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3680" yWindow="6375" windowWidth="15165" windowHeight="6405" tabRatio="907"/>
  </bookViews>
  <sheets>
    <sheet name="Мұқаба" sheetId="10" r:id="rId1"/>
    <sheet name="Шартты белгілер" sheetId="11" r:id="rId2"/>
    <sheet name="Мазмұны" sheetId="12" r:id="rId3"/>
    <sheet name="Әдіснамалық түсініктемелер" sheetId="13" r:id="rId4"/>
    <sheet name="1." sheetId="4" r:id="rId5"/>
    <sheet name="2." sheetId="8" r:id="rId6"/>
    <sheet name="3." sheetId="9" r:id="rId7"/>
  </sheets>
  <definedNames>
    <definedName name="_ftn1" localSheetId="4">'1.'!$A$19</definedName>
    <definedName name="_ftn1" localSheetId="5">'2.'!$A$19</definedName>
    <definedName name="_ftnref1" localSheetId="4">'1.'!$A$15</definedName>
    <definedName name="_ftnref1" localSheetId="5">'2.'!$A$15</definedName>
    <definedName name="_xlnm.Print_Area" localSheetId="4">'1.'!$A$1:$I$24</definedName>
    <definedName name="_xlnm.Print_Area" localSheetId="5">'2.'!$A$1:$K$85</definedName>
    <definedName name="_xlnm.Print_Area" localSheetId="6">'3.'!$A$1:$H$20</definedName>
    <definedName name="_xlnm.Print_Area" localSheetId="2">Мазмұны!$A$1:$B$8</definedName>
    <definedName name="_xlnm.Print_Area" localSheetId="1">'Шартты белгілер'!$A$1:$C$15</definedName>
  </definedNames>
  <calcPr calcId="124519"/>
  <fileRecoveryPr autoRecover="0"/>
</workbook>
</file>

<file path=xl/calcChain.xml><?xml version="1.0" encoding="utf-8"?>
<calcChain xmlns="http://schemas.openxmlformats.org/spreadsheetml/2006/main">
  <c r="B12" i="9"/>
  <c r="H11"/>
  <c r="H13" s="1"/>
  <c r="G11"/>
  <c r="G13" s="1"/>
  <c r="F11"/>
  <c r="F13" s="1"/>
  <c r="E11"/>
  <c r="E13" s="1"/>
  <c r="D11"/>
  <c r="D13" s="1"/>
  <c r="C11"/>
  <c r="C13" s="1"/>
  <c r="B10"/>
  <c r="B9"/>
  <c r="B8"/>
  <c r="B7"/>
  <c r="B11" l="1"/>
  <c r="B13" s="1"/>
  <c r="I22" i="4"/>
  <c r="H22"/>
  <c r="G22"/>
  <c r="F22"/>
  <c r="E22"/>
  <c r="D22"/>
  <c r="C22"/>
  <c r="B22"/>
</calcChain>
</file>

<file path=xl/sharedStrings.xml><?xml version="1.0" encoding="utf-8"?>
<sst xmlns="http://schemas.openxmlformats.org/spreadsheetml/2006/main" count="460" uniqueCount="133">
  <si>
    <t>-</t>
  </si>
  <si>
    <t>Шартты белгілер:</t>
  </si>
  <si>
    <t>«-»  құбылыс жоқ</t>
  </si>
  <si>
    <t>«0,0» – болмашы шама</t>
  </si>
  <si>
    <t>«х» – деректер құпия</t>
  </si>
  <si>
    <t>«...» – деректер жоқ</t>
  </si>
  <si>
    <t>Жекелеген жағдайларда қорытынды мен қосылғыштар сомасы арасындағы шамалы айырмашылықтар деректерді дөңгелектеумен түсіндіріледі.</t>
  </si>
  <si>
    <t xml:space="preserve">                       © Қазақстан Республикасы Стратегиялық жоспарлау және реформалар агенттігі Ұлттық статистика бюросы</t>
  </si>
  <si>
    <t xml:space="preserve"> Мазмұны </t>
  </si>
  <si>
    <t xml:space="preserve">Шығаруға жауапты: </t>
  </si>
  <si>
    <t>Ұлттық шоттар департаменті</t>
  </si>
  <si>
    <t>1 серия Ұлттық шоттар департаменті</t>
  </si>
  <si>
    <t>2022 жылғы</t>
  </si>
  <si>
    <t>Тел. +7 7172 74 95 27</t>
  </si>
  <si>
    <t>Е-mail: sy.maratov@aspire.gov.kz</t>
  </si>
  <si>
    <t>Тел. +7 7172 74 97 17</t>
  </si>
  <si>
    <t>Қазақстан Республикасы табиғи-экономикалық есепке алу жүйесінің шоттары</t>
  </si>
  <si>
    <t>Релиздің мерзімі: 25.12.2023</t>
  </si>
  <si>
    <t>Келесі релиздің мерзімі: 25.12.2024</t>
  </si>
  <si>
    <t>Әдіснамалық түсініктемелер</t>
  </si>
  <si>
    <t>2022 жылғы қоршаған ортаны қорғауға жұмсалған шығындар шоты</t>
  </si>
  <si>
    <t>Қоршаған ортаны қорғауға жұмсалған жалпы шығындар</t>
  </si>
  <si>
    <t>мың теңге</t>
  </si>
  <si>
    <t>Барлығы</t>
  </si>
  <si>
    <t>радиациялық қауіпсіздікке
 (сыртқы мемлекеттік қауіпсіздік мәселелерінен басқа)</t>
  </si>
  <si>
    <t>Ауыл, орман және балық шаруашылығы</t>
  </si>
  <si>
    <t>Өнеркәсіп</t>
  </si>
  <si>
    <t>Тау-кен өндіру өнеркәсібі және карьерлерді қазу</t>
  </si>
  <si>
    <t>Өңдеу өнеркәсібі</t>
  </si>
  <si>
    <t>Электр энергиясымен, газбен, бумен, ыстық сумен және ауаны кондициялаумен жабдықтау</t>
  </si>
  <si>
    <t xml:space="preserve">Сумен жабдықтау; қалдықтарды жинау, өңдеу және жою, ластануды жою бойынша қызмет </t>
  </si>
  <si>
    <t>Құрылыс</t>
  </si>
  <si>
    <t>Көтерме және бөлшек саудада сату; автомобильдерді және мотоциклдерді жөндеу</t>
  </si>
  <si>
    <t>x</t>
  </si>
  <si>
    <t>Көлік және жинақтау</t>
  </si>
  <si>
    <t>Тұру және тамақтану бойынша қызмет көрсету</t>
  </si>
  <si>
    <t>Ақпарат және байланыс</t>
  </si>
  <si>
    <t>Қаржы және сақтандыру қызметі</t>
  </si>
  <si>
    <t>Жылжымайтын мүлікпен операциялар</t>
  </si>
  <si>
    <t xml:space="preserve"> </t>
  </si>
  <si>
    <t>Кәсіби, ғылыми және техникалық қызмет</t>
  </si>
  <si>
    <t>Әкімшілік және қосалқы қызмет көрсету саласындағы қызмет</t>
  </si>
  <si>
    <t>Мемлекеттік басқару және қорғаныс; міндетті әлеуметтік қамсыздандыру</t>
  </si>
  <si>
    <t>Білім беру</t>
  </si>
  <si>
    <t>Денсаулық сақтау және халыққа әлеуметтік қызмет көрсету</t>
  </si>
  <si>
    <t>Өнер, ойын-сауық және демалыс</t>
  </si>
  <si>
    <t>Көрсетілетін қызметтердің өзге де түрлерін ұсыну</t>
  </si>
  <si>
    <t xml:space="preserve"> Қоршаған ортаны қорғауға жұмсалған ағымдағы шығындар </t>
  </si>
  <si>
    <t xml:space="preserve">Қоршаған ортаны қорғауға жұмсалған инвестициялар </t>
  </si>
  <si>
    <t>х</t>
  </si>
  <si>
    <t>2022 жылғы атмосфераға шығарындылар шоты</t>
  </si>
  <si>
    <t xml:space="preserve">тонна </t>
  </si>
  <si>
    <t>Атмосфераға шығарындылардың ресурстар кестесі</t>
  </si>
  <si>
    <t>Атмосфераға шығарындылардың пайдалану кестесі</t>
  </si>
  <si>
    <t>Шығарындылардың пайда болуы</t>
  </si>
  <si>
    <t>Шығарындылар ресурстарының жиыны</t>
  </si>
  <si>
    <t>Қоршаған ортаға ағындар</t>
  </si>
  <si>
    <t>Шығарындыларды пайдалану жиыны</t>
  </si>
  <si>
    <t>Салалар*</t>
  </si>
  <si>
    <t>Қоршаған ортаға шығарындылар</t>
  </si>
  <si>
    <t xml:space="preserve">Көлік және жинақтау </t>
  </si>
  <si>
    <t>Өзгелер</t>
  </si>
  <si>
    <t>Заттың типі</t>
  </si>
  <si>
    <t>Қатты</t>
  </si>
  <si>
    <t>олардың ішінде:</t>
  </si>
  <si>
    <t>ҚБ10 (қатты бөлшектер)</t>
  </si>
  <si>
    <t>ҚБ2,5 (қатты бөлшектер)</t>
  </si>
  <si>
    <t>Газ тәріздес және сұйық</t>
  </si>
  <si>
    <t>күкіртті ангидрид (SO2)</t>
  </si>
  <si>
    <t>күкіртсутек (H2S)</t>
  </si>
  <si>
    <t>көміртек тотығы (CO)</t>
  </si>
  <si>
    <t>азот тотықтары (NO2-ге қайта есептегенде)</t>
  </si>
  <si>
    <t>аммиак</t>
  </si>
  <si>
    <t>көмірсутектер (ұшпалы органикалық қосылыстарсыз)</t>
  </si>
  <si>
    <t>ұшпалы органикалық қосылыстар (ҰОҚ)</t>
  </si>
  <si>
    <t>2022 жылғы экологиялық салықтар шоты</t>
  </si>
  <si>
    <t>Экологиялық салықтың түрі</t>
  </si>
  <si>
    <t>Салықтық түсімдердің барлығы</t>
  </si>
  <si>
    <t>Салықтың түрі</t>
  </si>
  <si>
    <t>Өнімдерге салынған салықтар (D21)</t>
  </si>
  <si>
    <t>Өндіріске салынатын басқа да салықтар (D29)</t>
  </si>
  <si>
    <t>Түсімдерге салынатын салықтар (D51)</t>
  </si>
  <si>
    <t>Басқа да ағымдағы салықтар (D59)</t>
  </si>
  <si>
    <t>Капиталға салынатын салықтар (D91)</t>
  </si>
  <si>
    <t xml:space="preserve">Басқа да салықтық түсімдер </t>
  </si>
  <si>
    <t>Энергия жеткiзгiштерге салықтар</t>
  </si>
  <si>
    <t>Көлiк салығы</t>
  </si>
  <si>
    <t>Қоршаған ортаны ластағаны үшін төленетін салық</t>
  </si>
  <si>
    <t>Ресурстарды пайдаланғаны үшін салық</t>
  </si>
  <si>
    <t>Экологиялық салықтардың барлығы</t>
  </si>
  <si>
    <t>Қоршаған ортаға жатпайтын салықтар</t>
  </si>
  <si>
    <t>Салықтардың барлығы</t>
  </si>
  <si>
    <t>3. 2022 жылғы экологиялық салықтар шоты</t>
  </si>
  <si>
    <r>
      <t>экономикалық қызмет түрлері</t>
    </r>
    <r>
      <rPr>
        <vertAlign val="superscript"/>
        <sz val="8"/>
        <rFont val="Roboto"/>
        <charset val="204"/>
      </rPr>
      <t>2)</t>
    </r>
  </si>
  <si>
    <t>биоәртүрлілік және ландшафттарды сақтауға</t>
  </si>
  <si>
    <t>атмосфералық ауаны қорғау және климаттың өзгеру проблемаларына</t>
  </si>
  <si>
    <t>ақаба суларды тазартуға</t>
  </si>
  <si>
    <t>қалдықтармен жұмыс жасауға</t>
  </si>
  <si>
    <t>топырақты, жерасты және жерүсті суларын қорғау мен оңалтуға</t>
  </si>
  <si>
    <t>шу және вибрациялық әсер етуді азайтуға</t>
  </si>
  <si>
    <t>қоршаған ортаны қорғау саласындағы ғылыми зерттеулер мен әзірлемелерге</t>
  </si>
  <si>
    <t>табиғатты қорғау қызметінің басқа бағыттарына</t>
  </si>
  <si>
    <r>
      <t xml:space="preserve">Орындаушы: </t>
    </r>
    <r>
      <rPr>
        <sz val="8"/>
        <rFont val="Roboto"/>
        <charset val="204"/>
      </rPr>
      <t>С. Маратов</t>
    </r>
  </si>
  <si>
    <t xml:space="preserve">Департамент директоры: </t>
  </si>
  <si>
    <t xml:space="preserve">Ә. Нақыпбеков </t>
  </si>
  <si>
    <t>1. 2022 жылғы атмосфераға шығарындылар шоты</t>
  </si>
  <si>
    <t>2. 2022 жылғы қоршаған ортаны қорғауға жұмсалған шығындар шоты</t>
  </si>
  <si>
    <t>* Экономикалық қызмет түрлерінің жалпы жіктеуішіне сәйкес (ЭҚЖЖ ҚР ҰЖ 03-2019).</t>
  </si>
  <si>
    <r>
      <rPr>
        <i/>
        <vertAlign val="superscript"/>
        <sz val="8"/>
        <color indexed="8"/>
        <rFont val="Roboto"/>
        <charset val="204"/>
      </rPr>
      <t xml:space="preserve">1) </t>
    </r>
    <r>
      <rPr>
        <i/>
        <sz val="8"/>
        <color indexed="8"/>
        <rFont val="Roboto"/>
        <charset val="204"/>
      </rPr>
      <t>Қоршаған ортаны қорғау бойынша қызмет түрлері, шығындар және ресурстарды басқару анықтамалығына сәйкес (ҚОҚҚШжРБЖ).</t>
    </r>
  </si>
  <si>
    <r>
      <rPr>
        <i/>
        <vertAlign val="superscript"/>
        <sz val="8"/>
        <color indexed="8"/>
        <rFont val="Roboto"/>
        <charset val="204"/>
      </rPr>
      <t xml:space="preserve">2) </t>
    </r>
    <r>
      <rPr>
        <i/>
        <sz val="8"/>
        <color indexed="8"/>
        <rFont val="Roboto"/>
        <charset val="204"/>
      </rPr>
      <t>Экономикалық қызмет түрлерінің жалпы жіктеуішіне сәйкес (ЭҚЖЖ ҚР ҰЖ 03-2019).</t>
    </r>
  </si>
  <si>
    <t xml:space="preserve">     Осы жарияланымда шығарындылардың құрамында 1 және (немесе) 2 қауіптiлік сыныбының ластаушы заттары болған жағдайда жылына 0,999 тоннадан астам және (немесе) 0,500-ден 0,999 тоннаға дейін қоса алғанда атмосфералық ауаға шығаруға рұқсат етілген ластаушы заттардың көлемімен ауаны ластайтын тұрақты көздері бар кәсіпорындар және олардың бөлімшелері бойынша деректер бейнеленген. Бұл бюллетенде автокөлікті қоса алғанда жылжымалы ластау көздері бойынша деректер көрсетілмейді.</t>
  </si>
  <si>
    <t xml:space="preserve">     Тазартусыз тасталған, тазарту құрылыстарына келіп түскен, ұсталған және залалсыздандырылған, сондай-ақ кәдеге жаратылған ластаушы заттардың барлық стационарлық ластау көздерінен шығатын ластаушы заттардың көлемі бойынша деректер қоршаған ортаға әсері туралы декларацияны табыс ететін III санатты объектілерді есепке алмай ұсынылған.</t>
  </si>
  <si>
    <r>
      <rPr>
        <b/>
        <sz val="9"/>
        <rFont val="Roboto"/>
        <charset val="204"/>
      </rPr>
      <t xml:space="preserve">     Қоршаған ортаны қорғауға жұмсалған шығындардың жалпы көлеміне</t>
    </r>
    <r>
      <rPr>
        <sz val="9"/>
        <rFont val="Roboto"/>
        <charset val="204"/>
      </rPr>
      <t xml:space="preserve"> қоршаған ортаны қорғауға және табиғи ресурстарды тиімді пайдалануға бағытталған негізгі капиталға инвестициялар, сондай-ақ қоршаған ортаны қорғауға жұмсалған ағымдағы шығыстар қосылады.</t>
    </r>
  </si>
  <si>
    <r>
      <rPr>
        <b/>
        <sz val="9"/>
        <rFont val="Roboto"/>
        <charset val="204"/>
      </rPr>
      <t xml:space="preserve">     Қоршаған ортаны қорғауға жұмсалған ағымдағы шығындар</t>
    </r>
    <r>
      <rPr>
        <sz val="9"/>
        <rFont val="Roboto"/>
        <charset val="204"/>
      </rPr>
      <t xml:space="preserve"> – кәсіпорындар мен ұйымдардың іс-шараларды жүргізуге, технологиялық процестер мен өндірістердің ағымдағы жұмысын қамтамасыз етуге, сонымен бірге ластаушы заттарды (өнімдерді)  алдын алу, азайту, тазалау (қайта өңдеу) және/немесе жою мақсатында әзірленген және қызмет атқаратын машиналар мен құралдарды ұстау және пайдалануға беру бойынша шығыстары.</t>
    </r>
  </si>
  <si>
    <t xml:space="preserve">     Басқа төлемдер экологиялық салықтар шотына қосымша санаттар болып табылады және қоршаған ортаға дәлелденген ерекше теріс әсері бар көрсеткіш негізінде есептелетін рента, алымдар, айыппұлдар мен өсімпұлдар сияқты ҰШЖ анықтамаларына сәйкес салық болып табылмайтын бюджет кірістерін қамтиды.</t>
  </si>
  <si>
    <t xml:space="preserve">Қазақстан Республикасының Табиғи-экономикалық есепке алу жүйесінің (бұдан әрі – ТЭЕЖ) шоттары қоршаған орта активтері қорларының өзгеруін сипаттау үшін қоршаған орта мен экономика арасындағы өзара іс-қимылды түсіну үшін көп мақсатты тұжырымдамалық негіз болып табылатын "Табиғи-экономикалық есепке алу жүйесінің орталық негізі 2012" халықаралық стандартына сәйкес қалыптастырылды. </t>
  </si>
  <si>
    <t xml:space="preserve">    ТЭЕЖ орталық жүйесі қоршаған орта туралы ақпаратқа Ұлттық шоттар жүйесінде (бұдан әрі – ҰШЖ) қабылданған есепке алу тұжырымдамаларын, құрылымдарын, қағидалары мен қағидаттарын қолданады.</t>
  </si>
  <si>
    <t xml:space="preserve">    Экологиялық салық шоты ҚОҚШШ тобына кіреді және табиғатты қорғау саясаты мен тұрақты даму мақсаттарына қол жеткізу үшін мемлекет қабылдаған шаралардың тиімділігін талдау және бағалау үшін қолданылады.</t>
  </si>
  <si>
    <t>2023 жылғы 25 желтоқсан</t>
  </si>
  <si>
    <t xml:space="preserve">     Атмосфераға шығарындылар шоты физикалық және гибридті ағындардың шоттар тобына жатады.</t>
  </si>
  <si>
    <r>
      <t xml:space="preserve">    </t>
    </r>
    <r>
      <rPr>
        <b/>
        <sz val="10"/>
        <rFont val="Roboto"/>
        <charset val="204"/>
      </rPr>
      <t xml:space="preserve">Атмосфераға шығарындылар </t>
    </r>
    <r>
      <rPr>
        <sz val="10"/>
        <rFont val="Roboto"/>
        <charset val="204"/>
      </rPr>
      <t>– өндіріс, тұтыну және жинақтау процестері нәтижесінде мекемелер мен үй шаруашылықтары атмосфераға шығаратын газ тәрізді және қатты заттар. Атмосфераға шығарындылар бойынша ТЭЕЖ шоты заттың түрі бойынша бөлінген резидент-экономикалық бірліктердің атмосфераға шығарындылардың түзілуін ескереді.</t>
    </r>
  </si>
  <si>
    <t xml:space="preserve">     ҚОҚШШ экономиканың барлық салаларында ұсынылған қоршаған ортаны қорғау жөніндегі мамандандырылған қызметтердің көлемі және қоршаған ортаны қорғау мақсатында барлық тауарлар мен қызметтерге резидент бірліктердің шығындары бойынша ақпаратты көрсетеді.</t>
  </si>
  <si>
    <t xml:space="preserve">     Экологиялық салық – бұл қоршаған ортаға дәлелденген ерекше теріс әсері бар құбылысты көрсететін көрсеткіш негізінде есептелетін салық (заттай немесе оларды алмастыратын бірліктермен өлшенеді). Экологиялық салықтар 4 санатқа бөлінеді:</t>
  </si>
  <si>
    <t xml:space="preserve">     Энергия тасымалдаушыларға салынатын салықтар - көлік құралдары (бензин, дизель отыны) үшін де, стационарлық объектілер үшін де (көмірсутек шикізаты, оны қайта өңдеу өнімдері, электр энергиясы) энергетикалық өнімдерден алынатын салық түсімдері. Бұған биоотынға және жаңартылатын көздерден алынатын энергияның кез келген басқа түрлеріне салынатын салықтар да кіреді. </t>
  </si>
  <si>
    <t xml:space="preserve">     Экологиялық қызмет шоттарының тобына жататын ҰШЖ-дағы шығыстарды және соған байланысты ағындарды есепке алу жөніндегі жазбалар жиынтығы қоршаған ортаны қорғауға арналған шығыстар шоттары (бұдан әрі – ҚОҚШШ) болып табылады.</t>
  </si>
  <si>
    <t xml:space="preserve">     Қоршаған ортаны қорғауға арналған шығындар табиғат қорғау қызметінің түрлері бөлінісінде келтірілген, атмосфералық ауаны қорғауды және климаттың өзгеру проблемаларын, сарқынды суларды тазартуды, қалдықтармен жұмыс істеуді және т.б. қамтиды.
     Табиғат қорғау қызметінің басқа түрлеріне жаңартылатын энергия көздері, энергия үнемдеу технологиялары және энергия тиімділігін арттыру саласындағы қызмет жатқызылған, сондай-ақ табиғат қорғау қызметінің басқа түрлерінде жіктелмеген табиғат қорғау қызметінің барлық түрлерін шоғырландырады.</t>
  </si>
  <si>
    <t xml:space="preserve">     Көлік салықтары – егер олар экологиялық салықтардың жалпы анықтамасына сәйкес келсе, көлік құралдарын және онымен байланысты көлік қызметтерін өндіруге, сатуға, иеленуге және пайдалануға байланысты салық түсімдері.</t>
  </si>
  <si>
    <t xml:space="preserve">     Қоршаған ортаны ластауға салынатын салықтар – стационарлық көздердің атмосфералық ауаға ластаушы заттардың өлшенген немесе есептелген шығарындыларына, ластаушы заттарды су объектілеріне төгуге, қалдықтарды сақтауға және көмуге (қалдықтарды орналастыруға) салықтық түсімдер. Көміртегі шығарындысына салықтар ережеден тыс болып табылады және энергия тасығыштарға салынатын салыққа қосылады.</t>
  </si>
  <si>
    <t xml:space="preserve">     Табиғи ресурстарға салынатын салықтар – су жинауға, шикізат өндіруге және басқа ресурстарға (мысалы, құм мен қиыршық тас) салынатын салықтар. Экологиялық салықтарды қамтудың жалпы саласына сәйкес мемлекетке жерді немесе табиғи ресурстарды пайдаланғаны үшін төлемдер рента болып есепке алынады, сондықтан табиғи ресурстарға салынатын салықтардан алынып тасталады.</t>
  </si>
  <si>
    <t xml:space="preserve">     Атмосфераға шығарындылар шоты және қоршаған ортаны қорғауға жұмсалған шығындар шоты қоршаған орта және инвестициялар статистикасы бойынша жалпымемлекеттік статистикалық байқаулардың деректері бойынша қалыптастырылған.</t>
  </si>
  <si>
    <t xml:space="preserve">     Экологиялық салықтар шоты мемлекеттік бюджеттің деректері және Қазақстан Республикасының Ұлттық қорының түсімдері мен пайдаланылуы туралы есеп негізінде қалыптастырылады.</t>
  </si>
  <si>
    <r>
      <t xml:space="preserve"> табиғатты қорғау қызметінің түрлері</t>
    </r>
    <r>
      <rPr>
        <vertAlign val="superscript"/>
        <sz val="8"/>
        <rFont val="Roboto"/>
        <charset val="204"/>
      </rPr>
      <t>1)</t>
    </r>
  </si>
  <si>
    <t>№4-8/8172</t>
  </si>
</sst>
</file>

<file path=xl/styles.xml><?xml version="1.0" encoding="utf-8"?>
<styleSheet xmlns="http://schemas.openxmlformats.org/spreadsheetml/2006/main">
  <numFmts count="6">
    <numFmt numFmtId="164" formatCode="#,##0.0"/>
    <numFmt numFmtId="165" formatCode="###\ ###\ ###\ ##0"/>
    <numFmt numFmtId="166" formatCode="0.0"/>
    <numFmt numFmtId="167" formatCode="#,##0.000"/>
    <numFmt numFmtId="168" formatCode="0.000"/>
    <numFmt numFmtId="169" formatCode="0.000;[Red]0.000"/>
  </numFmts>
  <fonts count="34">
    <font>
      <sz val="11"/>
      <color theme="1"/>
      <name val="Calibri"/>
      <family val="2"/>
      <charset val="204"/>
      <scheme val="minor"/>
    </font>
    <font>
      <sz val="10"/>
      <name val="Arial Cyr"/>
      <charset val="204"/>
    </font>
    <font>
      <sz val="11"/>
      <color indexed="8"/>
      <name val="Calibri"/>
      <family val="2"/>
    </font>
    <font>
      <u/>
      <sz val="8.8000000000000007"/>
      <color theme="10"/>
      <name val="Calibri"/>
      <family val="2"/>
    </font>
    <font>
      <sz val="11"/>
      <color indexed="8"/>
      <name val="Calibri"/>
      <family val="2"/>
      <scheme val="minor"/>
    </font>
    <font>
      <sz val="9"/>
      <name val="Roboto"/>
      <charset val="204"/>
    </font>
    <font>
      <sz val="8"/>
      <name val="Roboto"/>
      <charset val="204"/>
    </font>
    <font>
      <b/>
      <sz val="14"/>
      <name val="Roboto"/>
      <charset val="204"/>
    </font>
    <font>
      <sz val="11"/>
      <color indexed="8"/>
      <name val="Roboto"/>
      <charset val="204"/>
    </font>
    <font>
      <b/>
      <sz val="20"/>
      <name val="Roboto"/>
      <charset val="204"/>
    </font>
    <font>
      <sz val="11"/>
      <name val="Roboto"/>
      <charset val="204"/>
    </font>
    <font>
      <sz val="10"/>
      <name val="Roboto"/>
      <charset val="204"/>
    </font>
    <font>
      <sz val="14"/>
      <name val="Roboto"/>
      <charset val="204"/>
    </font>
    <font>
      <b/>
      <sz val="22"/>
      <name val="Roboto"/>
      <charset val="204"/>
    </font>
    <font>
      <sz val="10"/>
      <color indexed="8"/>
      <name val="Roboto"/>
      <charset val="204"/>
    </font>
    <font>
      <i/>
      <sz val="8"/>
      <name val="Roboto"/>
      <charset val="204"/>
    </font>
    <font>
      <b/>
      <sz val="10"/>
      <name val="Roboto"/>
      <charset val="204"/>
    </font>
    <font>
      <u/>
      <sz val="8.8000000000000007"/>
      <color theme="10"/>
      <name val="Roboto"/>
      <charset val="204"/>
    </font>
    <font>
      <sz val="12"/>
      <color theme="1"/>
      <name val="Roboto"/>
      <charset val="204"/>
    </font>
    <font>
      <sz val="8"/>
      <color theme="1"/>
      <name val="Roboto"/>
      <charset val="204"/>
    </font>
    <font>
      <b/>
      <sz val="8"/>
      <name val="Roboto"/>
      <charset val="204"/>
    </font>
    <font>
      <b/>
      <sz val="8"/>
      <color theme="1"/>
      <name val="Roboto"/>
      <charset val="204"/>
    </font>
    <font>
      <sz val="11"/>
      <color theme="1"/>
      <name val="Roboto"/>
      <charset val="204"/>
    </font>
    <font>
      <sz val="12"/>
      <color indexed="8"/>
      <name val="Roboto"/>
      <charset val="204"/>
    </font>
    <font>
      <b/>
      <sz val="12"/>
      <name val="Roboto"/>
      <charset val="204"/>
    </font>
    <font>
      <b/>
      <i/>
      <sz val="12"/>
      <color theme="1"/>
      <name val="Roboto"/>
      <charset val="204"/>
    </font>
    <font>
      <sz val="8"/>
      <color indexed="8"/>
      <name val="Roboto"/>
      <charset val="204"/>
    </font>
    <font>
      <vertAlign val="superscript"/>
      <sz val="8"/>
      <name val="Roboto"/>
      <charset val="204"/>
    </font>
    <font>
      <b/>
      <sz val="8"/>
      <color indexed="8"/>
      <name val="Roboto"/>
      <charset val="204"/>
    </font>
    <font>
      <i/>
      <sz val="8"/>
      <color indexed="8"/>
      <name val="Roboto"/>
      <charset val="204"/>
    </font>
    <font>
      <i/>
      <vertAlign val="superscript"/>
      <sz val="8"/>
      <color indexed="8"/>
      <name val="Roboto"/>
      <charset val="204"/>
    </font>
    <font>
      <b/>
      <sz val="10"/>
      <color theme="1"/>
      <name val="Roboto"/>
      <charset val="204"/>
    </font>
    <font>
      <b/>
      <i/>
      <sz val="8"/>
      <color theme="1"/>
      <name val="Roboto"/>
      <charset val="204"/>
    </font>
    <font>
      <b/>
      <sz val="9"/>
      <name val="Roboto"/>
      <charset val="204"/>
    </font>
  </fonts>
  <fills count="3">
    <fill>
      <patternFill patternType="none"/>
    </fill>
    <fill>
      <patternFill patternType="gray125"/>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xf numFmtId="0" fontId="1" fillId="0" borderId="0"/>
    <xf numFmtId="0" fontId="2" fillId="0" borderId="0"/>
    <xf numFmtId="0" fontId="3" fillId="0" borderId="0" applyNumberFormat="0" applyFill="0" applyBorder="0" applyAlignment="0" applyProtection="0">
      <alignment vertical="top"/>
      <protection locked="0"/>
    </xf>
    <xf numFmtId="0" fontId="1" fillId="0" borderId="0"/>
    <xf numFmtId="0" fontId="4" fillId="0" borderId="0"/>
    <xf numFmtId="0" fontId="1" fillId="0" borderId="0"/>
    <xf numFmtId="0" fontId="1" fillId="0" borderId="0"/>
    <xf numFmtId="0" fontId="1" fillId="0" borderId="0"/>
  </cellStyleXfs>
  <cellXfs count="172">
    <xf numFmtId="0" fontId="0" fillId="0" borderId="0" xfId="0"/>
    <xf numFmtId="0" fontId="5" fillId="0" borderId="0" xfId="1" applyNumberFormat="1" applyFont="1" applyFill="1" applyBorder="1" applyAlignment="1" applyProtection="1">
      <alignment vertical="top" wrapText="1"/>
    </xf>
    <xf numFmtId="0" fontId="6" fillId="0" borderId="0" xfId="1" applyNumberFormat="1" applyFont="1" applyFill="1" applyBorder="1" applyAlignment="1" applyProtection="1">
      <alignment vertical="top" wrapText="1"/>
    </xf>
    <xf numFmtId="0" fontId="8" fillId="0" borderId="0" xfId="2" applyFont="1" applyAlignment="1">
      <alignment vertical="top" wrapText="1"/>
    </xf>
    <xf numFmtId="0" fontId="7" fillId="0" borderId="0" xfId="1" applyNumberFormat="1" applyFont="1" applyFill="1" applyBorder="1" applyAlignment="1" applyProtection="1">
      <alignment horizontal="right" vertical="top" wrapText="1"/>
    </xf>
    <xf numFmtId="0" fontId="10" fillId="0" borderId="0" xfId="2" applyFont="1" applyAlignment="1"/>
    <xf numFmtId="0" fontId="9" fillId="0" borderId="0" xfId="1" applyNumberFormat="1" applyFont="1" applyFill="1" applyBorder="1" applyAlignment="1" applyProtection="1">
      <alignment vertical="top" wrapText="1"/>
    </xf>
    <xf numFmtId="0" fontId="5" fillId="0" borderId="0" xfId="1" applyNumberFormat="1" applyFont="1" applyFill="1" applyBorder="1" applyAlignment="1" applyProtection="1"/>
    <xf numFmtId="0" fontId="11" fillId="0" borderId="0" xfId="1" applyNumberFormat="1" applyFont="1" applyFill="1" applyBorder="1" applyAlignment="1" applyProtection="1"/>
    <xf numFmtId="0" fontId="12" fillId="0" borderId="0" xfId="1" applyNumberFormat="1" applyFont="1" applyFill="1" applyBorder="1" applyAlignment="1" applyProtection="1"/>
    <xf numFmtId="0" fontId="8" fillId="0" borderId="0" xfId="2" applyFont="1" applyAlignment="1"/>
    <xf numFmtId="0" fontId="11" fillId="0" borderId="0" xfId="1" applyNumberFormat="1" applyFont="1" applyFill="1" applyBorder="1" applyAlignment="1" applyProtection="1">
      <alignment vertical="top" wrapText="1"/>
    </xf>
    <xf numFmtId="0" fontId="13" fillId="0" borderId="0" xfId="1" applyNumberFormat="1" applyFont="1" applyFill="1" applyBorder="1" applyAlignment="1" applyProtection="1">
      <alignment wrapText="1"/>
    </xf>
    <xf numFmtId="0" fontId="12" fillId="0" borderId="0" xfId="1" applyNumberFormat="1" applyFont="1" applyFill="1" applyBorder="1" applyAlignment="1" applyProtection="1">
      <alignment vertical="top"/>
    </xf>
    <xf numFmtId="0" fontId="11" fillId="0" borderId="0" xfId="4" applyFont="1" applyAlignment="1">
      <alignment vertical="top"/>
    </xf>
    <xf numFmtId="0" fontId="11" fillId="0" borderId="0" xfId="4" applyFont="1" applyAlignment="1">
      <alignment horizontal="justify" vertical="top"/>
    </xf>
    <xf numFmtId="0" fontId="11" fillId="0" borderId="0" xfId="1" applyFont="1" applyAlignment="1">
      <alignment vertical="top"/>
    </xf>
    <xf numFmtId="0" fontId="14" fillId="0" borderId="0" xfId="1" applyFont="1" applyAlignment="1"/>
    <xf numFmtId="0" fontId="11" fillId="0" borderId="0" xfId="1" applyFont="1" applyAlignment="1">
      <alignment horizontal="justify" vertical="top"/>
    </xf>
    <xf numFmtId="0" fontId="14" fillId="0" borderId="0" xfId="1" applyFont="1" applyAlignment="1">
      <alignment wrapText="1"/>
    </xf>
    <xf numFmtId="0" fontId="11" fillId="0" borderId="0" xfId="4" applyFont="1" applyAlignment="1">
      <alignment horizontal="justify" vertical="top" wrapText="1"/>
    </xf>
    <xf numFmtId="0" fontId="15" fillId="0" borderId="0" xfId="4" applyFont="1" applyFill="1" applyAlignment="1">
      <alignment horizontal="right"/>
    </xf>
    <xf numFmtId="0" fontId="15" fillId="0" borderId="0" xfId="4" applyFont="1" applyFill="1" applyAlignment="1"/>
    <xf numFmtId="0" fontId="11" fillId="0" borderId="0" xfId="4" applyFont="1" applyFill="1" applyAlignment="1">
      <alignment vertical="top"/>
    </xf>
    <xf numFmtId="0" fontId="11" fillId="0" borderId="0" xfId="1" applyFont="1" applyAlignment="1">
      <alignment horizontal="center" vertical="center"/>
    </xf>
    <xf numFmtId="0" fontId="16" fillId="0" borderId="0" xfId="1" applyFont="1" applyAlignment="1">
      <alignment horizontal="center"/>
    </xf>
    <xf numFmtId="0" fontId="11" fillId="0" borderId="0" xfId="1" applyFont="1"/>
    <xf numFmtId="0" fontId="11" fillId="0" borderId="0" xfId="1" applyFont="1" applyAlignment="1">
      <alignment horizontal="right"/>
    </xf>
    <xf numFmtId="0" fontId="17" fillId="0" borderId="0" xfId="3" applyFont="1" applyBorder="1" applyAlignment="1" applyProtection="1">
      <alignment horizontal="center" vertical="center" wrapText="1"/>
    </xf>
    <xf numFmtId="0" fontId="17" fillId="0" borderId="0" xfId="3" applyFont="1" applyBorder="1" applyAlignment="1" applyProtection="1">
      <alignment horizontal="left" wrapText="1" indent="1"/>
    </xf>
    <xf numFmtId="0" fontId="11" fillId="0" borderId="0" xfId="1" applyFont="1" applyBorder="1" applyAlignment="1">
      <alignment horizontal="center" vertical="center"/>
    </xf>
    <xf numFmtId="0" fontId="11" fillId="0" borderId="0" xfId="1" applyFont="1" applyBorder="1"/>
    <xf numFmtId="0" fontId="18" fillId="0" borderId="0" xfId="0" applyFont="1"/>
    <xf numFmtId="0" fontId="22" fillId="0" borderId="0" xfId="0" applyFont="1"/>
    <xf numFmtId="0" fontId="6" fillId="0" borderId="0" xfId="4" applyFont="1" applyFill="1" applyAlignment="1"/>
    <xf numFmtId="0" fontId="6" fillId="0" borderId="0" xfId="4" applyFont="1" applyFill="1"/>
    <xf numFmtId="14" fontId="6" fillId="0" borderId="0" xfId="4" applyNumberFormat="1" applyFont="1" applyFill="1" applyAlignment="1">
      <alignment horizontal="left"/>
    </xf>
    <xf numFmtId="0" fontId="6" fillId="0" borderId="0" xfId="4" applyFont="1" applyFill="1" applyBorder="1"/>
    <xf numFmtId="0" fontId="23" fillId="0" borderId="0" xfId="0" applyFont="1"/>
    <xf numFmtId="3" fontId="23" fillId="0" borderId="0" xfId="0" applyNumberFormat="1" applyFont="1"/>
    <xf numFmtId="3" fontId="23" fillId="0" borderId="0" xfId="0" applyNumberFormat="1" applyFont="1" applyBorder="1"/>
    <xf numFmtId="0" fontId="23" fillId="0" borderId="0" xfId="0" applyFont="1" applyBorder="1"/>
    <xf numFmtId="0" fontId="18" fillId="0" borderId="0" xfId="0" applyFont="1" applyAlignment="1">
      <alignment wrapText="1"/>
    </xf>
    <xf numFmtId="0" fontId="18" fillId="0" borderId="0" xfId="0" applyFont="1" applyFill="1" applyBorder="1" applyAlignment="1">
      <alignment wrapText="1"/>
    </xf>
    <xf numFmtId="169" fontId="23" fillId="0" borderId="0" xfId="8" applyNumberFormat="1" applyFont="1" applyFill="1" applyBorder="1" applyAlignment="1">
      <alignment horizontal="right" wrapText="1"/>
    </xf>
    <xf numFmtId="169" fontId="25" fillId="0" borderId="0" xfId="0" applyNumberFormat="1" applyFont="1" applyFill="1" applyBorder="1"/>
    <xf numFmtId="0" fontId="18" fillId="0" borderId="0" xfId="0" applyFont="1" applyFill="1" applyBorder="1"/>
    <xf numFmtId="0" fontId="11" fillId="0" borderId="0" xfId="0" applyFont="1"/>
    <xf numFmtId="0" fontId="24" fillId="0" borderId="0" xfId="0" applyFont="1" applyAlignment="1"/>
    <xf numFmtId="0" fontId="16" fillId="0" borderId="0" xfId="5" applyFont="1" applyAlignment="1">
      <alignment horizontal="center" vertical="center" wrapText="1"/>
    </xf>
    <xf numFmtId="0" fontId="6" fillId="0" borderId="0" xfId="5" applyFont="1" applyBorder="1" applyAlignment="1">
      <alignment horizontal="left"/>
    </xf>
    <xf numFmtId="0" fontId="6" fillId="0" borderId="0" xfId="5" applyFont="1"/>
    <xf numFmtId="0" fontId="6" fillId="0" borderId="0" xfId="5" applyFont="1" applyBorder="1" applyAlignment="1">
      <alignment horizontal="right"/>
    </xf>
    <xf numFmtId="0" fontId="6" fillId="0" borderId="1" xfId="5" applyFont="1" applyBorder="1" applyAlignment="1">
      <alignment horizontal="center" vertical="center" wrapText="1"/>
    </xf>
    <xf numFmtId="49" fontId="6" fillId="0" borderId="0" xfId="5" applyNumberFormat="1" applyFont="1" applyBorder="1" applyAlignment="1">
      <alignment horizontal="left" wrapText="1"/>
    </xf>
    <xf numFmtId="3" fontId="6" fillId="0" borderId="0" xfId="0" applyNumberFormat="1" applyFont="1" applyBorder="1" applyAlignment="1">
      <alignment horizontal="right"/>
    </xf>
    <xf numFmtId="49" fontId="6" fillId="0" borderId="0" xfId="5" applyNumberFormat="1" applyFont="1" applyBorder="1" applyAlignment="1">
      <alignment horizontal="left" wrapText="1" indent="1"/>
    </xf>
    <xf numFmtId="49" fontId="20" fillId="0" borderId="6" xfId="5" applyNumberFormat="1" applyFont="1" applyBorder="1" applyAlignment="1">
      <alignment horizontal="left"/>
    </xf>
    <xf numFmtId="3" fontId="20" fillId="0" borderId="6" xfId="0" applyNumberFormat="1" applyFont="1" applyBorder="1" applyAlignment="1">
      <alignment horizontal="right"/>
    </xf>
    <xf numFmtId="0" fontId="26" fillId="0" borderId="0" xfId="0" applyFont="1"/>
    <xf numFmtId="0" fontId="26" fillId="0" borderId="0" xfId="0" applyFont="1" applyBorder="1"/>
    <xf numFmtId="3" fontId="26" fillId="0" borderId="0" xfId="0" applyNumberFormat="1" applyFont="1" applyBorder="1"/>
    <xf numFmtId="165" fontId="26" fillId="0" borderId="0" xfId="0" applyNumberFormat="1" applyFont="1" applyAlignment="1">
      <alignment horizontal="right" wrapText="1"/>
    </xf>
    <xf numFmtId="0" fontId="26" fillId="0" borderId="0" xfId="0" applyFont="1" applyAlignment="1">
      <alignment horizontal="right" wrapText="1"/>
    </xf>
    <xf numFmtId="165" fontId="6" fillId="0" borderId="0" xfId="0" applyNumberFormat="1" applyFont="1" applyAlignment="1">
      <alignment horizontal="right" wrapText="1"/>
    </xf>
    <xf numFmtId="0" fontId="6" fillId="0" borderId="0" xfId="0" applyFont="1" applyAlignment="1">
      <alignment horizontal="right" wrapText="1"/>
    </xf>
    <xf numFmtId="165" fontId="28" fillId="0" borderId="6" xfId="4" applyNumberFormat="1" applyFont="1" applyBorder="1" applyAlignment="1">
      <alignment horizontal="right" wrapText="1"/>
    </xf>
    <xf numFmtId="0" fontId="28" fillId="0" borderId="6" xfId="4" applyFont="1" applyBorder="1" applyAlignment="1">
      <alignment horizontal="right" wrapText="1"/>
    </xf>
    <xf numFmtId="1" fontId="26" fillId="0" borderId="0" xfId="0" applyNumberFormat="1" applyFont="1"/>
    <xf numFmtId="0" fontId="29" fillId="0" borderId="0" xfId="0" applyFont="1"/>
    <xf numFmtId="0" fontId="19" fillId="0" borderId="0" xfId="0" applyFont="1" applyAlignment="1">
      <alignment horizontal="center" wrapText="1"/>
    </xf>
    <xf numFmtId="0" fontId="19" fillId="0" borderId="0" xfId="0" applyFont="1" applyAlignment="1">
      <alignment horizontal="center"/>
    </xf>
    <xf numFmtId="0" fontId="19" fillId="0" borderId="0" xfId="0" applyFont="1" applyAlignment="1">
      <alignment horizontal="right"/>
    </xf>
    <xf numFmtId="0" fontId="19" fillId="0" borderId="1"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6" fillId="0" borderId="0" xfId="0" applyFont="1" applyFill="1" applyBorder="1" applyAlignment="1">
      <alignment horizontal="center"/>
    </xf>
    <xf numFmtId="166" fontId="6" fillId="0" borderId="11" xfId="0" applyNumberFormat="1" applyFont="1" applyFill="1" applyBorder="1" applyAlignment="1"/>
    <xf numFmtId="166" fontId="6" fillId="0" borderId="0" xfId="0" applyNumberFormat="1" applyFont="1" applyFill="1" applyBorder="1" applyAlignment="1"/>
    <xf numFmtId="0" fontId="21" fillId="0" borderId="0" xfId="0" applyFont="1" applyBorder="1" applyAlignment="1">
      <alignment vertical="top" wrapText="1"/>
    </xf>
    <xf numFmtId="167" fontId="20" fillId="0" borderId="0" xfId="0" applyNumberFormat="1" applyFont="1" applyFill="1" applyBorder="1" applyAlignment="1">
      <alignment horizontal="right"/>
    </xf>
    <xf numFmtId="167" fontId="20" fillId="0" borderId="12" xfId="0" applyNumberFormat="1" applyFont="1" applyFill="1" applyBorder="1" applyAlignment="1"/>
    <xf numFmtId="167" fontId="20" fillId="0" borderId="0" xfId="0" applyNumberFormat="1" applyFont="1" applyFill="1" applyBorder="1" applyAlignment="1"/>
    <xf numFmtId="0" fontId="19" fillId="0" borderId="0" xfId="0" applyFont="1" applyBorder="1" applyAlignment="1">
      <alignment horizontal="left" vertical="top" wrapText="1" indent="1"/>
    </xf>
    <xf numFmtId="167" fontId="6" fillId="0" borderId="0" xfId="0" applyNumberFormat="1" applyFont="1" applyFill="1" applyBorder="1" applyAlignment="1">
      <alignment horizontal="right"/>
    </xf>
    <xf numFmtId="167" fontId="6" fillId="0" borderId="12" xfId="0" applyNumberFormat="1" applyFont="1" applyFill="1" applyBorder="1" applyAlignment="1"/>
    <xf numFmtId="167" fontId="6" fillId="0" borderId="0" xfId="0" applyNumberFormat="1" applyFont="1" applyFill="1" applyBorder="1" applyAlignment="1"/>
    <xf numFmtId="0" fontId="6" fillId="0" borderId="0" xfId="0" applyNumberFormat="1" applyFont="1" applyFill="1" applyBorder="1" applyAlignment="1">
      <alignment horizontal="right"/>
    </xf>
    <xf numFmtId="0" fontId="21" fillId="0" borderId="6" xfId="0" applyFont="1" applyBorder="1" applyAlignment="1">
      <alignment vertical="top" wrapText="1"/>
    </xf>
    <xf numFmtId="167" fontId="20" fillId="0" borderId="6" xfId="0" applyNumberFormat="1" applyFont="1" applyFill="1" applyBorder="1" applyAlignment="1">
      <alignment horizontal="right"/>
    </xf>
    <xf numFmtId="167" fontId="20" fillId="0" borderId="13" xfId="0" applyNumberFormat="1" applyFont="1" applyFill="1" applyBorder="1" applyAlignment="1">
      <alignment horizontal="right"/>
    </xf>
    <xf numFmtId="0" fontId="19" fillId="0" borderId="0" xfId="0" applyFont="1" applyAlignment="1">
      <alignment wrapText="1"/>
    </xf>
    <xf numFmtId="0" fontId="19" fillId="0" borderId="0" xfId="0" applyFont="1"/>
    <xf numFmtId="168" fontId="19" fillId="0" borderId="0" xfId="0" applyNumberFormat="1" applyFont="1" applyFill="1" applyBorder="1"/>
    <xf numFmtId="0" fontId="6" fillId="0" borderId="0" xfId="0" applyFont="1"/>
    <xf numFmtId="0" fontId="6" fillId="0" borderId="8" xfId="0" applyFont="1" applyBorder="1" applyAlignment="1">
      <alignment horizontal="center" vertical="center" wrapText="1"/>
    </xf>
    <xf numFmtId="0" fontId="6" fillId="0" borderId="3" xfId="5" applyFont="1" applyBorder="1" applyAlignment="1">
      <alignment horizontal="center" vertical="center" wrapText="1"/>
    </xf>
    <xf numFmtId="0" fontId="18" fillId="0" borderId="0" xfId="0" applyFont="1" applyBorder="1"/>
    <xf numFmtId="0" fontId="11" fillId="0" borderId="0" xfId="0" applyFont="1" applyBorder="1"/>
    <xf numFmtId="0" fontId="6" fillId="0" borderId="11" xfId="0" applyFont="1" applyBorder="1" applyAlignment="1">
      <alignment horizontal="center" vertical="center" wrapText="1"/>
    </xf>
    <xf numFmtId="164" fontId="20" fillId="0" borderId="0" xfId="0" applyNumberFormat="1" applyFont="1" applyFill="1" applyBorder="1"/>
    <xf numFmtId="164" fontId="6" fillId="0" borderId="0" xfId="0" applyNumberFormat="1" applyFont="1" applyFill="1" applyBorder="1"/>
    <xf numFmtId="0" fontId="6" fillId="0" borderId="0" xfId="0" applyFont="1" applyFill="1" applyBorder="1" applyAlignment="1">
      <alignment vertical="top" wrapText="1"/>
    </xf>
    <xf numFmtId="0" fontId="20" fillId="0" borderId="0" xfId="0" applyFont="1" applyFill="1" applyBorder="1" applyAlignment="1">
      <alignment horizontal="left" wrapText="1"/>
    </xf>
    <xf numFmtId="0" fontId="6" fillId="0" borderId="0" xfId="0" applyFont="1" applyFill="1" applyBorder="1" applyAlignment="1">
      <alignment horizontal="left" wrapText="1"/>
    </xf>
    <xf numFmtId="0" fontId="6" fillId="0" borderId="7" xfId="0" applyFont="1" applyFill="1" applyBorder="1" applyAlignment="1">
      <alignment wrapText="1"/>
    </xf>
    <xf numFmtId="164" fontId="20" fillId="0" borderId="7" xfId="0" applyNumberFormat="1" applyFont="1" applyFill="1" applyBorder="1"/>
    <xf numFmtId="164" fontId="6" fillId="0" borderId="7" xfId="0" applyNumberFormat="1" applyFont="1" applyFill="1" applyBorder="1"/>
    <xf numFmtId="0" fontId="20" fillId="0" borderId="6" xfId="0" applyFont="1" applyFill="1" applyBorder="1" applyAlignment="1">
      <alignment horizontal="left" wrapText="1"/>
    </xf>
    <xf numFmtId="164" fontId="20" fillId="0" borderId="6" xfId="0" applyNumberFormat="1" applyFont="1" applyFill="1" applyBorder="1"/>
    <xf numFmtId="0" fontId="20" fillId="0" borderId="7" xfId="0" applyFont="1" applyBorder="1" applyAlignment="1">
      <alignment wrapText="1"/>
    </xf>
    <xf numFmtId="0" fontId="6" fillId="0" borderId="7" xfId="0" applyFont="1" applyBorder="1" applyAlignment="1"/>
    <xf numFmtId="0" fontId="20" fillId="0" borderId="7" xfId="0" applyFont="1" applyBorder="1" applyAlignment="1"/>
    <xf numFmtId="0" fontId="10" fillId="0" borderId="0" xfId="0" applyFont="1"/>
    <xf numFmtId="0" fontId="6" fillId="0" borderId="0" xfId="0" applyFont="1" applyBorder="1" applyAlignment="1">
      <alignment wrapText="1"/>
    </xf>
    <xf numFmtId="0" fontId="6" fillId="0" borderId="0" xfId="0" applyFont="1" applyBorder="1" applyAlignment="1"/>
    <xf numFmtId="0" fontId="6" fillId="0" borderId="0" xfId="4" applyFont="1" applyFill="1" applyBorder="1" applyAlignment="1"/>
    <xf numFmtId="0" fontId="6" fillId="0" borderId="0" xfId="0" applyFont="1" applyBorder="1"/>
    <xf numFmtId="0" fontId="6" fillId="0" borderId="6" xfId="0" applyFont="1" applyBorder="1" applyAlignment="1">
      <alignment vertical="top" wrapText="1"/>
    </xf>
    <xf numFmtId="0" fontId="6" fillId="0" borderId="6" xfId="0" applyFont="1" applyBorder="1"/>
    <xf numFmtId="0" fontId="6" fillId="0" borderId="6" xfId="0" applyFont="1" applyBorder="1" applyAlignment="1">
      <alignment vertical="top"/>
    </xf>
    <xf numFmtId="0" fontId="6" fillId="0" borderId="0" xfId="0" applyFont="1" applyAlignment="1">
      <alignment horizontal="right"/>
    </xf>
    <xf numFmtId="0" fontId="11" fillId="0" borderId="0" xfId="0" applyFont="1" applyFill="1" applyAlignment="1">
      <alignment horizontal="justify" vertical="top" wrapText="1"/>
    </xf>
    <xf numFmtId="0" fontId="11" fillId="0" borderId="0" xfId="1" applyFont="1" applyFill="1" applyAlignment="1">
      <alignment horizontal="justify"/>
    </xf>
    <xf numFmtId="0" fontId="31" fillId="0" borderId="0" xfId="0" applyFont="1" applyAlignment="1">
      <alignment horizontal="center" vertical="center"/>
    </xf>
    <xf numFmtId="0" fontId="16" fillId="0" borderId="0" xfId="1" applyFont="1" applyFill="1" applyAlignment="1">
      <alignment horizontal="center" vertical="center"/>
    </xf>
    <xf numFmtId="0" fontId="16" fillId="0" borderId="0" xfId="1" applyFont="1" applyFill="1" applyAlignment="1">
      <alignment horizontal="center" vertical="top"/>
    </xf>
    <xf numFmtId="0" fontId="5" fillId="0" borderId="0" xfId="1" applyFont="1" applyFill="1" applyAlignment="1">
      <alignment horizontal="justify" wrapText="1"/>
    </xf>
    <xf numFmtId="0" fontId="11" fillId="0" borderId="0" xfId="1" applyFont="1" applyFill="1"/>
    <xf numFmtId="0" fontId="11" fillId="0" borderId="0" xfId="1" applyFont="1" applyFill="1" applyAlignment="1">
      <alignment horizontal="justify" wrapText="1"/>
    </xf>
    <xf numFmtId="0" fontId="11" fillId="0" borderId="0" xfId="0" applyFont="1" applyFill="1" applyAlignment="1">
      <alignment horizontal="justify" vertical="top"/>
    </xf>
    <xf numFmtId="0" fontId="5" fillId="0" borderId="0" xfId="1" applyFont="1" applyFill="1" applyAlignment="1">
      <alignment horizontal="justify"/>
    </xf>
    <xf numFmtId="0" fontId="11" fillId="0" borderId="0" xfId="1" applyFont="1" applyFill="1" applyAlignment="1">
      <alignment wrapText="1"/>
    </xf>
    <xf numFmtId="0" fontId="9" fillId="2" borderId="0" xfId="1" applyNumberFormat="1" applyFont="1" applyFill="1" applyBorder="1" applyAlignment="1" applyProtection="1">
      <alignment horizontal="left" vertical="top" wrapText="1"/>
    </xf>
    <xf numFmtId="0" fontId="8" fillId="0" borderId="0" xfId="2" applyFont="1" applyAlignment="1"/>
    <xf numFmtId="0" fontId="7" fillId="0" borderId="0" xfId="1" applyNumberFormat="1" applyFont="1" applyFill="1" applyBorder="1" applyAlignment="1" applyProtection="1">
      <alignment horizontal="left" vertical="center" wrapText="1"/>
    </xf>
    <xf numFmtId="0" fontId="7" fillId="0" borderId="0" xfId="1" applyNumberFormat="1" applyFont="1" applyFill="1" applyBorder="1" applyAlignment="1" applyProtection="1">
      <alignment horizontal="left" vertical="top" wrapText="1"/>
    </xf>
    <xf numFmtId="0" fontId="5" fillId="0" borderId="0" xfId="1" applyNumberFormat="1" applyFont="1" applyFill="1" applyBorder="1" applyAlignment="1" applyProtection="1">
      <alignment horizontal="center" vertical="top" wrapText="1"/>
    </xf>
    <xf numFmtId="0" fontId="15" fillId="0" borderId="0" xfId="1" applyFont="1" applyFill="1" applyAlignment="1">
      <alignment horizontal="right"/>
    </xf>
    <xf numFmtId="0" fontId="11" fillId="0" borderId="0" xfId="1" applyFont="1" applyAlignment="1"/>
    <xf numFmtId="0" fontId="16" fillId="0" borderId="0" xfId="1" applyFont="1" applyBorder="1" applyAlignment="1">
      <alignment horizontal="left" wrapText="1"/>
    </xf>
    <xf numFmtId="0" fontId="11" fillId="0" borderId="0" xfId="1" applyFont="1" applyBorder="1" applyAlignment="1">
      <alignment wrapText="1"/>
    </xf>
    <xf numFmtId="0" fontId="31" fillId="0" borderId="0" xfId="0" applyFont="1" applyAlignment="1">
      <alignment horizontal="center" vertical="center"/>
    </xf>
    <xf numFmtId="0" fontId="19" fillId="0" borderId="8"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7" xfId="0" applyFont="1" applyBorder="1" applyAlignment="1">
      <alignment horizontal="center" vertical="center"/>
    </xf>
    <xf numFmtId="0" fontId="19" fillId="0" borderId="9"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8"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6" fillId="0" borderId="1" xfId="5" applyFont="1" applyBorder="1" applyAlignment="1">
      <alignment horizontal="center"/>
    </xf>
    <xf numFmtId="0" fontId="6" fillId="0" borderId="3" xfId="5" applyFont="1" applyBorder="1" applyAlignment="1">
      <alignment horizontal="center"/>
    </xf>
    <xf numFmtId="0" fontId="16" fillId="0" borderId="0" xfId="5" applyFont="1" applyBorder="1" applyAlignment="1">
      <alignment horizontal="center" vertical="center"/>
    </xf>
    <xf numFmtId="0" fontId="16" fillId="0" borderId="0" xfId="5" applyFont="1" applyAlignment="1">
      <alignment horizontal="center" vertical="center" wrapText="1"/>
    </xf>
    <xf numFmtId="0" fontId="16" fillId="0" borderId="0" xfId="5" applyFont="1" applyAlignment="1">
      <alignment horizontal="center" vertical="center"/>
    </xf>
    <xf numFmtId="0" fontId="6" fillId="0" borderId="8" xfId="5" applyFont="1" applyBorder="1" applyAlignment="1">
      <alignment horizontal="center" vertical="center" wrapText="1"/>
    </xf>
    <xf numFmtId="0" fontId="6" fillId="0" borderId="2" xfId="5" applyFont="1" applyBorder="1" applyAlignment="1">
      <alignment horizontal="center" vertical="center" wrapText="1"/>
    </xf>
    <xf numFmtId="0" fontId="6" fillId="0" borderId="6" xfId="0" applyFont="1" applyBorder="1" applyAlignment="1">
      <alignment horizontal="left" wrapText="1"/>
    </xf>
    <xf numFmtId="0" fontId="16" fillId="0" borderId="0" xfId="0" applyFont="1" applyAlignment="1">
      <alignment horizontal="center"/>
    </xf>
    <xf numFmtId="0" fontId="24" fillId="0" borderId="0" xfId="0" applyFont="1" applyAlignment="1">
      <alignment horizont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0" fillId="0" borderId="7" xfId="0" applyFont="1" applyBorder="1" applyAlignment="1">
      <alignment horizontal="left" wrapText="1"/>
    </xf>
  </cellXfs>
  <cellStyles count="9">
    <cellStyle name="Гиперссылка 2" xfId="3"/>
    <cellStyle name="Обычный" xfId="0" builtinId="0"/>
    <cellStyle name="Обычный 2" xfId="1"/>
    <cellStyle name="Обычный 2 2" xfId="4"/>
    <cellStyle name="Обычный 2 3" xfId="6"/>
    <cellStyle name="Обычный 3" xfId="2"/>
    <cellStyle name="Обычный 3 2" xfId="7"/>
    <cellStyle name="Обычный 4" xfId="5"/>
    <cellStyle name="Обычный 6"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97894</xdr:rowOff>
    </xdr:from>
    <xdr:to>
      <xdr:col>3</xdr:col>
      <xdr:colOff>740833</xdr:colOff>
      <xdr:row>3</xdr:row>
      <xdr:rowOff>182965</xdr:rowOff>
    </xdr:to>
    <xdr:pic>
      <xdr:nvPicPr>
        <xdr:cNvPr id="3" name="Рисунок 4" descr="C:\Users\a.naurzbekova\Desktop\2023 НОВЫЙ ЛОГОТИП БНС\2 шаг новый вариант логотипа во всех форматах\Group 54.png"/>
        <xdr:cNvPicPr>
          <a:picLocks noChangeAspect="1" noChangeArrowheads="1"/>
        </xdr:cNvPicPr>
      </xdr:nvPicPr>
      <xdr:blipFill>
        <a:blip xmlns:r="http://schemas.openxmlformats.org/officeDocument/2006/relationships" r:embed="rId1"/>
        <a:srcRect/>
        <a:stretch>
          <a:fillRect/>
        </a:stretch>
      </xdr:blipFill>
      <xdr:spPr bwMode="auto">
        <a:xfrm>
          <a:off x="0" y="97894"/>
          <a:ext cx="3729302" cy="87088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676275</xdr:colOff>
      <xdr:row>81</xdr:row>
      <xdr:rowOff>0</xdr:rowOff>
    </xdr:from>
    <xdr:to>
      <xdr:col>1</xdr:col>
      <xdr:colOff>0</xdr:colOff>
      <xdr:row>81</xdr:row>
      <xdr:rowOff>28575</xdr:rowOff>
    </xdr:to>
    <xdr:sp macro="" textlink="">
      <xdr:nvSpPr>
        <xdr:cNvPr id="2" name="Text Box 1"/>
        <xdr:cNvSpPr txBox="1">
          <a:spLocks noChangeArrowheads="1"/>
        </xdr:cNvSpPr>
      </xdr:nvSpPr>
      <xdr:spPr bwMode="auto">
        <a:xfrm>
          <a:off x="676275" y="32184975"/>
          <a:ext cx="1819275" cy="28575"/>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3" name="Text Box 2"/>
        <xdr:cNvSpPr txBox="1">
          <a:spLocks noChangeArrowheads="1"/>
        </xdr:cNvSpPr>
      </xdr:nvSpPr>
      <xdr:spPr bwMode="auto">
        <a:xfrm>
          <a:off x="676275" y="32184975"/>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4" name="Text Box 3"/>
        <xdr:cNvSpPr txBox="1">
          <a:spLocks noChangeArrowheads="1"/>
        </xdr:cNvSpPr>
      </xdr:nvSpPr>
      <xdr:spPr bwMode="auto">
        <a:xfrm>
          <a:off x="676275" y="32184975"/>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5" name="Text Box 4"/>
        <xdr:cNvSpPr txBox="1">
          <a:spLocks noChangeArrowheads="1"/>
        </xdr:cNvSpPr>
      </xdr:nvSpPr>
      <xdr:spPr bwMode="auto">
        <a:xfrm>
          <a:off x="676275" y="32184975"/>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6" name="Text Box 5"/>
        <xdr:cNvSpPr txBox="1">
          <a:spLocks noChangeArrowheads="1"/>
        </xdr:cNvSpPr>
      </xdr:nvSpPr>
      <xdr:spPr bwMode="auto">
        <a:xfrm>
          <a:off x="676275" y="32184975"/>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7" name="Text Box 6"/>
        <xdr:cNvSpPr txBox="1">
          <a:spLocks noChangeArrowheads="1"/>
        </xdr:cNvSpPr>
      </xdr:nvSpPr>
      <xdr:spPr bwMode="auto">
        <a:xfrm>
          <a:off x="676275" y="32184975"/>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8" name="Text Box 7"/>
        <xdr:cNvSpPr txBox="1">
          <a:spLocks noChangeArrowheads="1"/>
        </xdr:cNvSpPr>
      </xdr:nvSpPr>
      <xdr:spPr bwMode="auto">
        <a:xfrm>
          <a:off x="676275" y="32184975"/>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0</xdr:colOff>
      <xdr:row>81</xdr:row>
      <xdr:rowOff>28575</xdr:rowOff>
    </xdr:to>
    <xdr:sp macro="" textlink="">
      <xdr:nvSpPr>
        <xdr:cNvPr id="9" name="Text Box 1"/>
        <xdr:cNvSpPr txBox="1">
          <a:spLocks noChangeArrowheads="1"/>
        </xdr:cNvSpPr>
      </xdr:nvSpPr>
      <xdr:spPr bwMode="auto">
        <a:xfrm>
          <a:off x="676275" y="32184975"/>
          <a:ext cx="1819275" cy="28575"/>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10" name="Text Box 2"/>
        <xdr:cNvSpPr txBox="1">
          <a:spLocks noChangeArrowheads="1"/>
        </xdr:cNvSpPr>
      </xdr:nvSpPr>
      <xdr:spPr bwMode="auto">
        <a:xfrm>
          <a:off x="676275" y="32184975"/>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11" name="Text Box 3"/>
        <xdr:cNvSpPr txBox="1">
          <a:spLocks noChangeArrowheads="1"/>
        </xdr:cNvSpPr>
      </xdr:nvSpPr>
      <xdr:spPr bwMode="auto">
        <a:xfrm>
          <a:off x="676275" y="32184975"/>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12" name="Text Box 4"/>
        <xdr:cNvSpPr txBox="1">
          <a:spLocks noChangeArrowheads="1"/>
        </xdr:cNvSpPr>
      </xdr:nvSpPr>
      <xdr:spPr bwMode="auto">
        <a:xfrm>
          <a:off x="676275" y="32184975"/>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13" name="Text Box 5"/>
        <xdr:cNvSpPr txBox="1">
          <a:spLocks noChangeArrowheads="1"/>
        </xdr:cNvSpPr>
      </xdr:nvSpPr>
      <xdr:spPr bwMode="auto">
        <a:xfrm>
          <a:off x="676275" y="32184975"/>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14" name="Text Box 6"/>
        <xdr:cNvSpPr txBox="1">
          <a:spLocks noChangeArrowheads="1"/>
        </xdr:cNvSpPr>
      </xdr:nvSpPr>
      <xdr:spPr bwMode="auto">
        <a:xfrm>
          <a:off x="676275" y="32184975"/>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15" name="Text Box 7"/>
        <xdr:cNvSpPr txBox="1">
          <a:spLocks noChangeArrowheads="1"/>
        </xdr:cNvSpPr>
      </xdr:nvSpPr>
      <xdr:spPr bwMode="auto">
        <a:xfrm>
          <a:off x="676275" y="32184975"/>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0</xdr:colOff>
      <xdr:row>81</xdr:row>
      <xdr:rowOff>28575</xdr:rowOff>
    </xdr:to>
    <xdr:sp macro="" textlink="">
      <xdr:nvSpPr>
        <xdr:cNvPr id="16" name="Text Box 1">
          <a:extLst>
            <a:ext uri="{FF2B5EF4-FFF2-40B4-BE49-F238E27FC236}">
              <a16:creationId xmlns="" xmlns:a16="http://schemas.microsoft.com/office/drawing/2014/main" id="{D200801B-9293-44C5-9536-D3CD32167A58}"/>
            </a:ext>
          </a:extLst>
        </xdr:cNvPr>
        <xdr:cNvSpPr txBox="1">
          <a:spLocks noChangeArrowheads="1"/>
        </xdr:cNvSpPr>
      </xdr:nvSpPr>
      <xdr:spPr bwMode="auto">
        <a:xfrm>
          <a:off x="676275" y="32184975"/>
          <a:ext cx="1819275"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17" name="Text Box 2">
          <a:extLst>
            <a:ext uri="{FF2B5EF4-FFF2-40B4-BE49-F238E27FC236}">
              <a16:creationId xmlns="" xmlns:a16="http://schemas.microsoft.com/office/drawing/2014/main" id="{9ADB3889-2659-4828-9812-C81916B7FFA1}"/>
            </a:ext>
          </a:extLst>
        </xdr:cNvPr>
        <xdr:cNvSpPr txBox="1">
          <a:spLocks noChangeArrowheads="1"/>
        </xdr:cNvSpPr>
      </xdr:nvSpPr>
      <xdr:spPr bwMode="auto">
        <a:xfrm>
          <a:off x="676275" y="32184975"/>
          <a:ext cx="1819275"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18" name="Text Box 3">
          <a:extLst>
            <a:ext uri="{FF2B5EF4-FFF2-40B4-BE49-F238E27FC236}">
              <a16:creationId xmlns="" xmlns:a16="http://schemas.microsoft.com/office/drawing/2014/main" id="{0455FC3C-6E6B-4C4D-92A8-BD73471D3481}"/>
            </a:ext>
          </a:extLst>
        </xdr:cNvPr>
        <xdr:cNvSpPr txBox="1">
          <a:spLocks noChangeArrowheads="1"/>
        </xdr:cNvSpPr>
      </xdr:nvSpPr>
      <xdr:spPr bwMode="auto">
        <a:xfrm>
          <a:off x="676275" y="32184975"/>
          <a:ext cx="1819275"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19" name="Text Box 4">
          <a:extLst>
            <a:ext uri="{FF2B5EF4-FFF2-40B4-BE49-F238E27FC236}">
              <a16:creationId xmlns="" xmlns:a16="http://schemas.microsoft.com/office/drawing/2014/main" id="{D38403DD-7A2D-45EE-AEEE-5517FC2C7E06}"/>
            </a:ext>
          </a:extLst>
        </xdr:cNvPr>
        <xdr:cNvSpPr txBox="1">
          <a:spLocks noChangeArrowheads="1"/>
        </xdr:cNvSpPr>
      </xdr:nvSpPr>
      <xdr:spPr bwMode="auto">
        <a:xfrm>
          <a:off x="676275" y="32184975"/>
          <a:ext cx="1819275"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20" name="Text Box 5">
          <a:extLst>
            <a:ext uri="{FF2B5EF4-FFF2-40B4-BE49-F238E27FC236}">
              <a16:creationId xmlns="" xmlns:a16="http://schemas.microsoft.com/office/drawing/2014/main" id="{C26B16C0-13F7-4CF4-A180-FB253256C995}"/>
            </a:ext>
          </a:extLst>
        </xdr:cNvPr>
        <xdr:cNvSpPr txBox="1">
          <a:spLocks noChangeArrowheads="1"/>
        </xdr:cNvSpPr>
      </xdr:nvSpPr>
      <xdr:spPr bwMode="auto">
        <a:xfrm>
          <a:off x="676275" y="32184975"/>
          <a:ext cx="1819275"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21" name="Text Box 6">
          <a:extLst>
            <a:ext uri="{FF2B5EF4-FFF2-40B4-BE49-F238E27FC236}">
              <a16:creationId xmlns="" xmlns:a16="http://schemas.microsoft.com/office/drawing/2014/main" id="{4A1C5F45-623E-4A73-949E-C90CAC3DA81C}"/>
            </a:ext>
          </a:extLst>
        </xdr:cNvPr>
        <xdr:cNvSpPr txBox="1">
          <a:spLocks noChangeArrowheads="1"/>
        </xdr:cNvSpPr>
      </xdr:nvSpPr>
      <xdr:spPr bwMode="auto">
        <a:xfrm>
          <a:off x="676275" y="32184975"/>
          <a:ext cx="1819275"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22" name="Text Box 7">
          <a:extLst>
            <a:ext uri="{FF2B5EF4-FFF2-40B4-BE49-F238E27FC236}">
              <a16:creationId xmlns="" xmlns:a16="http://schemas.microsoft.com/office/drawing/2014/main" id="{ADD6C1C9-4446-4A63-BA20-5F690248B913}"/>
            </a:ext>
          </a:extLst>
        </xdr:cNvPr>
        <xdr:cNvSpPr txBox="1">
          <a:spLocks noChangeArrowheads="1"/>
        </xdr:cNvSpPr>
      </xdr:nvSpPr>
      <xdr:spPr bwMode="auto">
        <a:xfrm>
          <a:off x="676275" y="32184975"/>
          <a:ext cx="1819275"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0</xdr:colOff>
      <xdr:row>81</xdr:row>
      <xdr:rowOff>28575</xdr:rowOff>
    </xdr:to>
    <xdr:sp macro="" textlink="">
      <xdr:nvSpPr>
        <xdr:cNvPr id="23" name="Text Box 1"/>
        <xdr:cNvSpPr txBox="1">
          <a:spLocks noChangeArrowheads="1"/>
        </xdr:cNvSpPr>
      </xdr:nvSpPr>
      <xdr:spPr bwMode="auto">
        <a:xfrm>
          <a:off x="676275" y="32184975"/>
          <a:ext cx="1819275" cy="28575"/>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24" name="Text Box 2"/>
        <xdr:cNvSpPr txBox="1">
          <a:spLocks noChangeArrowheads="1"/>
        </xdr:cNvSpPr>
      </xdr:nvSpPr>
      <xdr:spPr bwMode="auto">
        <a:xfrm>
          <a:off x="676275" y="32184975"/>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25" name="Text Box 3"/>
        <xdr:cNvSpPr txBox="1">
          <a:spLocks noChangeArrowheads="1"/>
        </xdr:cNvSpPr>
      </xdr:nvSpPr>
      <xdr:spPr bwMode="auto">
        <a:xfrm>
          <a:off x="676275" y="32184975"/>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26" name="Text Box 4"/>
        <xdr:cNvSpPr txBox="1">
          <a:spLocks noChangeArrowheads="1"/>
        </xdr:cNvSpPr>
      </xdr:nvSpPr>
      <xdr:spPr bwMode="auto">
        <a:xfrm>
          <a:off x="676275" y="32184975"/>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27" name="Text Box 5"/>
        <xdr:cNvSpPr txBox="1">
          <a:spLocks noChangeArrowheads="1"/>
        </xdr:cNvSpPr>
      </xdr:nvSpPr>
      <xdr:spPr bwMode="auto">
        <a:xfrm>
          <a:off x="676275" y="32184975"/>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28" name="Text Box 6"/>
        <xdr:cNvSpPr txBox="1">
          <a:spLocks noChangeArrowheads="1"/>
        </xdr:cNvSpPr>
      </xdr:nvSpPr>
      <xdr:spPr bwMode="auto">
        <a:xfrm>
          <a:off x="676275" y="32184975"/>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29" name="Text Box 7"/>
        <xdr:cNvSpPr txBox="1">
          <a:spLocks noChangeArrowheads="1"/>
        </xdr:cNvSpPr>
      </xdr:nvSpPr>
      <xdr:spPr bwMode="auto">
        <a:xfrm>
          <a:off x="676275" y="32184975"/>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0</xdr:colOff>
      <xdr:row>81</xdr:row>
      <xdr:rowOff>28575</xdr:rowOff>
    </xdr:to>
    <xdr:sp macro="" textlink="">
      <xdr:nvSpPr>
        <xdr:cNvPr id="30" name="Text Box 1">
          <a:extLst>
            <a:ext uri="{FF2B5EF4-FFF2-40B4-BE49-F238E27FC236}">
              <a16:creationId xmlns="" xmlns:a16="http://schemas.microsoft.com/office/drawing/2014/main" id="{D200801B-9293-44C5-9536-D3CD32167A58}"/>
            </a:ext>
          </a:extLst>
        </xdr:cNvPr>
        <xdr:cNvSpPr txBox="1">
          <a:spLocks noChangeArrowheads="1"/>
        </xdr:cNvSpPr>
      </xdr:nvSpPr>
      <xdr:spPr bwMode="auto">
        <a:xfrm>
          <a:off x="676275" y="32184975"/>
          <a:ext cx="1819275"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31" name="Text Box 2">
          <a:extLst>
            <a:ext uri="{FF2B5EF4-FFF2-40B4-BE49-F238E27FC236}">
              <a16:creationId xmlns="" xmlns:a16="http://schemas.microsoft.com/office/drawing/2014/main" id="{9ADB3889-2659-4828-9812-C81916B7FFA1}"/>
            </a:ext>
          </a:extLst>
        </xdr:cNvPr>
        <xdr:cNvSpPr txBox="1">
          <a:spLocks noChangeArrowheads="1"/>
        </xdr:cNvSpPr>
      </xdr:nvSpPr>
      <xdr:spPr bwMode="auto">
        <a:xfrm>
          <a:off x="676275" y="32184975"/>
          <a:ext cx="1819275"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32" name="Text Box 3">
          <a:extLst>
            <a:ext uri="{FF2B5EF4-FFF2-40B4-BE49-F238E27FC236}">
              <a16:creationId xmlns="" xmlns:a16="http://schemas.microsoft.com/office/drawing/2014/main" id="{0455FC3C-6E6B-4C4D-92A8-BD73471D3481}"/>
            </a:ext>
          </a:extLst>
        </xdr:cNvPr>
        <xdr:cNvSpPr txBox="1">
          <a:spLocks noChangeArrowheads="1"/>
        </xdr:cNvSpPr>
      </xdr:nvSpPr>
      <xdr:spPr bwMode="auto">
        <a:xfrm>
          <a:off x="676275" y="32184975"/>
          <a:ext cx="1819275"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33" name="Text Box 4">
          <a:extLst>
            <a:ext uri="{FF2B5EF4-FFF2-40B4-BE49-F238E27FC236}">
              <a16:creationId xmlns="" xmlns:a16="http://schemas.microsoft.com/office/drawing/2014/main" id="{D38403DD-7A2D-45EE-AEEE-5517FC2C7E06}"/>
            </a:ext>
          </a:extLst>
        </xdr:cNvPr>
        <xdr:cNvSpPr txBox="1">
          <a:spLocks noChangeArrowheads="1"/>
        </xdr:cNvSpPr>
      </xdr:nvSpPr>
      <xdr:spPr bwMode="auto">
        <a:xfrm>
          <a:off x="676275" y="32184975"/>
          <a:ext cx="1819275"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34" name="Text Box 5">
          <a:extLst>
            <a:ext uri="{FF2B5EF4-FFF2-40B4-BE49-F238E27FC236}">
              <a16:creationId xmlns="" xmlns:a16="http://schemas.microsoft.com/office/drawing/2014/main" id="{C26B16C0-13F7-4CF4-A180-FB253256C995}"/>
            </a:ext>
          </a:extLst>
        </xdr:cNvPr>
        <xdr:cNvSpPr txBox="1">
          <a:spLocks noChangeArrowheads="1"/>
        </xdr:cNvSpPr>
      </xdr:nvSpPr>
      <xdr:spPr bwMode="auto">
        <a:xfrm>
          <a:off x="676275" y="32184975"/>
          <a:ext cx="1819275"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35" name="Text Box 6">
          <a:extLst>
            <a:ext uri="{FF2B5EF4-FFF2-40B4-BE49-F238E27FC236}">
              <a16:creationId xmlns="" xmlns:a16="http://schemas.microsoft.com/office/drawing/2014/main" id="{4A1C5F45-623E-4A73-949E-C90CAC3DA81C}"/>
            </a:ext>
          </a:extLst>
        </xdr:cNvPr>
        <xdr:cNvSpPr txBox="1">
          <a:spLocks noChangeArrowheads="1"/>
        </xdr:cNvSpPr>
      </xdr:nvSpPr>
      <xdr:spPr bwMode="auto">
        <a:xfrm>
          <a:off x="676275" y="32184975"/>
          <a:ext cx="1819275"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0</xdr:colOff>
      <xdr:row>81</xdr:row>
      <xdr:rowOff>38100</xdr:rowOff>
    </xdr:to>
    <xdr:sp macro="" textlink="">
      <xdr:nvSpPr>
        <xdr:cNvPr id="36" name="Text Box 7">
          <a:extLst>
            <a:ext uri="{FF2B5EF4-FFF2-40B4-BE49-F238E27FC236}">
              <a16:creationId xmlns="" xmlns:a16="http://schemas.microsoft.com/office/drawing/2014/main" id="{ADD6C1C9-4446-4A63-BA20-5F690248B913}"/>
            </a:ext>
          </a:extLst>
        </xdr:cNvPr>
        <xdr:cNvSpPr txBox="1">
          <a:spLocks noChangeArrowheads="1"/>
        </xdr:cNvSpPr>
      </xdr:nvSpPr>
      <xdr:spPr bwMode="auto">
        <a:xfrm>
          <a:off x="676275" y="32184975"/>
          <a:ext cx="1819275"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180975</xdr:colOff>
      <xdr:row>81</xdr:row>
      <xdr:rowOff>28575</xdr:rowOff>
    </xdr:to>
    <xdr:sp macro="" textlink="">
      <xdr:nvSpPr>
        <xdr:cNvPr id="37" name="Text Box 1"/>
        <xdr:cNvSpPr txBox="1">
          <a:spLocks noChangeArrowheads="1"/>
        </xdr:cNvSpPr>
      </xdr:nvSpPr>
      <xdr:spPr bwMode="auto">
        <a:xfrm>
          <a:off x="676275" y="21774150"/>
          <a:ext cx="1905000" cy="28575"/>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38" name="Text Box 2"/>
        <xdr:cNvSpPr txBox="1">
          <a:spLocks noChangeArrowheads="1"/>
        </xdr:cNvSpPr>
      </xdr:nvSpPr>
      <xdr:spPr bwMode="auto">
        <a:xfrm>
          <a:off x="676275" y="21774150"/>
          <a:ext cx="1905000"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39" name="Text Box 3"/>
        <xdr:cNvSpPr txBox="1">
          <a:spLocks noChangeArrowheads="1"/>
        </xdr:cNvSpPr>
      </xdr:nvSpPr>
      <xdr:spPr bwMode="auto">
        <a:xfrm>
          <a:off x="676275" y="21774150"/>
          <a:ext cx="1905000"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40" name="Text Box 4"/>
        <xdr:cNvSpPr txBox="1">
          <a:spLocks noChangeArrowheads="1"/>
        </xdr:cNvSpPr>
      </xdr:nvSpPr>
      <xdr:spPr bwMode="auto">
        <a:xfrm>
          <a:off x="676275" y="21774150"/>
          <a:ext cx="1905000"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41" name="Text Box 5"/>
        <xdr:cNvSpPr txBox="1">
          <a:spLocks noChangeArrowheads="1"/>
        </xdr:cNvSpPr>
      </xdr:nvSpPr>
      <xdr:spPr bwMode="auto">
        <a:xfrm>
          <a:off x="676275" y="21774150"/>
          <a:ext cx="1905000"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42" name="Text Box 6"/>
        <xdr:cNvSpPr txBox="1">
          <a:spLocks noChangeArrowheads="1"/>
        </xdr:cNvSpPr>
      </xdr:nvSpPr>
      <xdr:spPr bwMode="auto">
        <a:xfrm>
          <a:off x="676275" y="21774150"/>
          <a:ext cx="1905000"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43" name="Text Box 7"/>
        <xdr:cNvSpPr txBox="1">
          <a:spLocks noChangeArrowheads="1"/>
        </xdr:cNvSpPr>
      </xdr:nvSpPr>
      <xdr:spPr bwMode="auto">
        <a:xfrm>
          <a:off x="676275" y="21774150"/>
          <a:ext cx="1905000"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180975</xdr:colOff>
      <xdr:row>81</xdr:row>
      <xdr:rowOff>28575</xdr:rowOff>
    </xdr:to>
    <xdr:sp macro="" textlink="">
      <xdr:nvSpPr>
        <xdr:cNvPr id="44" name="Text Box 1">
          <a:extLst>
            <a:ext uri="{FF2B5EF4-FFF2-40B4-BE49-F238E27FC236}">
              <a16:creationId xmlns:a16="http://schemas.microsoft.com/office/drawing/2014/main" xmlns="" id="{D200801B-9293-44C5-9536-D3CD32167A58}"/>
            </a:ext>
          </a:extLst>
        </xdr:cNvPr>
        <xdr:cNvSpPr txBox="1">
          <a:spLocks noChangeArrowheads="1"/>
        </xdr:cNvSpPr>
      </xdr:nvSpPr>
      <xdr:spPr bwMode="auto">
        <a:xfrm>
          <a:off x="676275" y="21774150"/>
          <a:ext cx="190500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45" name="Text Box 2">
          <a:extLst>
            <a:ext uri="{FF2B5EF4-FFF2-40B4-BE49-F238E27FC236}">
              <a16:creationId xmlns:a16="http://schemas.microsoft.com/office/drawing/2014/main" xmlns="" id="{9ADB3889-2659-4828-9812-C81916B7FFA1}"/>
            </a:ext>
          </a:extLst>
        </xdr:cNvPr>
        <xdr:cNvSpPr txBox="1">
          <a:spLocks noChangeArrowheads="1"/>
        </xdr:cNvSpPr>
      </xdr:nvSpPr>
      <xdr:spPr bwMode="auto">
        <a:xfrm>
          <a:off x="676275" y="21774150"/>
          <a:ext cx="19050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46" name="Text Box 3">
          <a:extLst>
            <a:ext uri="{FF2B5EF4-FFF2-40B4-BE49-F238E27FC236}">
              <a16:creationId xmlns:a16="http://schemas.microsoft.com/office/drawing/2014/main" xmlns="" id="{0455FC3C-6E6B-4C4D-92A8-BD73471D3481}"/>
            </a:ext>
          </a:extLst>
        </xdr:cNvPr>
        <xdr:cNvSpPr txBox="1">
          <a:spLocks noChangeArrowheads="1"/>
        </xdr:cNvSpPr>
      </xdr:nvSpPr>
      <xdr:spPr bwMode="auto">
        <a:xfrm>
          <a:off x="676275" y="21774150"/>
          <a:ext cx="19050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47" name="Text Box 4">
          <a:extLst>
            <a:ext uri="{FF2B5EF4-FFF2-40B4-BE49-F238E27FC236}">
              <a16:creationId xmlns:a16="http://schemas.microsoft.com/office/drawing/2014/main" xmlns="" id="{D38403DD-7A2D-45EE-AEEE-5517FC2C7E06}"/>
            </a:ext>
          </a:extLst>
        </xdr:cNvPr>
        <xdr:cNvSpPr txBox="1">
          <a:spLocks noChangeArrowheads="1"/>
        </xdr:cNvSpPr>
      </xdr:nvSpPr>
      <xdr:spPr bwMode="auto">
        <a:xfrm>
          <a:off x="676275" y="21774150"/>
          <a:ext cx="19050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48" name="Text Box 5">
          <a:extLst>
            <a:ext uri="{FF2B5EF4-FFF2-40B4-BE49-F238E27FC236}">
              <a16:creationId xmlns:a16="http://schemas.microsoft.com/office/drawing/2014/main" xmlns="" id="{C26B16C0-13F7-4CF4-A180-FB253256C995}"/>
            </a:ext>
          </a:extLst>
        </xdr:cNvPr>
        <xdr:cNvSpPr txBox="1">
          <a:spLocks noChangeArrowheads="1"/>
        </xdr:cNvSpPr>
      </xdr:nvSpPr>
      <xdr:spPr bwMode="auto">
        <a:xfrm>
          <a:off x="676275" y="21774150"/>
          <a:ext cx="19050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49" name="Text Box 6">
          <a:extLst>
            <a:ext uri="{FF2B5EF4-FFF2-40B4-BE49-F238E27FC236}">
              <a16:creationId xmlns:a16="http://schemas.microsoft.com/office/drawing/2014/main" xmlns="" id="{4A1C5F45-623E-4A73-949E-C90CAC3DA81C}"/>
            </a:ext>
          </a:extLst>
        </xdr:cNvPr>
        <xdr:cNvSpPr txBox="1">
          <a:spLocks noChangeArrowheads="1"/>
        </xdr:cNvSpPr>
      </xdr:nvSpPr>
      <xdr:spPr bwMode="auto">
        <a:xfrm>
          <a:off x="676275" y="21774150"/>
          <a:ext cx="19050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50" name="Text Box 7">
          <a:extLst>
            <a:ext uri="{FF2B5EF4-FFF2-40B4-BE49-F238E27FC236}">
              <a16:creationId xmlns:a16="http://schemas.microsoft.com/office/drawing/2014/main" xmlns="" id="{ADD6C1C9-4446-4A63-BA20-5F690248B913}"/>
            </a:ext>
          </a:extLst>
        </xdr:cNvPr>
        <xdr:cNvSpPr txBox="1">
          <a:spLocks noChangeArrowheads="1"/>
        </xdr:cNvSpPr>
      </xdr:nvSpPr>
      <xdr:spPr bwMode="auto">
        <a:xfrm>
          <a:off x="676275" y="21774150"/>
          <a:ext cx="19050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180975</xdr:colOff>
      <xdr:row>81</xdr:row>
      <xdr:rowOff>28575</xdr:rowOff>
    </xdr:to>
    <xdr:sp macro="" textlink="">
      <xdr:nvSpPr>
        <xdr:cNvPr id="51" name="Text Box 1"/>
        <xdr:cNvSpPr txBox="1">
          <a:spLocks noChangeArrowheads="1"/>
        </xdr:cNvSpPr>
      </xdr:nvSpPr>
      <xdr:spPr bwMode="auto">
        <a:xfrm>
          <a:off x="676275" y="21774150"/>
          <a:ext cx="1905000" cy="28575"/>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52" name="Text Box 2"/>
        <xdr:cNvSpPr txBox="1">
          <a:spLocks noChangeArrowheads="1"/>
        </xdr:cNvSpPr>
      </xdr:nvSpPr>
      <xdr:spPr bwMode="auto">
        <a:xfrm>
          <a:off x="676275" y="21774150"/>
          <a:ext cx="1905000"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53" name="Text Box 3"/>
        <xdr:cNvSpPr txBox="1">
          <a:spLocks noChangeArrowheads="1"/>
        </xdr:cNvSpPr>
      </xdr:nvSpPr>
      <xdr:spPr bwMode="auto">
        <a:xfrm>
          <a:off x="676275" y="21774150"/>
          <a:ext cx="1905000"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54" name="Text Box 4"/>
        <xdr:cNvSpPr txBox="1">
          <a:spLocks noChangeArrowheads="1"/>
        </xdr:cNvSpPr>
      </xdr:nvSpPr>
      <xdr:spPr bwMode="auto">
        <a:xfrm>
          <a:off x="676275" y="21774150"/>
          <a:ext cx="1905000"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55" name="Text Box 5"/>
        <xdr:cNvSpPr txBox="1">
          <a:spLocks noChangeArrowheads="1"/>
        </xdr:cNvSpPr>
      </xdr:nvSpPr>
      <xdr:spPr bwMode="auto">
        <a:xfrm>
          <a:off x="676275" y="21774150"/>
          <a:ext cx="1905000"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56" name="Text Box 6"/>
        <xdr:cNvSpPr txBox="1">
          <a:spLocks noChangeArrowheads="1"/>
        </xdr:cNvSpPr>
      </xdr:nvSpPr>
      <xdr:spPr bwMode="auto">
        <a:xfrm>
          <a:off x="676275" y="21774150"/>
          <a:ext cx="1905000"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57" name="Text Box 7"/>
        <xdr:cNvSpPr txBox="1">
          <a:spLocks noChangeArrowheads="1"/>
        </xdr:cNvSpPr>
      </xdr:nvSpPr>
      <xdr:spPr bwMode="auto">
        <a:xfrm>
          <a:off x="676275" y="21774150"/>
          <a:ext cx="1905000"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180975</xdr:colOff>
      <xdr:row>81</xdr:row>
      <xdr:rowOff>28575</xdr:rowOff>
    </xdr:to>
    <xdr:sp macro="" textlink="">
      <xdr:nvSpPr>
        <xdr:cNvPr id="58" name="Text Box 1">
          <a:extLst>
            <a:ext uri="{FF2B5EF4-FFF2-40B4-BE49-F238E27FC236}">
              <a16:creationId xmlns:a16="http://schemas.microsoft.com/office/drawing/2014/main" xmlns="" id="{D200801B-9293-44C5-9536-D3CD32167A58}"/>
            </a:ext>
          </a:extLst>
        </xdr:cNvPr>
        <xdr:cNvSpPr txBox="1">
          <a:spLocks noChangeArrowheads="1"/>
        </xdr:cNvSpPr>
      </xdr:nvSpPr>
      <xdr:spPr bwMode="auto">
        <a:xfrm>
          <a:off x="676275" y="21774150"/>
          <a:ext cx="190500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59" name="Text Box 2">
          <a:extLst>
            <a:ext uri="{FF2B5EF4-FFF2-40B4-BE49-F238E27FC236}">
              <a16:creationId xmlns:a16="http://schemas.microsoft.com/office/drawing/2014/main" xmlns="" id="{9ADB3889-2659-4828-9812-C81916B7FFA1}"/>
            </a:ext>
          </a:extLst>
        </xdr:cNvPr>
        <xdr:cNvSpPr txBox="1">
          <a:spLocks noChangeArrowheads="1"/>
        </xdr:cNvSpPr>
      </xdr:nvSpPr>
      <xdr:spPr bwMode="auto">
        <a:xfrm>
          <a:off x="676275" y="21774150"/>
          <a:ext cx="19050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60" name="Text Box 3">
          <a:extLst>
            <a:ext uri="{FF2B5EF4-FFF2-40B4-BE49-F238E27FC236}">
              <a16:creationId xmlns:a16="http://schemas.microsoft.com/office/drawing/2014/main" xmlns="" id="{0455FC3C-6E6B-4C4D-92A8-BD73471D3481}"/>
            </a:ext>
          </a:extLst>
        </xdr:cNvPr>
        <xdr:cNvSpPr txBox="1">
          <a:spLocks noChangeArrowheads="1"/>
        </xdr:cNvSpPr>
      </xdr:nvSpPr>
      <xdr:spPr bwMode="auto">
        <a:xfrm>
          <a:off x="676275" y="21774150"/>
          <a:ext cx="19050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61" name="Text Box 4">
          <a:extLst>
            <a:ext uri="{FF2B5EF4-FFF2-40B4-BE49-F238E27FC236}">
              <a16:creationId xmlns:a16="http://schemas.microsoft.com/office/drawing/2014/main" xmlns="" id="{D38403DD-7A2D-45EE-AEEE-5517FC2C7E06}"/>
            </a:ext>
          </a:extLst>
        </xdr:cNvPr>
        <xdr:cNvSpPr txBox="1">
          <a:spLocks noChangeArrowheads="1"/>
        </xdr:cNvSpPr>
      </xdr:nvSpPr>
      <xdr:spPr bwMode="auto">
        <a:xfrm>
          <a:off x="676275" y="21774150"/>
          <a:ext cx="19050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62" name="Text Box 5">
          <a:extLst>
            <a:ext uri="{FF2B5EF4-FFF2-40B4-BE49-F238E27FC236}">
              <a16:creationId xmlns:a16="http://schemas.microsoft.com/office/drawing/2014/main" xmlns="" id="{C26B16C0-13F7-4CF4-A180-FB253256C995}"/>
            </a:ext>
          </a:extLst>
        </xdr:cNvPr>
        <xdr:cNvSpPr txBox="1">
          <a:spLocks noChangeArrowheads="1"/>
        </xdr:cNvSpPr>
      </xdr:nvSpPr>
      <xdr:spPr bwMode="auto">
        <a:xfrm>
          <a:off x="676275" y="21774150"/>
          <a:ext cx="19050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63" name="Text Box 6">
          <a:extLst>
            <a:ext uri="{FF2B5EF4-FFF2-40B4-BE49-F238E27FC236}">
              <a16:creationId xmlns:a16="http://schemas.microsoft.com/office/drawing/2014/main" xmlns="" id="{4A1C5F45-623E-4A73-949E-C90CAC3DA81C}"/>
            </a:ext>
          </a:extLst>
        </xdr:cNvPr>
        <xdr:cNvSpPr txBox="1">
          <a:spLocks noChangeArrowheads="1"/>
        </xdr:cNvSpPr>
      </xdr:nvSpPr>
      <xdr:spPr bwMode="auto">
        <a:xfrm>
          <a:off x="676275" y="21774150"/>
          <a:ext cx="19050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64" name="Text Box 7">
          <a:extLst>
            <a:ext uri="{FF2B5EF4-FFF2-40B4-BE49-F238E27FC236}">
              <a16:creationId xmlns:a16="http://schemas.microsoft.com/office/drawing/2014/main" xmlns="" id="{ADD6C1C9-4446-4A63-BA20-5F690248B913}"/>
            </a:ext>
          </a:extLst>
        </xdr:cNvPr>
        <xdr:cNvSpPr txBox="1">
          <a:spLocks noChangeArrowheads="1"/>
        </xdr:cNvSpPr>
      </xdr:nvSpPr>
      <xdr:spPr bwMode="auto">
        <a:xfrm>
          <a:off x="676275" y="21774150"/>
          <a:ext cx="19050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HJ35"/>
  <sheetViews>
    <sheetView tabSelected="1" workbookViewId="0">
      <selection activeCell="A8" sqref="A8"/>
    </sheetView>
  </sheetViews>
  <sheetFormatPr defaultColWidth="10.28515625" defaultRowHeight="15.75" customHeight="1"/>
  <cols>
    <col min="1" max="1" width="16.85546875" style="8" customWidth="1"/>
    <col min="2" max="2" width="13.85546875" style="8" customWidth="1"/>
    <col min="3" max="3" width="14.140625" style="8" customWidth="1"/>
    <col min="4" max="4" width="12.140625" style="8" customWidth="1"/>
    <col min="5" max="5" width="15.140625" style="8" customWidth="1"/>
    <col min="6" max="6" width="25" style="8" customWidth="1"/>
    <col min="7" max="7" width="21.42578125" style="8" customWidth="1"/>
    <col min="8" max="218" width="10.28515625" style="7"/>
    <col min="219" max="240" width="8.28515625" style="8" customWidth="1"/>
    <col min="241" max="260" width="10.28515625" style="8"/>
    <col min="261" max="261" width="8.140625" style="8" customWidth="1"/>
    <col min="262" max="262" width="2.85546875" style="8" customWidth="1"/>
    <col min="263" max="263" width="48.140625" style="8" customWidth="1"/>
    <col min="264" max="474" width="10.28515625" style="8"/>
    <col min="475" max="496" width="8.28515625" style="8" customWidth="1"/>
    <col min="497" max="516" width="10.28515625" style="8"/>
    <col min="517" max="517" width="8.140625" style="8" customWidth="1"/>
    <col min="518" max="518" width="2.85546875" style="8" customWidth="1"/>
    <col min="519" max="519" width="48.140625" style="8" customWidth="1"/>
    <col min="520" max="730" width="10.28515625" style="8"/>
    <col min="731" max="752" width="8.28515625" style="8" customWidth="1"/>
    <col min="753" max="772" width="10.28515625" style="8"/>
    <col min="773" max="773" width="8.140625" style="8" customWidth="1"/>
    <col min="774" max="774" width="2.85546875" style="8" customWidth="1"/>
    <col min="775" max="775" width="48.140625" style="8" customWidth="1"/>
    <col min="776" max="986" width="10.28515625" style="8"/>
    <col min="987" max="1008" width="8.28515625" style="8" customWidth="1"/>
    <col min="1009" max="1028" width="10.28515625" style="8"/>
    <col min="1029" max="1029" width="8.140625" style="8" customWidth="1"/>
    <col min="1030" max="1030" width="2.85546875" style="8" customWidth="1"/>
    <col min="1031" max="1031" width="48.140625" style="8" customWidth="1"/>
    <col min="1032" max="1242" width="10.28515625" style="8"/>
    <col min="1243" max="1264" width="8.28515625" style="8" customWidth="1"/>
    <col min="1265" max="1284" width="10.28515625" style="8"/>
    <col min="1285" max="1285" width="8.140625" style="8" customWidth="1"/>
    <col min="1286" max="1286" width="2.85546875" style="8" customWidth="1"/>
    <col min="1287" max="1287" width="48.140625" style="8" customWidth="1"/>
    <col min="1288" max="1498" width="10.28515625" style="8"/>
    <col min="1499" max="1520" width="8.28515625" style="8" customWidth="1"/>
    <col min="1521" max="1540" width="10.28515625" style="8"/>
    <col min="1541" max="1541" width="8.140625" style="8" customWidth="1"/>
    <col min="1542" max="1542" width="2.85546875" style="8" customWidth="1"/>
    <col min="1543" max="1543" width="48.140625" style="8" customWidth="1"/>
    <col min="1544" max="1754" width="10.28515625" style="8"/>
    <col min="1755" max="1776" width="8.28515625" style="8" customWidth="1"/>
    <col min="1777" max="1796" width="10.28515625" style="8"/>
    <col min="1797" max="1797" width="8.140625" style="8" customWidth="1"/>
    <col min="1798" max="1798" width="2.85546875" style="8" customWidth="1"/>
    <col min="1799" max="1799" width="48.140625" style="8" customWidth="1"/>
    <col min="1800" max="2010" width="10.28515625" style="8"/>
    <col min="2011" max="2032" width="8.28515625" style="8" customWidth="1"/>
    <col min="2033" max="2052" width="10.28515625" style="8"/>
    <col min="2053" max="2053" width="8.140625" style="8" customWidth="1"/>
    <col min="2054" max="2054" width="2.85546875" style="8" customWidth="1"/>
    <col min="2055" max="2055" width="48.140625" style="8" customWidth="1"/>
    <col min="2056" max="2266" width="10.28515625" style="8"/>
    <col min="2267" max="2288" width="8.28515625" style="8" customWidth="1"/>
    <col min="2289" max="2308" width="10.28515625" style="8"/>
    <col min="2309" max="2309" width="8.140625" style="8" customWidth="1"/>
    <col min="2310" max="2310" width="2.85546875" style="8" customWidth="1"/>
    <col min="2311" max="2311" width="48.140625" style="8" customWidth="1"/>
    <col min="2312" max="2522" width="10.28515625" style="8"/>
    <col min="2523" max="2544" width="8.28515625" style="8" customWidth="1"/>
    <col min="2545" max="2564" width="10.28515625" style="8"/>
    <col min="2565" max="2565" width="8.140625" style="8" customWidth="1"/>
    <col min="2566" max="2566" width="2.85546875" style="8" customWidth="1"/>
    <col min="2567" max="2567" width="48.140625" style="8" customWidth="1"/>
    <col min="2568" max="2778" width="10.28515625" style="8"/>
    <col min="2779" max="2800" width="8.28515625" style="8" customWidth="1"/>
    <col min="2801" max="2820" width="10.28515625" style="8"/>
    <col min="2821" max="2821" width="8.140625" style="8" customWidth="1"/>
    <col min="2822" max="2822" width="2.85546875" style="8" customWidth="1"/>
    <col min="2823" max="2823" width="48.140625" style="8" customWidth="1"/>
    <col min="2824" max="3034" width="10.28515625" style="8"/>
    <col min="3035" max="3056" width="8.28515625" style="8" customWidth="1"/>
    <col min="3057" max="3076" width="10.28515625" style="8"/>
    <col min="3077" max="3077" width="8.140625" style="8" customWidth="1"/>
    <col min="3078" max="3078" width="2.85546875" style="8" customWidth="1"/>
    <col min="3079" max="3079" width="48.140625" style="8" customWidth="1"/>
    <col min="3080" max="3290" width="10.28515625" style="8"/>
    <col min="3291" max="3312" width="8.28515625" style="8" customWidth="1"/>
    <col min="3313" max="3332" width="10.28515625" style="8"/>
    <col min="3333" max="3333" width="8.140625" style="8" customWidth="1"/>
    <col min="3334" max="3334" width="2.85546875" style="8" customWidth="1"/>
    <col min="3335" max="3335" width="48.140625" style="8" customWidth="1"/>
    <col min="3336" max="3546" width="10.28515625" style="8"/>
    <col min="3547" max="3568" width="8.28515625" style="8" customWidth="1"/>
    <col min="3569" max="3588" width="10.28515625" style="8"/>
    <col min="3589" max="3589" width="8.140625" style="8" customWidth="1"/>
    <col min="3590" max="3590" width="2.85546875" style="8" customWidth="1"/>
    <col min="3591" max="3591" width="48.140625" style="8" customWidth="1"/>
    <col min="3592" max="3802" width="10.28515625" style="8"/>
    <col min="3803" max="3824" width="8.28515625" style="8" customWidth="1"/>
    <col min="3825" max="3844" width="10.28515625" style="8"/>
    <col min="3845" max="3845" width="8.140625" style="8" customWidth="1"/>
    <col min="3846" max="3846" width="2.85546875" style="8" customWidth="1"/>
    <col min="3847" max="3847" width="48.140625" style="8" customWidth="1"/>
    <col min="3848" max="4058" width="10.28515625" style="8"/>
    <col min="4059" max="4080" width="8.28515625" style="8" customWidth="1"/>
    <col min="4081" max="4100" width="10.28515625" style="8"/>
    <col min="4101" max="4101" width="8.140625" style="8" customWidth="1"/>
    <col min="4102" max="4102" width="2.85546875" style="8" customWidth="1"/>
    <col min="4103" max="4103" width="48.140625" style="8" customWidth="1"/>
    <col min="4104" max="4314" width="10.28515625" style="8"/>
    <col min="4315" max="4336" width="8.28515625" style="8" customWidth="1"/>
    <col min="4337" max="4356" width="10.28515625" style="8"/>
    <col min="4357" max="4357" width="8.140625" style="8" customWidth="1"/>
    <col min="4358" max="4358" width="2.85546875" style="8" customWidth="1"/>
    <col min="4359" max="4359" width="48.140625" style="8" customWidth="1"/>
    <col min="4360" max="4570" width="10.28515625" style="8"/>
    <col min="4571" max="4592" width="8.28515625" style="8" customWidth="1"/>
    <col min="4593" max="4612" width="10.28515625" style="8"/>
    <col min="4613" max="4613" width="8.140625" style="8" customWidth="1"/>
    <col min="4614" max="4614" width="2.85546875" style="8" customWidth="1"/>
    <col min="4615" max="4615" width="48.140625" style="8" customWidth="1"/>
    <col min="4616" max="4826" width="10.28515625" style="8"/>
    <col min="4827" max="4848" width="8.28515625" style="8" customWidth="1"/>
    <col min="4849" max="4868" width="10.28515625" style="8"/>
    <col min="4869" max="4869" width="8.140625" style="8" customWidth="1"/>
    <col min="4870" max="4870" width="2.85546875" style="8" customWidth="1"/>
    <col min="4871" max="4871" width="48.140625" style="8" customWidth="1"/>
    <col min="4872" max="5082" width="10.28515625" style="8"/>
    <col min="5083" max="5104" width="8.28515625" style="8" customWidth="1"/>
    <col min="5105" max="5124" width="10.28515625" style="8"/>
    <col min="5125" max="5125" width="8.140625" style="8" customWidth="1"/>
    <col min="5126" max="5126" width="2.85546875" style="8" customWidth="1"/>
    <col min="5127" max="5127" width="48.140625" style="8" customWidth="1"/>
    <col min="5128" max="5338" width="10.28515625" style="8"/>
    <col min="5339" max="5360" width="8.28515625" style="8" customWidth="1"/>
    <col min="5361" max="5380" width="10.28515625" style="8"/>
    <col min="5381" max="5381" width="8.140625" style="8" customWidth="1"/>
    <col min="5382" max="5382" width="2.85546875" style="8" customWidth="1"/>
    <col min="5383" max="5383" width="48.140625" style="8" customWidth="1"/>
    <col min="5384" max="5594" width="10.28515625" style="8"/>
    <col min="5595" max="5616" width="8.28515625" style="8" customWidth="1"/>
    <col min="5617" max="5636" width="10.28515625" style="8"/>
    <col min="5637" max="5637" width="8.140625" style="8" customWidth="1"/>
    <col min="5638" max="5638" width="2.85546875" style="8" customWidth="1"/>
    <col min="5639" max="5639" width="48.140625" style="8" customWidth="1"/>
    <col min="5640" max="5850" width="10.28515625" style="8"/>
    <col min="5851" max="5872" width="8.28515625" style="8" customWidth="1"/>
    <col min="5873" max="5892" width="10.28515625" style="8"/>
    <col min="5893" max="5893" width="8.140625" style="8" customWidth="1"/>
    <col min="5894" max="5894" width="2.85546875" style="8" customWidth="1"/>
    <col min="5895" max="5895" width="48.140625" style="8" customWidth="1"/>
    <col min="5896" max="6106" width="10.28515625" style="8"/>
    <col min="6107" max="6128" width="8.28515625" style="8" customWidth="1"/>
    <col min="6129" max="6148" width="10.28515625" style="8"/>
    <col min="6149" max="6149" width="8.140625" style="8" customWidth="1"/>
    <col min="6150" max="6150" width="2.85546875" style="8" customWidth="1"/>
    <col min="6151" max="6151" width="48.140625" style="8" customWidth="1"/>
    <col min="6152" max="6362" width="10.28515625" style="8"/>
    <col min="6363" max="6384" width="8.28515625" style="8" customWidth="1"/>
    <col min="6385" max="6404" width="10.28515625" style="8"/>
    <col min="6405" max="6405" width="8.140625" style="8" customWidth="1"/>
    <col min="6406" max="6406" width="2.85546875" style="8" customWidth="1"/>
    <col min="6407" max="6407" width="48.140625" style="8" customWidth="1"/>
    <col min="6408" max="6618" width="10.28515625" style="8"/>
    <col min="6619" max="6640" width="8.28515625" style="8" customWidth="1"/>
    <col min="6641" max="6660" width="10.28515625" style="8"/>
    <col min="6661" max="6661" width="8.140625" style="8" customWidth="1"/>
    <col min="6662" max="6662" width="2.85546875" style="8" customWidth="1"/>
    <col min="6663" max="6663" width="48.140625" style="8" customWidth="1"/>
    <col min="6664" max="6874" width="10.28515625" style="8"/>
    <col min="6875" max="6896" width="8.28515625" style="8" customWidth="1"/>
    <col min="6897" max="6916" width="10.28515625" style="8"/>
    <col min="6917" max="6917" width="8.140625" style="8" customWidth="1"/>
    <col min="6918" max="6918" width="2.85546875" style="8" customWidth="1"/>
    <col min="6919" max="6919" width="48.140625" style="8" customWidth="1"/>
    <col min="6920" max="7130" width="10.28515625" style="8"/>
    <col min="7131" max="7152" width="8.28515625" style="8" customWidth="1"/>
    <col min="7153" max="7172" width="10.28515625" style="8"/>
    <col min="7173" max="7173" width="8.140625" style="8" customWidth="1"/>
    <col min="7174" max="7174" width="2.85546875" style="8" customWidth="1"/>
    <col min="7175" max="7175" width="48.140625" style="8" customWidth="1"/>
    <col min="7176" max="7386" width="10.28515625" style="8"/>
    <col min="7387" max="7408" width="8.28515625" style="8" customWidth="1"/>
    <col min="7409" max="7428" width="10.28515625" style="8"/>
    <col min="7429" max="7429" width="8.140625" style="8" customWidth="1"/>
    <col min="7430" max="7430" width="2.85546875" style="8" customWidth="1"/>
    <col min="7431" max="7431" width="48.140625" style="8" customWidth="1"/>
    <col min="7432" max="7642" width="10.28515625" style="8"/>
    <col min="7643" max="7664" width="8.28515625" style="8" customWidth="1"/>
    <col min="7665" max="7684" width="10.28515625" style="8"/>
    <col min="7685" max="7685" width="8.140625" style="8" customWidth="1"/>
    <col min="7686" max="7686" width="2.85546875" style="8" customWidth="1"/>
    <col min="7687" max="7687" width="48.140625" style="8" customWidth="1"/>
    <col min="7688" max="7898" width="10.28515625" style="8"/>
    <col min="7899" max="7920" width="8.28515625" style="8" customWidth="1"/>
    <col min="7921" max="7940" width="10.28515625" style="8"/>
    <col min="7941" max="7941" width="8.140625" style="8" customWidth="1"/>
    <col min="7942" max="7942" width="2.85546875" style="8" customWidth="1"/>
    <col min="7943" max="7943" width="48.140625" style="8" customWidth="1"/>
    <col min="7944" max="8154" width="10.28515625" style="8"/>
    <col min="8155" max="8176" width="8.28515625" style="8" customWidth="1"/>
    <col min="8177" max="8196" width="10.28515625" style="8"/>
    <col min="8197" max="8197" width="8.140625" style="8" customWidth="1"/>
    <col min="8198" max="8198" width="2.85546875" style="8" customWidth="1"/>
    <col min="8199" max="8199" width="48.140625" style="8" customWidth="1"/>
    <col min="8200" max="8410" width="10.28515625" style="8"/>
    <col min="8411" max="8432" width="8.28515625" style="8" customWidth="1"/>
    <col min="8433" max="8452" width="10.28515625" style="8"/>
    <col min="8453" max="8453" width="8.140625" style="8" customWidth="1"/>
    <col min="8454" max="8454" width="2.85546875" style="8" customWidth="1"/>
    <col min="8455" max="8455" width="48.140625" style="8" customWidth="1"/>
    <col min="8456" max="8666" width="10.28515625" style="8"/>
    <col min="8667" max="8688" width="8.28515625" style="8" customWidth="1"/>
    <col min="8689" max="8708" width="10.28515625" style="8"/>
    <col min="8709" max="8709" width="8.140625" style="8" customWidth="1"/>
    <col min="8710" max="8710" width="2.85546875" style="8" customWidth="1"/>
    <col min="8711" max="8711" width="48.140625" style="8" customWidth="1"/>
    <col min="8712" max="8922" width="10.28515625" style="8"/>
    <col min="8923" max="8944" width="8.28515625" style="8" customWidth="1"/>
    <col min="8945" max="8964" width="10.28515625" style="8"/>
    <col min="8965" max="8965" width="8.140625" style="8" customWidth="1"/>
    <col min="8966" max="8966" width="2.85546875" style="8" customWidth="1"/>
    <col min="8967" max="8967" width="48.140625" style="8" customWidth="1"/>
    <col min="8968" max="9178" width="10.28515625" style="8"/>
    <col min="9179" max="9200" width="8.28515625" style="8" customWidth="1"/>
    <col min="9201" max="9220" width="10.28515625" style="8"/>
    <col min="9221" max="9221" width="8.140625" style="8" customWidth="1"/>
    <col min="9222" max="9222" width="2.85546875" style="8" customWidth="1"/>
    <col min="9223" max="9223" width="48.140625" style="8" customWidth="1"/>
    <col min="9224" max="9434" width="10.28515625" style="8"/>
    <col min="9435" max="9456" width="8.28515625" style="8" customWidth="1"/>
    <col min="9457" max="9476" width="10.28515625" style="8"/>
    <col min="9477" max="9477" width="8.140625" style="8" customWidth="1"/>
    <col min="9478" max="9478" width="2.85546875" style="8" customWidth="1"/>
    <col min="9479" max="9479" width="48.140625" style="8" customWidth="1"/>
    <col min="9480" max="9690" width="10.28515625" style="8"/>
    <col min="9691" max="9712" width="8.28515625" style="8" customWidth="1"/>
    <col min="9713" max="9732" width="10.28515625" style="8"/>
    <col min="9733" max="9733" width="8.140625" style="8" customWidth="1"/>
    <col min="9734" max="9734" width="2.85546875" style="8" customWidth="1"/>
    <col min="9735" max="9735" width="48.140625" style="8" customWidth="1"/>
    <col min="9736" max="9946" width="10.28515625" style="8"/>
    <col min="9947" max="9968" width="8.28515625" style="8" customWidth="1"/>
    <col min="9969" max="9988" width="10.28515625" style="8"/>
    <col min="9989" max="9989" width="8.140625" style="8" customWidth="1"/>
    <col min="9990" max="9990" width="2.85546875" style="8" customWidth="1"/>
    <col min="9991" max="9991" width="48.140625" style="8" customWidth="1"/>
    <col min="9992" max="10202" width="10.28515625" style="8"/>
    <col min="10203" max="10224" width="8.28515625" style="8" customWidth="1"/>
    <col min="10225" max="10244" width="10.28515625" style="8"/>
    <col min="10245" max="10245" width="8.140625" style="8" customWidth="1"/>
    <col min="10246" max="10246" width="2.85546875" style="8" customWidth="1"/>
    <col min="10247" max="10247" width="48.140625" style="8" customWidth="1"/>
    <col min="10248" max="10458" width="10.28515625" style="8"/>
    <col min="10459" max="10480" width="8.28515625" style="8" customWidth="1"/>
    <col min="10481" max="10500" width="10.28515625" style="8"/>
    <col min="10501" max="10501" width="8.140625" style="8" customWidth="1"/>
    <col min="10502" max="10502" width="2.85546875" style="8" customWidth="1"/>
    <col min="10503" max="10503" width="48.140625" style="8" customWidth="1"/>
    <col min="10504" max="10714" width="10.28515625" style="8"/>
    <col min="10715" max="10736" width="8.28515625" style="8" customWidth="1"/>
    <col min="10737" max="10756" width="10.28515625" style="8"/>
    <col min="10757" max="10757" width="8.140625" style="8" customWidth="1"/>
    <col min="10758" max="10758" width="2.85546875" style="8" customWidth="1"/>
    <col min="10759" max="10759" width="48.140625" style="8" customWidth="1"/>
    <col min="10760" max="10970" width="10.28515625" style="8"/>
    <col min="10971" max="10992" width="8.28515625" style="8" customWidth="1"/>
    <col min="10993" max="11012" width="10.28515625" style="8"/>
    <col min="11013" max="11013" width="8.140625" style="8" customWidth="1"/>
    <col min="11014" max="11014" width="2.85546875" style="8" customWidth="1"/>
    <col min="11015" max="11015" width="48.140625" style="8" customWidth="1"/>
    <col min="11016" max="11226" width="10.28515625" style="8"/>
    <col min="11227" max="11248" width="8.28515625" style="8" customWidth="1"/>
    <col min="11249" max="11268" width="10.28515625" style="8"/>
    <col min="11269" max="11269" width="8.140625" style="8" customWidth="1"/>
    <col min="11270" max="11270" width="2.85546875" style="8" customWidth="1"/>
    <col min="11271" max="11271" width="48.140625" style="8" customWidth="1"/>
    <col min="11272" max="11482" width="10.28515625" style="8"/>
    <col min="11483" max="11504" width="8.28515625" style="8" customWidth="1"/>
    <col min="11505" max="11524" width="10.28515625" style="8"/>
    <col min="11525" max="11525" width="8.140625" style="8" customWidth="1"/>
    <col min="11526" max="11526" width="2.85546875" style="8" customWidth="1"/>
    <col min="11527" max="11527" width="48.140625" style="8" customWidth="1"/>
    <col min="11528" max="11738" width="10.28515625" style="8"/>
    <col min="11739" max="11760" width="8.28515625" style="8" customWidth="1"/>
    <col min="11761" max="11780" width="10.28515625" style="8"/>
    <col min="11781" max="11781" width="8.140625" style="8" customWidth="1"/>
    <col min="11782" max="11782" width="2.85546875" style="8" customWidth="1"/>
    <col min="11783" max="11783" width="48.140625" style="8" customWidth="1"/>
    <col min="11784" max="11994" width="10.28515625" style="8"/>
    <col min="11995" max="12016" width="8.28515625" style="8" customWidth="1"/>
    <col min="12017" max="12036" width="10.28515625" style="8"/>
    <col min="12037" max="12037" width="8.140625" style="8" customWidth="1"/>
    <col min="12038" max="12038" width="2.85546875" style="8" customWidth="1"/>
    <col min="12039" max="12039" width="48.140625" style="8" customWidth="1"/>
    <col min="12040" max="12250" width="10.28515625" style="8"/>
    <col min="12251" max="12272" width="8.28515625" style="8" customWidth="1"/>
    <col min="12273" max="12292" width="10.28515625" style="8"/>
    <col min="12293" max="12293" width="8.140625" style="8" customWidth="1"/>
    <col min="12294" max="12294" width="2.85546875" style="8" customWidth="1"/>
    <col min="12295" max="12295" width="48.140625" style="8" customWidth="1"/>
    <col min="12296" max="12506" width="10.28515625" style="8"/>
    <col min="12507" max="12528" width="8.28515625" style="8" customWidth="1"/>
    <col min="12529" max="12548" width="10.28515625" style="8"/>
    <col min="12549" max="12549" width="8.140625" style="8" customWidth="1"/>
    <col min="12550" max="12550" width="2.85546875" style="8" customWidth="1"/>
    <col min="12551" max="12551" width="48.140625" style="8" customWidth="1"/>
    <col min="12552" max="12762" width="10.28515625" style="8"/>
    <col min="12763" max="12784" width="8.28515625" style="8" customWidth="1"/>
    <col min="12785" max="12804" width="10.28515625" style="8"/>
    <col min="12805" max="12805" width="8.140625" style="8" customWidth="1"/>
    <col min="12806" max="12806" width="2.85546875" style="8" customWidth="1"/>
    <col min="12807" max="12807" width="48.140625" style="8" customWidth="1"/>
    <col min="12808" max="13018" width="10.28515625" style="8"/>
    <col min="13019" max="13040" width="8.28515625" style="8" customWidth="1"/>
    <col min="13041" max="13060" width="10.28515625" style="8"/>
    <col min="13061" max="13061" width="8.140625" style="8" customWidth="1"/>
    <col min="13062" max="13062" width="2.85546875" style="8" customWidth="1"/>
    <col min="13063" max="13063" width="48.140625" style="8" customWidth="1"/>
    <col min="13064" max="13274" width="10.28515625" style="8"/>
    <col min="13275" max="13296" width="8.28515625" style="8" customWidth="1"/>
    <col min="13297" max="13316" width="10.28515625" style="8"/>
    <col min="13317" max="13317" width="8.140625" style="8" customWidth="1"/>
    <col min="13318" max="13318" width="2.85546875" style="8" customWidth="1"/>
    <col min="13319" max="13319" width="48.140625" style="8" customWidth="1"/>
    <col min="13320" max="13530" width="10.28515625" style="8"/>
    <col min="13531" max="13552" width="8.28515625" style="8" customWidth="1"/>
    <col min="13553" max="13572" width="10.28515625" style="8"/>
    <col min="13573" max="13573" width="8.140625" style="8" customWidth="1"/>
    <col min="13574" max="13574" width="2.85546875" style="8" customWidth="1"/>
    <col min="13575" max="13575" width="48.140625" style="8" customWidth="1"/>
    <col min="13576" max="13786" width="10.28515625" style="8"/>
    <col min="13787" max="13808" width="8.28515625" style="8" customWidth="1"/>
    <col min="13809" max="13828" width="10.28515625" style="8"/>
    <col min="13829" max="13829" width="8.140625" style="8" customWidth="1"/>
    <col min="13830" max="13830" width="2.85546875" style="8" customWidth="1"/>
    <col min="13831" max="13831" width="48.140625" style="8" customWidth="1"/>
    <col min="13832" max="14042" width="10.28515625" style="8"/>
    <col min="14043" max="14064" width="8.28515625" style="8" customWidth="1"/>
    <col min="14065" max="14084" width="10.28515625" style="8"/>
    <col min="14085" max="14085" width="8.140625" style="8" customWidth="1"/>
    <col min="14086" max="14086" width="2.85546875" style="8" customWidth="1"/>
    <col min="14087" max="14087" width="48.140625" style="8" customWidth="1"/>
    <col min="14088" max="14298" width="10.28515625" style="8"/>
    <col min="14299" max="14320" width="8.28515625" style="8" customWidth="1"/>
    <col min="14321" max="14340" width="10.28515625" style="8"/>
    <col min="14341" max="14341" width="8.140625" style="8" customWidth="1"/>
    <col min="14342" max="14342" width="2.85546875" style="8" customWidth="1"/>
    <col min="14343" max="14343" width="48.140625" style="8" customWidth="1"/>
    <col min="14344" max="14554" width="10.28515625" style="8"/>
    <col min="14555" max="14576" width="8.28515625" style="8" customWidth="1"/>
    <col min="14577" max="14596" width="10.28515625" style="8"/>
    <col min="14597" max="14597" width="8.140625" style="8" customWidth="1"/>
    <col min="14598" max="14598" width="2.85546875" style="8" customWidth="1"/>
    <col min="14599" max="14599" width="48.140625" style="8" customWidth="1"/>
    <col min="14600" max="14810" width="10.28515625" style="8"/>
    <col min="14811" max="14832" width="8.28515625" style="8" customWidth="1"/>
    <col min="14833" max="14852" width="10.28515625" style="8"/>
    <col min="14853" max="14853" width="8.140625" style="8" customWidth="1"/>
    <col min="14854" max="14854" width="2.85546875" style="8" customWidth="1"/>
    <col min="14855" max="14855" width="48.140625" style="8" customWidth="1"/>
    <col min="14856" max="15066" width="10.28515625" style="8"/>
    <col min="15067" max="15088" width="8.28515625" style="8" customWidth="1"/>
    <col min="15089" max="15108" width="10.28515625" style="8"/>
    <col min="15109" max="15109" width="8.140625" style="8" customWidth="1"/>
    <col min="15110" max="15110" width="2.85546875" style="8" customWidth="1"/>
    <col min="15111" max="15111" width="48.140625" style="8" customWidth="1"/>
    <col min="15112" max="15322" width="10.28515625" style="8"/>
    <col min="15323" max="15344" width="8.28515625" style="8" customWidth="1"/>
    <col min="15345" max="15364" width="10.28515625" style="8"/>
    <col min="15365" max="15365" width="8.140625" style="8" customWidth="1"/>
    <col min="15366" max="15366" width="2.85546875" style="8" customWidth="1"/>
    <col min="15367" max="15367" width="48.140625" style="8" customWidth="1"/>
    <col min="15368" max="15578" width="10.28515625" style="8"/>
    <col min="15579" max="15600" width="8.28515625" style="8" customWidth="1"/>
    <col min="15601" max="15620" width="10.28515625" style="8"/>
    <col min="15621" max="15621" width="8.140625" style="8" customWidth="1"/>
    <col min="15622" max="15622" width="2.85546875" style="8" customWidth="1"/>
    <col min="15623" max="15623" width="48.140625" style="8" customWidth="1"/>
    <col min="15624" max="15834" width="10.28515625" style="8"/>
    <col min="15835" max="15856" width="8.28515625" style="8" customWidth="1"/>
    <col min="15857" max="15876" width="10.28515625" style="8"/>
    <col min="15877" max="15877" width="8.140625" style="8" customWidth="1"/>
    <col min="15878" max="15878" width="2.85546875" style="8" customWidth="1"/>
    <col min="15879" max="15879" width="48.140625" style="8" customWidth="1"/>
    <col min="15880" max="16090" width="10.28515625" style="8"/>
    <col min="16091" max="16112" width="8.28515625" style="8" customWidth="1"/>
    <col min="16113" max="16132" width="10.28515625" style="8"/>
    <col min="16133" max="16133" width="8.140625" style="8" customWidth="1"/>
    <col min="16134" max="16134" width="2.85546875" style="8" customWidth="1"/>
    <col min="16135" max="16135" width="48.140625" style="8" customWidth="1"/>
    <col min="16136" max="16346" width="10.28515625" style="8"/>
    <col min="16347" max="16368" width="8.28515625" style="8" customWidth="1"/>
    <col min="16369" max="16384" width="10.28515625" style="8"/>
  </cols>
  <sheetData>
    <row r="1" spans="1:8" s="1" customFormat="1" ht="17.25" customHeight="1">
      <c r="A1" s="136"/>
      <c r="B1" s="136"/>
      <c r="C1" s="136"/>
      <c r="D1" s="136"/>
    </row>
    <row r="2" spans="1:8" s="1" customFormat="1" ht="21" customHeight="1">
      <c r="A2" s="136"/>
      <c r="B2" s="136"/>
      <c r="C2" s="136"/>
      <c r="D2" s="136"/>
    </row>
    <row r="3" spans="1:8" s="2" customFormat="1" ht="24.75" customHeight="1">
      <c r="A3" s="136"/>
      <c r="B3" s="136"/>
      <c r="C3" s="136"/>
      <c r="D3" s="136"/>
    </row>
    <row r="4" spans="1:8" s="2" customFormat="1" ht="23.25" customHeight="1">
      <c r="A4" s="136"/>
      <c r="B4" s="136"/>
      <c r="C4" s="136"/>
      <c r="D4" s="136"/>
    </row>
    <row r="5" spans="1:8" s="2" customFormat="1" ht="23.25" customHeight="1"/>
    <row r="6" spans="1:8" s="2" customFormat="1" ht="24" customHeight="1">
      <c r="A6" s="135" t="s">
        <v>17</v>
      </c>
      <c r="B6" s="135"/>
      <c r="C6" s="135"/>
      <c r="D6" s="135"/>
      <c r="E6" s="135"/>
      <c r="F6" s="135"/>
      <c r="G6" s="3"/>
    </row>
    <row r="7" spans="1:8" s="2" customFormat="1" ht="24" customHeight="1">
      <c r="A7" s="135" t="s">
        <v>18</v>
      </c>
      <c r="B7" s="135"/>
      <c r="C7" s="135"/>
      <c r="D7" s="135"/>
      <c r="E7" s="135"/>
      <c r="F7" s="135"/>
      <c r="G7" s="3"/>
    </row>
    <row r="8" spans="1:8" s="2" customFormat="1" ht="18.75">
      <c r="E8" s="4"/>
      <c r="F8" s="3"/>
      <c r="G8" s="3"/>
    </row>
    <row r="9" spans="1:8" s="2" customFormat="1" ht="24" customHeight="1">
      <c r="E9" s="4"/>
      <c r="F9" s="3"/>
      <c r="G9" s="3"/>
    </row>
    <row r="10" spans="1:8" s="2" customFormat="1" ht="23.25" customHeight="1">
      <c r="A10" s="132" t="s">
        <v>16</v>
      </c>
      <c r="B10" s="133"/>
      <c r="C10" s="133"/>
      <c r="D10" s="133"/>
      <c r="E10" s="133"/>
      <c r="F10" s="133"/>
      <c r="G10" s="5"/>
    </row>
    <row r="11" spans="1:8" s="2" customFormat="1" ht="36.75" customHeight="1">
      <c r="A11" s="133"/>
      <c r="B11" s="133"/>
      <c r="C11" s="133"/>
      <c r="D11" s="133"/>
      <c r="E11" s="133"/>
      <c r="F11" s="133"/>
      <c r="G11" s="5"/>
      <c r="H11" s="6"/>
    </row>
    <row r="12" spans="1:8" ht="19.5" customHeight="1">
      <c r="A12" s="5"/>
      <c r="B12" s="5"/>
      <c r="C12" s="5"/>
      <c r="D12" s="5"/>
      <c r="E12" s="5"/>
      <c r="F12" s="5"/>
      <c r="G12" s="5"/>
      <c r="H12" s="6"/>
    </row>
    <row r="13" spans="1:8" ht="25.15" customHeight="1">
      <c r="A13" s="9" t="s">
        <v>12</v>
      </c>
      <c r="B13" s="10"/>
      <c r="C13" s="10"/>
      <c r="D13" s="10"/>
      <c r="E13" s="10"/>
      <c r="F13" s="10"/>
      <c r="G13" s="10"/>
      <c r="H13" s="6"/>
    </row>
    <row r="14" spans="1:8" ht="24" hidden="1" customHeight="1">
      <c r="A14" s="10"/>
      <c r="B14" s="10"/>
      <c r="C14" s="10"/>
      <c r="D14" s="10"/>
      <c r="E14" s="10"/>
      <c r="F14" s="10"/>
      <c r="G14" s="10"/>
      <c r="H14" s="11"/>
    </row>
    <row r="15" spans="1:8" ht="21" hidden="1" customHeight="1">
      <c r="A15" s="10"/>
      <c r="B15" s="10"/>
      <c r="C15" s="10"/>
      <c r="D15" s="10"/>
      <c r="E15" s="10"/>
      <c r="F15" s="10"/>
      <c r="G15" s="10"/>
    </row>
    <row r="16" spans="1:8" ht="21" customHeight="1">
      <c r="A16" s="10"/>
      <c r="B16" s="10"/>
      <c r="C16" s="10"/>
      <c r="D16" s="10"/>
      <c r="E16" s="10"/>
      <c r="F16" s="10"/>
      <c r="G16" s="10"/>
      <c r="H16" s="6"/>
    </row>
    <row r="17" spans="1:15" ht="21" customHeight="1">
      <c r="G17" s="10"/>
      <c r="H17" s="6"/>
    </row>
    <row r="18" spans="1:15" ht="30.75" customHeight="1">
      <c r="A18" s="134" t="s">
        <v>11</v>
      </c>
      <c r="B18" s="134"/>
      <c r="C18" s="134"/>
      <c r="D18" s="134"/>
      <c r="E18" s="134"/>
      <c r="F18" s="10"/>
      <c r="G18" s="10"/>
      <c r="H18" s="6"/>
    </row>
    <row r="19" spans="1:15" ht="24" customHeight="1">
      <c r="G19" s="10"/>
      <c r="H19" s="6"/>
    </row>
    <row r="20" spans="1:15" ht="23.45" customHeight="1">
      <c r="G20" s="10"/>
      <c r="H20" s="6"/>
      <c r="J20" s="12"/>
      <c r="K20" s="12"/>
      <c r="L20" s="12"/>
      <c r="M20" s="12"/>
      <c r="N20" s="12"/>
      <c r="O20" s="12"/>
    </row>
    <row r="21" spans="1:15" ht="21" customHeight="1">
      <c r="G21" s="7"/>
      <c r="H21" s="6"/>
    </row>
    <row r="22" spans="1:15" ht="21" customHeight="1">
      <c r="G22" s="13"/>
      <c r="H22" s="13"/>
    </row>
    <row r="23" spans="1:15" ht="26.25" customHeight="1">
      <c r="G23" s="9"/>
      <c r="H23" s="9"/>
    </row>
    <row r="24" spans="1:15" ht="26.25" customHeight="1">
      <c r="G24" s="9"/>
      <c r="H24" s="9"/>
    </row>
    <row r="25" spans="1:15" ht="21" customHeight="1"/>
    <row r="26" spans="1:15" ht="23.25" customHeight="1"/>
    <row r="27" spans="1:15" ht="28.5" customHeight="1">
      <c r="H27" s="9"/>
    </row>
    <row r="28" spans="1:15" ht="21" customHeight="1">
      <c r="H28" s="9"/>
    </row>
    <row r="29" spans="1:15" ht="23.25" customHeight="1">
      <c r="H29" s="9"/>
    </row>
    <row r="30" spans="1:15" ht="27" customHeight="1"/>
    <row r="31" spans="1:15" ht="22.5" customHeight="1"/>
    <row r="32" spans="1:15" ht="24.75" customHeight="1"/>
    <row r="33" ht="24.75" customHeight="1"/>
    <row r="34" ht="24.75" customHeight="1"/>
    <row r="35" ht="24.75" customHeight="1"/>
  </sheetData>
  <mergeCells count="5">
    <mergeCell ref="A10:F11"/>
    <mergeCell ref="A18:E18"/>
    <mergeCell ref="A6:F6"/>
    <mergeCell ref="A7:F7"/>
    <mergeCell ref="A1:D4"/>
  </mergeCells>
  <pageMargins left="0.78740157480314965" right="0.39370078740157483" top="0.39370078740157483" bottom="0.39370078740157483" header="0" footer="0"/>
  <pageSetup paperSize="9" scale="9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3:IV15"/>
  <sheetViews>
    <sheetView workbookViewId="0"/>
  </sheetViews>
  <sheetFormatPr defaultColWidth="9.28515625" defaultRowHeight="12.75"/>
  <cols>
    <col min="1" max="1" width="4.42578125" style="14" customWidth="1"/>
    <col min="2" max="2" width="63.5703125" style="14" customWidth="1"/>
    <col min="3" max="3" width="15.140625" style="14" customWidth="1"/>
    <col min="4" max="4" width="60.7109375" style="14" customWidth="1"/>
    <col min="5" max="15" width="9.28515625" style="14" customWidth="1"/>
    <col min="16" max="21" width="9.28515625" style="14"/>
    <col min="22" max="22" width="9.28515625" style="14" customWidth="1"/>
    <col min="23" max="256" width="9.28515625" style="14"/>
    <col min="257" max="257" width="4.42578125" style="14" customWidth="1"/>
    <col min="258" max="258" width="63.5703125" style="14" customWidth="1"/>
    <col min="259" max="259" width="15.140625" style="14" customWidth="1"/>
    <col min="260" max="260" width="60.7109375" style="14" customWidth="1"/>
    <col min="261" max="271" width="9.28515625" style="14" customWidth="1"/>
    <col min="272" max="277" width="9.28515625" style="14"/>
    <col min="278" max="278" width="9.28515625" style="14" customWidth="1"/>
    <col min="279" max="512" width="9.28515625" style="14"/>
    <col min="513" max="513" width="4.42578125" style="14" customWidth="1"/>
    <col min="514" max="514" width="63.5703125" style="14" customWidth="1"/>
    <col min="515" max="515" width="15.140625" style="14" customWidth="1"/>
    <col min="516" max="516" width="60.7109375" style="14" customWidth="1"/>
    <col min="517" max="527" width="9.28515625" style="14" customWidth="1"/>
    <col min="528" max="533" width="9.28515625" style="14"/>
    <col min="534" max="534" width="9.28515625" style="14" customWidth="1"/>
    <col min="535" max="768" width="9.28515625" style="14"/>
    <col min="769" max="769" width="4.42578125" style="14" customWidth="1"/>
    <col min="770" max="770" width="63.5703125" style="14" customWidth="1"/>
    <col min="771" max="771" width="15.140625" style="14" customWidth="1"/>
    <col min="772" max="772" width="60.7109375" style="14" customWidth="1"/>
    <col min="773" max="783" width="9.28515625" style="14" customWidth="1"/>
    <col min="784" max="789" width="9.28515625" style="14"/>
    <col min="790" max="790" width="9.28515625" style="14" customWidth="1"/>
    <col min="791" max="1024" width="9.28515625" style="14"/>
    <col min="1025" max="1025" width="4.42578125" style="14" customWidth="1"/>
    <col min="1026" max="1026" width="63.5703125" style="14" customWidth="1"/>
    <col min="1027" max="1027" width="15.140625" style="14" customWidth="1"/>
    <col min="1028" max="1028" width="60.7109375" style="14" customWidth="1"/>
    <col min="1029" max="1039" width="9.28515625" style="14" customWidth="1"/>
    <col min="1040" max="1045" width="9.28515625" style="14"/>
    <col min="1046" max="1046" width="9.28515625" style="14" customWidth="1"/>
    <col min="1047" max="1280" width="9.28515625" style="14"/>
    <col min="1281" max="1281" width="4.42578125" style="14" customWidth="1"/>
    <col min="1282" max="1282" width="63.5703125" style="14" customWidth="1"/>
    <col min="1283" max="1283" width="15.140625" style="14" customWidth="1"/>
    <col min="1284" max="1284" width="60.7109375" style="14" customWidth="1"/>
    <col min="1285" max="1295" width="9.28515625" style="14" customWidth="1"/>
    <col min="1296" max="1301" width="9.28515625" style="14"/>
    <col min="1302" max="1302" width="9.28515625" style="14" customWidth="1"/>
    <col min="1303" max="1536" width="9.28515625" style="14"/>
    <col min="1537" max="1537" width="4.42578125" style="14" customWidth="1"/>
    <col min="1538" max="1538" width="63.5703125" style="14" customWidth="1"/>
    <col min="1539" max="1539" width="15.140625" style="14" customWidth="1"/>
    <col min="1540" max="1540" width="60.7109375" style="14" customWidth="1"/>
    <col min="1541" max="1551" width="9.28515625" style="14" customWidth="1"/>
    <col min="1552" max="1557" width="9.28515625" style="14"/>
    <col min="1558" max="1558" width="9.28515625" style="14" customWidth="1"/>
    <col min="1559" max="1792" width="9.28515625" style="14"/>
    <col min="1793" max="1793" width="4.42578125" style="14" customWidth="1"/>
    <col min="1794" max="1794" width="63.5703125" style="14" customWidth="1"/>
    <col min="1795" max="1795" width="15.140625" style="14" customWidth="1"/>
    <col min="1796" max="1796" width="60.7109375" style="14" customWidth="1"/>
    <col min="1797" max="1807" width="9.28515625" style="14" customWidth="1"/>
    <col min="1808" max="1813" width="9.28515625" style="14"/>
    <col min="1814" max="1814" width="9.28515625" style="14" customWidth="1"/>
    <col min="1815" max="2048" width="9.28515625" style="14"/>
    <col min="2049" max="2049" width="4.42578125" style="14" customWidth="1"/>
    <col min="2050" max="2050" width="63.5703125" style="14" customWidth="1"/>
    <col min="2051" max="2051" width="15.140625" style="14" customWidth="1"/>
    <col min="2052" max="2052" width="60.7109375" style="14" customWidth="1"/>
    <col min="2053" max="2063" width="9.28515625" style="14" customWidth="1"/>
    <col min="2064" max="2069" width="9.28515625" style="14"/>
    <col min="2070" max="2070" width="9.28515625" style="14" customWidth="1"/>
    <col min="2071" max="2304" width="9.28515625" style="14"/>
    <col min="2305" max="2305" width="4.42578125" style="14" customWidth="1"/>
    <col min="2306" max="2306" width="63.5703125" style="14" customWidth="1"/>
    <col min="2307" max="2307" width="15.140625" style="14" customWidth="1"/>
    <col min="2308" max="2308" width="60.7109375" style="14" customWidth="1"/>
    <col min="2309" max="2319" width="9.28515625" style="14" customWidth="1"/>
    <col min="2320" max="2325" width="9.28515625" style="14"/>
    <col min="2326" max="2326" width="9.28515625" style="14" customWidth="1"/>
    <col min="2327" max="2560" width="9.28515625" style="14"/>
    <col min="2561" max="2561" width="4.42578125" style="14" customWidth="1"/>
    <col min="2562" max="2562" width="63.5703125" style="14" customWidth="1"/>
    <col min="2563" max="2563" width="15.140625" style="14" customWidth="1"/>
    <col min="2564" max="2564" width="60.7109375" style="14" customWidth="1"/>
    <col min="2565" max="2575" width="9.28515625" style="14" customWidth="1"/>
    <col min="2576" max="2581" width="9.28515625" style="14"/>
    <col min="2582" max="2582" width="9.28515625" style="14" customWidth="1"/>
    <col min="2583" max="2816" width="9.28515625" style="14"/>
    <col min="2817" max="2817" width="4.42578125" style="14" customWidth="1"/>
    <col min="2818" max="2818" width="63.5703125" style="14" customWidth="1"/>
    <col min="2819" max="2819" width="15.140625" style="14" customWidth="1"/>
    <col min="2820" max="2820" width="60.7109375" style="14" customWidth="1"/>
    <col min="2821" max="2831" width="9.28515625" style="14" customWidth="1"/>
    <col min="2832" max="2837" width="9.28515625" style="14"/>
    <col min="2838" max="2838" width="9.28515625" style="14" customWidth="1"/>
    <col min="2839" max="3072" width="9.28515625" style="14"/>
    <col min="3073" max="3073" width="4.42578125" style="14" customWidth="1"/>
    <col min="3074" max="3074" width="63.5703125" style="14" customWidth="1"/>
    <col min="3075" max="3075" width="15.140625" style="14" customWidth="1"/>
    <col min="3076" max="3076" width="60.7109375" style="14" customWidth="1"/>
    <col min="3077" max="3087" width="9.28515625" style="14" customWidth="1"/>
    <col min="3088" max="3093" width="9.28515625" style="14"/>
    <col min="3094" max="3094" width="9.28515625" style="14" customWidth="1"/>
    <col min="3095" max="3328" width="9.28515625" style="14"/>
    <col min="3329" max="3329" width="4.42578125" style="14" customWidth="1"/>
    <col min="3330" max="3330" width="63.5703125" style="14" customWidth="1"/>
    <col min="3331" max="3331" width="15.140625" style="14" customWidth="1"/>
    <col min="3332" max="3332" width="60.7109375" style="14" customWidth="1"/>
    <col min="3333" max="3343" width="9.28515625" style="14" customWidth="1"/>
    <col min="3344" max="3349" width="9.28515625" style="14"/>
    <col min="3350" max="3350" width="9.28515625" style="14" customWidth="1"/>
    <col min="3351" max="3584" width="9.28515625" style="14"/>
    <col min="3585" max="3585" width="4.42578125" style="14" customWidth="1"/>
    <col min="3586" max="3586" width="63.5703125" style="14" customWidth="1"/>
    <col min="3587" max="3587" width="15.140625" style="14" customWidth="1"/>
    <col min="3588" max="3588" width="60.7109375" style="14" customWidth="1"/>
    <col min="3589" max="3599" width="9.28515625" style="14" customWidth="1"/>
    <col min="3600" max="3605" width="9.28515625" style="14"/>
    <col min="3606" max="3606" width="9.28515625" style="14" customWidth="1"/>
    <col min="3607" max="3840" width="9.28515625" style="14"/>
    <col min="3841" max="3841" width="4.42578125" style="14" customWidth="1"/>
    <col min="3842" max="3842" width="63.5703125" style="14" customWidth="1"/>
    <col min="3843" max="3843" width="15.140625" style="14" customWidth="1"/>
    <col min="3844" max="3844" width="60.7109375" style="14" customWidth="1"/>
    <col min="3845" max="3855" width="9.28515625" style="14" customWidth="1"/>
    <col min="3856" max="3861" width="9.28515625" style="14"/>
    <col min="3862" max="3862" width="9.28515625" style="14" customWidth="1"/>
    <col min="3863" max="4096" width="9.28515625" style="14"/>
    <col min="4097" max="4097" width="4.42578125" style="14" customWidth="1"/>
    <col min="4098" max="4098" width="63.5703125" style="14" customWidth="1"/>
    <col min="4099" max="4099" width="15.140625" style="14" customWidth="1"/>
    <col min="4100" max="4100" width="60.7109375" style="14" customWidth="1"/>
    <col min="4101" max="4111" width="9.28515625" style="14" customWidth="1"/>
    <col min="4112" max="4117" width="9.28515625" style="14"/>
    <col min="4118" max="4118" width="9.28515625" style="14" customWidth="1"/>
    <col min="4119" max="4352" width="9.28515625" style="14"/>
    <col min="4353" max="4353" width="4.42578125" style="14" customWidth="1"/>
    <col min="4354" max="4354" width="63.5703125" style="14" customWidth="1"/>
    <col min="4355" max="4355" width="15.140625" style="14" customWidth="1"/>
    <col min="4356" max="4356" width="60.7109375" style="14" customWidth="1"/>
    <col min="4357" max="4367" width="9.28515625" style="14" customWidth="1"/>
    <col min="4368" max="4373" width="9.28515625" style="14"/>
    <col min="4374" max="4374" width="9.28515625" style="14" customWidth="1"/>
    <col min="4375" max="4608" width="9.28515625" style="14"/>
    <col min="4609" max="4609" width="4.42578125" style="14" customWidth="1"/>
    <col min="4610" max="4610" width="63.5703125" style="14" customWidth="1"/>
    <col min="4611" max="4611" width="15.140625" style="14" customWidth="1"/>
    <col min="4612" max="4612" width="60.7109375" style="14" customWidth="1"/>
    <col min="4613" max="4623" width="9.28515625" style="14" customWidth="1"/>
    <col min="4624" max="4629" width="9.28515625" style="14"/>
    <col min="4630" max="4630" width="9.28515625" style="14" customWidth="1"/>
    <col min="4631" max="4864" width="9.28515625" style="14"/>
    <col min="4865" max="4865" width="4.42578125" style="14" customWidth="1"/>
    <col min="4866" max="4866" width="63.5703125" style="14" customWidth="1"/>
    <col min="4867" max="4867" width="15.140625" style="14" customWidth="1"/>
    <col min="4868" max="4868" width="60.7109375" style="14" customWidth="1"/>
    <col min="4869" max="4879" width="9.28515625" style="14" customWidth="1"/>
    <col min="4880" max="4885" width="9.28515625" style="14"/>
    <col min="4886" max="4886" width="9.28515625" style="14" customWidth="1"/>
    <col min="4887" max="5120" width="9.28515625" style="14"/>
    <col min="5121" max="5121" width="4.42578125" style="14" customWidth="1"/>
    <col min="5122" max="5122" width="63.5703125" style="14" customWidth="1"/>
    <col min="5123" max="5123" width="15.140625" style="14" customWidth="1"/>
    <col min="5124" max="5124" width="60.7109375" style="14" customWidth="1"/>
    <col min="5125" max="5135" width="9.28515625" style="14" customWidth="1"/>
    <col min="5136" max="5141" width="9.28515625" style="14"/>
    <col min="5142" max="5142" width="9.28515625" style="14" customWidth="1"/>
    <col min="5143" max="5376" width="9.28515625" style="14"/>
    <col min="5377" max="5377" width="4.42578125" style="14" customWidth="1"/>
    <col min="5378" max="5378" width="63.5703125" style="14" customWidth="1"/>
    <col min="5379" max="5379" width="15.140625" style="14" customWidth="1"/>
    <col min="5380" max="5380" width="60.7109375" style="14" customWidth="1"/>
    <col min="5381" max="5391" width="9.28515625" style="14" customWidth="1"/>
    <col min="5392" max="5397" width="9.28515625" style="14"/>
    <col min="5398" max="5398" width="9.28515625" style="14" customWidth="1"/>
    <col min="5399" max="5632" width="9.28515625" style="14"/>
    <col min="5633" max="5633" width="4.42578125" style="14" customWidth="1"/>
    <col min="5634" max="5634" width="63.5703125" style="14" customWidth="1"/>
    <col min="5635" max="5635" width="15.140625" style="14" customWidth="1"/>
    <col min="5636" max="5636" width="60.7109375" style="14" customWidth="1"/>
    <col min="5637" max="5647" width="9.28515625" style="14" customWidth="1"/>
    <col min="5648" max="5653" width="9.28515625" style="14"/>
    <col min="5654" max="5654" width="9.28515625" style="14" customWidth="1"/>
    <col min="5655" max="5888" width="9.28515625" style="14"/>
    <col min="5889" max="5889" width="4.42578125" style="14" customWidth="1"/>
    <col min="5890" max="5890" width="63.5703125" style="14" customWidth="1"/>
    <col min="5891" max="5891" width="15.140625" style="14" customWidth="1"/>
    <col min="5892" max="5892" width="60.7109375" style="14" customWidth="1"/>
    <col min="5893" max="5903" width="9.28515625" style="14" customWidth="1"/>
    <col min="5904" max="5909" width="9.28515625" style="14"/>
    <col min="5910" max="5910" width="9.28515625" style="14" customWidth="1"/>
    <col min="5911" max="6144" width="9.28515625" style="14"/>
    <col min="6145" max="6145" width="4.42578125" style="14" customWidth="1"/>
    <col min="6146" max="6146" width="63.5703125" style="14" customWidth="1"/>
    <col min="6147" max="6147" width="15.140625" style="14" customWidth="1"/>
    <col min="6148" max="6148" width="60.7109375" style="14" customWidth="1"/>
    <col min="6149" max="6159" width="9.28515625" style="14" customWidth="1"/>
    <col min="6160" max="6165" width="9.28515625" style="14"/>
    <col min="6166" max="6166" width="9.28515625" style="14" customWidth="1"/>
    <col min="6167" max="6400" width="9.28515625" style="14"/>
    <col min="6401" max="6401" width="4.42578125" style="14" customWidth="1"/>
    <col min="6402" max="6402" width="63.5703125" style="14" customWidth="1"/>
    <col min="6403" max="6403" width="15.140625" style="14" customWidth="1"/>
    <col min="6404" max="6404" width="60.7109375" style="14" customWidth="1"/>
    <col min="6405" max="6415" width="9.28515625" style="14" customWidth="1"/>
    <col min="6416" max="6421" width="9.28515625" style="14"/>
    <col min="6422" max="6422" width="9.28515625" style="14" customWidth="1"/>
    <col min="6423" max="6656" width="9.28515625" style="14"/>
    <col min="6657" max="6657" width="4.42578125" style="14" customWidth="1"/>
    <col min="6658" max="6658" width="63.5703125" style="14" customWidth="1"/>
    <col min="6659" max="6659" width="15.140625" style="14" customWidth="1"/>
    <col min="6660" max="6660" width="60.7109375" style="14" customWidth="1"/>
    <col min="6661" max="6671" width="9.28515625" style="14" customWidth="1"/>
    <col min="6672" max="6677" width="9.28515625" style="14"/>
    <col min="6678" max="6678" width="9.28515625" style="14" customWidth="1"/>
    <col min="6679" max="6912" width="9.28515625" style="14"/>
    <col min="6913" max="6913" width="4.42578125" style="14" customWidth="1"/>
    <col min="6914" max="6914" width="63.5703125" style="14" customWidth="1"/>
    <col min="6915" max="6915" width="15.140625" style="14" customWidth="1"/>
    <col min="6916" max="6916" width="60.7109375" style="14" customWidth="1"/>
    <col min="6917" max="6927" width="9.28515625" style="14" customWidth="1"/>
    <col min="6928" max="6933" width="9.28515625" style="14"/>
    <col min="6934" max="6934" width="9.28515625" style="14" customWidth="1"/>
    <col min="6935" max="7168" width="9.28515625" style="14"/>
    <col min="7169" max="7169" width="4.42578125" style="14" customWidth="1"/>
    <col min="7170" max="7170" width="63.5703125" style="14" customWidth="1"/>
    <col min="7171" max="7171" width="15.140625" style="14" customWidth="1"/>
    <col min="7172" max="7172" width="60.7109375" style="14" customWidth="1"/>
    <col min="7173" max="7183" width="9.28515625" style="14" customWidth="1"/>
    <col min="7184" max="7189" width="9.28515625" style="14"/>
    <col min="7190" max="7190" width="9.28515625" style="14" customWidth="1"/>
    <col min="7191" max="7424" width="9.28515625" style="14"/>
    <col min="7425" max="7425" width="4.42578125" style="14" customWidth="1"/>
    <col min="7426" max="7426" width="63.5703125" style="14" customWidth="1"/>
    <col min="7427" max="7427" width="15.140625" style="14" customWidth="1"/>
    <col min="7428" max="7428" width="60.7109375" style="14" customWidth="1"/>
    <col min="7429" max="7439" width="9.28515625" style="14" customWidth="1"/>
    <col min="7440" max="7445" width="9.28515625" style="14"/>
    <col min="7446" max="7446" width="9.28515625" style="14" customWidth="1"/>
    <col min="7447" max="7680" width="9.28515625" style="14"/>
    <col min="7681" max="7681" width="4.42578125" style="14" customWidth="1"/>
    <col min="7682" max="7682" width="63.5703125" style="14" customWidth="1"/>
    <col min="7683" max="7683" width="15.140625" style="14" customWidth="1"/>
    <col min="7684" max="7684" width="60.7109375" style="14" customWidth="1"/>
    <col min="7685" max="7695" width="9.28515625" style="14" customWidth="1"/>
    <col min="7696" max="7701" width="9.28515625" style="14"/>
    <col min="7702" max="7702" width="9.28515625" style="14" customWidth="1"/>
    <col min="7703" max="7936" width="9.28515625" style="14"/>
    <col min="7937" max="7937" width="4.42578125" style="14" customWidth="1"/>
    <col min="7938" max="7938" width="63.5703125" style="14" customWidth="1"/>
    <col min="7939" max="7939" width="15.140625" style="14" customWidth="1"/>
    <col min="7940" max="7940" width="60.7109375" style="14" customWidth="1"/>
    <col min="7941" max="7951" width="9.28515625" style="14" customWidth="1"/>
    <col min="7952" max="7957" width="9.28515625" style="14"/>
    <col min="7958" max="7958" width="9.28515625" style="14" customWidth="1"/>
    <col min="7959" max="8192" width="9.28515625" style="14"/>
    <col min="8193" max="8193" width="4.42578125" style="14" customWidth="1"/>
    <col min="8194" max="8194" width="63.5703125" style="14" customWidth="1"/>
    <col min="8195" max="8195" width="15.140625" style="14" customWidth="1"/>
    <col min="8196" max="8196" width="60.7109375" style="14" customWidth="1"/>
    <col min="8197" max="8207" width="9.28515625" style="14" customWidth="1"/>
    <col min="8208" max="8213" width="9.28515625" style="14"/>
    <col min="8214" max="8214" width="9.28515625" style="14" customWidth="1"/>
    <col min="8215" max="8448" width="9.28515625" style="14"/>
    <col min="8449" max="8449" width="4.42578125" style="14" customWidth="1"/>
    <col min="8450" max="8450" width="63.5703125" style="14" customWidth="1"/>
    <col min="8451" max="8451" width="15.140625" style="14" customWidth="1"/>
    <col min="8452" max="8452" width="60.7109375" style="14" customWidth="1"/>
    <col min="8453" max="8463" width="9.28515625" style="14" customWidth="1"/>
    <col min="8464" max="8469" width="9.28515625" style="14"/>
    <col min="8470" max="8470" width="9.28515625" style="14" customWidth="1"/>
    <col min="8471" max="8704" width="9.28515625" style="14"/>
    <col min="8705" max="8705" width="4.42578125" style="14" customWidth="1"/>
    <col min="8706" max="8706" width="63.5703125" style="14" customWidth="1"/>
    <col min="8707" max="8707" width="15.140625" style="14" customWidth="1"/>
    <col min="8708" max="8708" width="60.7109375" style="14" customWidth="1"/>
    <col min="8709" max="8719" width="9.28515625" style="14" customWidth="1"/>
    <col min="8720" max="8725" width="9.28515625" style="14"/>
    <col min="8726" max="8726" width="9.28515625" style="14" customWidth="1"/>
    <col min="8727" max="8960" width="9.28515625" style="14"/>
    <col min="8961" max="8961" width="4.42578125" style="14" customWidth="1"/>
    <col min="8962" max="8962" width="63.5703125" style="14" customWidth="1"/>
    <col min="8963" max="8963" width="15.140625" style="14" customWidth="1"/>
    <col min="8964" max="8964" width="60.7109375" style="14" customWidth="1"/>
    <col min="8965" max="8975" width="9.28515625" style="14" customWidth="1"/>
    <col min="8976" max="8981" width="9.28515625" style="14"/>
    <col min="8982" max="8982" width="9.28515625" style="14" customWidth="1"/>
    <col min="8983" max="9216" width="9.28515625" style="14"/>
    <col min="9217" max="9217" width="4.42578125" style="14" customWidth="1"/>
    <col min="9218" max="9218" width="63.5703125" style="14" customWidth="1"/>
    <col min="9219" max="9219" width="15.140625" style="14" customWidth="1"/>
    <col min="9220" max="9220" width="60.7109375" style="14" customWidth="1"/>
    <col min="9221" max="9231" width="9.28515625" style="14" customWidth="1"/>
    <col min="9232" max="9237" width="9.28515625" style="14"/>
    <col min="9238" max="9238" width="9.28515625" style="14" customWidth="1"/>
    <col min="9239" max="9472" width="9.28515625" style="14"/>
    <col min="9473" max="9473" width="4.42578125" style="14" customWidth="1"/>
    <col min="9474" max="9474" width="63.5703125" style="14" customWidth="1"/>
    <col min="9475" max="9475" width="15.140625" style="14" customWidth="1"/>
    <col min="9476" max="9476" width="60.7109375" style="14" customWidth="1"/>
    <col min="9477" max="9487" width="9.28515625" style="14" customWidth="1"/>
    <col min="9488" max="9493" width="9.28515625" style="14"/>
    <col min="9494" max="9494" width="9.28515625" style="14" customWidth="1"/>
    <col min="9495" max="9728" width="9.28515625" style="14"/>
    <col min="9729" max="9729" width="4.42578125" style="14" customWidth="1"/>
    <col min="9730" max="9730" width="63.5703125" style="14" customWidth="1"/>
    <col min="9731" max="9731" width="15.140625" style="14" customWidth="1"/>
    <col min="9732" max="9732" width="60.7109375" style="14" customWidth="1"/>
    <col min="9733" max="9743" width="9.28515625" style="14" customWidth="1"/>
    <col min="9744" max="9749" width="9.28515625" style="14"/>
    <col min="9750" max="9750" width="9.28515625" style="14" customWidth="1"/>
    <col min="9751" max="9984" width="9.28515625" style="14"/>
    <col min="9985" max="9985" width="4.42578125" style="14" customWidth="1"/>
    <col min="9986" max="9986" width="63.5703125" style="14" customWidth="1"/>
    <col min="9987" max="9987" width="15.140625" style="14" customWidth="1"/>
    <col min="9988" max="9988" width="60.7109375" style="14" customWidth="1"/>
    <col min="9989" max="9999" width="9.28515625" style="14" customWidth="1"/>
    <col min="10000" max="10005" width="9.28515625" style="14"/>
    <col min="10006" max="10006" width="9.28515625" style="14" customWidth="1"/>
    <col min="10007" max="10240" width="9.28515625" style="14"/>
    <col min="10241" max="10241" width="4.42578125" style="14" customWidth="1"/>
    <col min="10242" max="10242" width="63.5703125" style="14" customWidth="1"/>
    <col min="10243" max="10243" width="15.140625" style="14" customWidth="1"/>
    <col min="10244" max="10244" width="60.7109375" style="14" customWidth="1"/>
    <col min="10245" max="10255" width="9.28515625" style="14" customWidth="1"/>
    <col min="10256" max="10261" width="9.28515625" style="14"/>
    <col min="10262" max="10262" width="9.28515625" style="14" customWidth="1"/>
    <col min="10263" max="10496" width="9.28515625" style="14"/>
    <col min="10497" max="10497" width="4.42578125" style="14" customWidth="1"/>
    <col min="10498" max="10498" width="63.5703125" style="14" customWidth="1"/>
    <col min="10499" max="10499" width="15.140625" style="14" customWidth="1"/>
    <col min="10500" max="10500" width="60.7109375" style="14" customWidth="1"/>
    <col min="10501" max="10511" width="9.28515625" style="14" customWidth="1"/>
    <col min="10512" max="10517" width="9.28515625" style="14"/>
    <col min="10518" max="10518" width="9.28515625" style="14" customWidth="1"/>
    <col min="10519" max="10752" width="9.28515625" style="14"/>
    <col min="10753" max="10753" width="4.42578125" style="14" customWidth="1"/>
    <col min="10754" max="10754" width="63.5703125" style="14" customWidth="1"/>
    <col min="10755" max="10755" width="15.140625" style="14" customWidth="1"/>
    <col min="10756" max="10756" width="60.7109375" style="14" customWidth="1"/>
    <col min="10757" max="10767" width="9.28515625" style="14" customWidth="1"/>
    <col min="10768" max="10773" width="9.28515625" style="14"/>
    <col min="10774" max="10774" width="9.28515625" style="14" customWidth="1"/>
    <col min="10775" max="11008" width="9.28515625" style="14"/>
    <col min="11009" max="11009" width="4.42578125" style="14" customWidth="1"/>
    <col min="11010" max="11010" width="63.5703125" style="14" customWidth="1"/>
    <col min="11011" max="11011" width="15.140625" style="14" customWidth="1"/>
    <col min="11012" max="11012" width="60.7109375" style="14" customWidth="1"/>
    <col min="11013" max="11023" width="9.28515625" style="14" customWidth="1"/>
    <col min="11024" max="11029" width="9.28515625" style="14"/>
    <col min="11030" max="11030" width="9.28515625" style="14" customWidth="1"/>
    <col min="11031" max="11264" width="9.28515625" style="14"/>
    <col min="11265" max="11265" width="4.42578125" style="14" customWidth="1"/>
    <col min="11266" max="11266" width="63.5703125" style="14" customWidth="1"/>
    <col min="11267" max="11267" width="15.140625" style="14" customWidth="1"/>
    <col min="11268" max="11268" width="60.7109375" style="14" customWidth="1"/>
    <col min="11269" max="11279" width="9.28515625" style="14" customWidth="1"/>
    <col min="11280" max="11285" width="9.28515625" style="14"/>
    <col min="11286" max="11286" width="9.28515625" style="14" customWidth="1"/>
    <col min="11287" max="11520" width="9.28515625" style="14"/>
    <col min="11521" max="11521" width="4.42578125" style="14" customWidth="1"/>
    <col min="11522" max="11522" width="63.5703125" style="14" customWidth="1"/>
    <col min="11523" max="11523" width="15.140625" style="14" customWidth="1"/>
    <col min="11524" max="11524" width="60.7109375" style="14" customWidth="1"/>
    <col min="11525" max="11535" width="9.28515625" style="14" customWidth="1"/>
    <col min="11536" max="11541" width="9.28515625" style="14"/>
    <col min="11542" max="11542" width="9.28515625" style="14" customWidth="1"/>
    <col min="11543" max="11776" width="9.28515625" style="14"/>
    <col min="11777" max="11777" width="4.42578125" style="14" customWidth="1"/>
    <col min="11778" max="11778" width="63.5703125" style="14" customWidth="1"/>
    <col min="11779" max="11779" width="15.140625" style="14" customWidth="1"/>
    <col min="11780" max="11780" width="60.7109375" style="14" customWidth="1"/>
    <col min="11781" max="11791" width="9.28515625" style="14" customWidth="1"/>
    <col min="11792" max="11797" width="9.28515625" style="14"/>
    <col min="11798" max="11798" width="9.28515625" style="14" customWidth="1"/>
    <col min="11799" max="12032" width="9.28515625" style="14"/>
    <col min="12033" max="12033" width="4.42578125" style="14" customWidth="1"/>
    <col min="12034" max="12034" width="63.5703125" style="14" customWidth="1"/>
    <col min="12035" max="12035" width="15.140625" style="14" customWidth="1"/>
    <col min="12036" max="12036" width="60.7109375" style="14" customWidth="1"/>
    <col min="12037" max="12047" width="9.28515625" style="14" customWidth="1"/>
    <col min="12048" max="12053" width="9.28515625" style="14"/>
    <col min="12054" max="12054" width="9.28515625" style="14" customWidth="1"/>
    <col min="12055" max="12288" width="9.28515625" style="14"/>
    <col min="12289" max="12289" width="4.42578125" style="14" customWidth="1"/>
    <col min="12290" max="12290" width="63.5703125" style="14" customWidth="1"/>
    <col min="12291" max="12291" width="15.140625" style="14" customWidth="1"/>
    <col min="12292" max="12292" width="60.7109375" style="14" customWidth="1"/>
    <col min="12293" max="12303" width="9.28515625" style="14" customWidth="1"/>
    <col min="12304" max="12309" width="9.28515625" style="14"/>
    <col min="12310" max="12310" width="9.28515625" style="14" customWidth="1"/>
    <col min="12311" max="12544" width="9.28515625" style="14"/>
    <col min="12545" max="12545" width="4.42578125" style="14" customWidth="1"/>
    <col min="12546" max="12546" width="63.5703125" style="14" customWidth="1"/>
    <col min="12547" max="12547" width="15.140625" style="14" customWidth="1"/>
    <col min="12548" max="12548" width="60.7109375" style="14" customWidth="1"/>
    <col min="12549" max="12559" width="9.28515625" style="14" customWidth="1"/>
    <col min="12560" max="12565" width="9.28515625" style="14"/>
    <col min="12566" max="12566" width="9.28515625" style="14" customWidth="1"/>
    <col min="12567" max="12800" width="9.28515625" style="14"/>
    <col min="12801" max="12801" width="4.42578125" style="14" customWidth="1"/>
    <col min="12802" max="12802" width="63.5703125" style="14" customWidth="1"/>
    <col min="12803" max="12803" width="15.140625" style="14" customWidth="1"/>
    <col min="12804" max="12804" width="60.7109375" style="14" customWidth="1"/>
    <col min="12805" max="12815" width="9.28515625" style="14" customWidth="1"/>
    <col min="12816" max="12821" width="9.28515625" style="14"/>
    <col min="12822" max="12822" width="9.28515625" style="14" customWidth="1"/>
    <col min="12823" max="13056" width="9.28515625" style="14"/>
    <col min="13057" max="13057" width="4.42578125" style="14" customWidth="1"/>
    <col min="13058" max="13058" width="63.5703125" style="14" customWidth="1"/>
    <col min="13059" max="13059" width="15.140625" style="14" customWidth="1"/>
    <col min="13060" max="13060" width="60.7109375" style="14" customWidth="1"/>
    <col min="13061" max="13071" width="9.28515625" style="14" customWidth="1"/>
    <col min="13072" max="13077" width="9.28515625" style="14"/>
    <col min="13078" max="13078" width="9.28515625" style="14" customWidth="1"/>
    <col min="13079" max="13312" width="9.28515625" style="14"/>
    <col min="13313" max="13313" width="4.42578125" style="14" customWidth="1"/>
    <col min="13314" max="13314" width="63.5703125" style="14" customWidth="1"/>
    <col min="13315" max="13315" width="15.140625" style="14" customWidth="1"/>
    <col min="13316" max="13316" width="60.7109375" style="14" customWidth="1"/>
    <col min="13317" max="13327" width="9.28515625" style="14" customWidth="1"/>
    <col min="13328" max="13333" width="9.28515625" style="14"/>
    <col min="13334" max="13334" width="9.28515625" style="14" customWidth="1"/>
    <col min="13335" max="13568" width="9.28515625" style="14"/>
    <col min="13569" max="13569" width="4.42578125" style="14" customWidth="1"/>
    <col min="13570" max="13570" width="63.5703125" style="14" customWidth="1"/>
    <col min="13571" max="13571" width="15.140625" style="14" customWidth="1"/>
    <col min="13572" max="13572" width="60.7109375" style="14" customWidth="1"/>
    <col min="13573" max="13583" width="9.28515625" style="14" customWidth="1"/>
    <col min="13584" max="13589" width="9.28515625" style="14"/>
    <col min="13590" max="13590" width="9.28515625" style="14" customWidth="1"/>
    <col min="13591" max="13824" width="9.28515625" style="14"/>
    <col min="13825" max="13825" width="4.42578125" style="14" customWidth="1"/>
    <col min="13826" max="13826" width="63.5703125" style="14" customWidth="1"/>
    <col min="13827" max="13827" width="15.140625" style="14" customWidth="1"/>
    <col min="13828" max="13828" width="60.7109375" style="14" customWidth="1"/>
    <col min="13829" max="13839" width="9.28515625" style="14" customWidth="1"/>
    <col min="13840" max="13845" width="9.28515625" style="14"/>
    <col min="13846" max="13846" width="9.28515625" style="14" customWidth="1"/>
    <col min="13847" max="14080" width="9.28515625" style="14"/>
    <col min="14081" max="14081" width="4.42578125" style="14" customWidth="1"/>
    <col min="14082" max="14082" width="63.5703125" style="14" customWidth="1"/>
    <col min="14083" max="14083" width="15.140625" style="14" customWidth="1"/>
    <col min="14084" max="14084" width="60.7109375" style="14" customWidth="1"/>
    <col min="14085" max="14095" width="9.28515625" style="14" customWidth="1"/>
    <col min="14096" max="14101" width="9.28515625" style="14"/>
    <col min="14102" max="14102" width="9.28515625" style="14" customWidth="1"/>
    <col min="14103" max="14336" width="9.28515625" style="14"/>
    <col min="14337" max="14337" width="4.42578125" style="14" customWidth="1"/>
    <col min="14338" max="14338" width="63.5703125" style="14" customWidth="1"/>
    <col min="14339" max="14339" width="15.140625" style="14" customWidth="1"/>
    <col min="14340" max="14340" width="60.7109375" style="14" customWidth="1"/>
    <col min="14341" max="14351" width="9.28515625" style="14" customWidth="1"/>
    <col min="14352" max="14357" width="9.28515625" style="14"/>
    <col min="14358" max="14358" width="9.28515625" style="14" customWidth="1"/>
    <col min="14359" max="14592" width="9.28515625" style="14"/>
    <col min="14593" max="14593" width="4.42578125" style="14" customWidth="1"/>
    <col min="14594" max="14594" width="63.5703125" style="14" customWidth="1"/>
    <col min="14595" max="14595" width="15.140625" style="14" customWidth="1"/>
    <col min="14596" max="14596" width="60.7109375" style="14" customWidth="1"/>
    <col min="14597" max="14607" width="9.28515625" style="14" customWidth="1"/>
    <col min="14608" max="14613" width="9.28515625" style="14"/>
    <col min="14614" max="14614" width="9.28515625" style="14" customWidth="1"/>
    <col min="14615" max="14848" width="9.28515625" style="14"/>
    <col min="14849" max="14849" width="4.42578125" style="14" customWidth="1"/>
    <col min="14850" max="14850" width="63.5703125" style="14" customWidth="1"/>
    <col min="14851" max="14851" width="15.140625" style="14" customWidth="1"/>
    <col min="14852" max="14852" width="60.7109375" style="14" customWidth="1"/>
    <col min="14853" max="14863" width="9.28515625" style="14" customWidth="1"/>
    <col min="14864" max="14869" width="9.28515625" style="14"/>
    <col min="14870" max="14870" width="9.28515625" style="14" customWidth="1"/>
    <col min="14871" max="15104" width="9.28515625" style="14"/>
    <col min="15105" max="15105" width="4.42578125" style="14" customWidth="1"/>
    <col min="15106" max="15106" width="63.5703125" style="14" customWidth="1"/>
    <col min="15107" max="15107" width="15.140625" style="14" customWidth="1"/>
    <col min="15108" max="15108" width="60.7109375" style="14" customWidth="1"/>
    <col min="15109" max="15119" width="9.28515625" style="14" customWidth="1"/>
    <col min="15120" max="15125" width="9.28515625" style="14"/>
    <col min="15126" max="15126" width="9.28515625" style="14" customWidth="1"/>
    <col min="15127" max="15360" width="9.28515625" style="14"/>
    <col min="15361" max="15361" width="4.42578125" style="14" customWidth="1"/>
    <col min="15362" max="15362" width="63.5703125" style="14" customWidth="1"/>
    <col min="15363" max="15363" width="15.140625" style="14" customWidth="1"/>
    <col min="15364" max="15364" width="60.7109375" style="14" customWidth="1"/>
    <col min="15365" max="15375" width="9.28515625" style="14" customWidth="1"/>
    <col min="15376" max="15381" width="9.28515625" style="14"/>
    <col min="15382" max="15382" width="9.28515625" style="14" customWidth="1"/>
    <col min="15383" max="15616" width="9.28515625" style="14"/>
    <col min="15617" max="15617" width="4.42578125" style="14" customWidth="1"/>
    <col min="15618" max="15618" width="63.5703125" style="14" customWidth="1"/>
    <col min="15619" max="15619" width="15.140625" style="14" customWidth="1"/>
    <col min="15620" max="15620" width="60.7109375" style="14" customWidth="1"/>
    <col min="15621" max="15631" width="9.28515625" style="14" customWidth="1"/>
    <col min="15632" max="15637" width="9.28515625" style="14"/>
    <col min="15638" max="15638" width="9.28515625" style="14" customWidth="1"/>
    <col min="15639" max="15872" width="9.28515625" style="14"/>
    <col min="15873" max="15873" width="4.42578125" style="14" customWidth="1"/>
    <col min="15874" max="15874" width="63.5703125" style="14" customWidth="1"/>
    <col min="15875" max="15875" width="15.140625" style="14" customWidth="1"/>
    <col min="15876" max="15876" width="60.7109375" style="14" customWidth="1"/>
    <col min="15877" max="15887" width="9.28515625" style="14" customWidth="1"/>
    <col min="15888" max="15893" width="9.28515625" style="14"/>
    <col min="15894" max="15894" width="9.28515625" style="14" customWidth="1"/>
    <col min="15895" max="16128" width="9.28515625" style="14"/>
    <col min="16129" max="16129" width="4.42578125" style="14" customWidth="1"/>
    <col min="16130" max="16130" width="63.5703125" style="14" customWidth="1"/>
    <col min="16131" max="16131" width="15.140625" style="14" customWidth="1"/>
    <col min="16132" max="16132" width="60.7109375" style="14" customWidth="1"/>
    <col min="16133" max="16143" width="9.28515625" style="14" customWidth="1"/>
    <col min="16144" max="16149" width="9.28515625" style="14"/>
    <col min="16150" max="16150" width="9.28515625" style="14" customWidth="1"/>
    <col min="16151" max="16384" width="9.28515625" style="14"/>
  </cols>
  <sheetData>
    <row r="3" spans="1:256">
      <c r="B3" s="15"/>
      <c r="C3" s="15"/>
      <c r="D3" s="15"/>
    </row>
    <row r="4" spans="1:256">
      <c r="A4" s="16"/>
      <c r="B4" s="17" t="s">
        <v>1</v>
      </c>
      <c r="C4" s="18"/>
      <c r="D4" s="15"/>
    </row>
    <row r="5" spans="1:256">
      <c r="A5" s="16"/>
      <c r="B5" s="17" t="s">
        <v>2</v>
      </c>
      <c r="C5" s="18"/>
      <c r="D5" s="15"/>
    </row>
    <row r="6" spans="1:256">
      <c r="A6" s="16"/>
      <c r="B6" s="17" t="s">
        <v>3</v>
      </c>
      <c r="C6" s="18"/>
      <c r="D6" s="15"/>
    </row>
    <row r="7" spans="1:256">
      <c r="A7" s="16"/>
      <c r="B7" s="17" t="s">
        <v>4</v>
      </c>
      <c r="C7" s="18"/>
      <c r="D7" s="15"/>
    </row>
    <row r="8" spans="1:256">
      <c r="A8" s="16"/>
      <c r="B8" s="17" t="s">
        <v>5</v>
      </c>
      <c r="C8" s="18"/>
      <c r="D8" s="15"/>
    </row>
    <row r="9" spans="1:256">
      <c r="A9" s="16"/>
      <c r="B9" s="17"/>
      <c r="C9" s="18"/>
      <c r="D9" s="15"/>
    </row>
    <row r="10" spans="1:256" ht="38.25">
      <c r="A10" s="16"/>
      <c r="B10" s="19" t="s">
        <v>6</v>
      </c>
      <c r="C10" s="18"/>
    </row>
    <row r="11" spans="1:256">
      <c r="A11" s="16"/>
      <c r="B11" s="16"/>
      <c r="C11" s="18"/>
      <c r="D11" s="20"/>
    </row>
    <row r="12" spans="1:256">
      <c r="A12" s="16"/>
      <c r="B12" s="16"/>
      <c r="C12" s="18"/>
    </row>
    <row r="13" spans="1:256">
      <c r="A13" s="16"/>
      <c r="B13" s="16"/>
      <c r="C13" s="16"/>
    </row>
    <row r="14" spans="1:256">
      <c r="A14" s="137" t="s">
        <v>7</v>
      </c>
      <c r="B14" s="138"/>
      <c r="C14" s="138"/>
    </row>
    <row r="15" spans="1:256">
      <c r="A15" s="16"/>
      <c r="B15" s="16"/>
      <c r="C15" s="16"/>
      <c r="D15" s="21"/>
      <c r="E15" s="22"/>
      <c r="F15" s="22"/>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row>
  </sheetData>
  <mergeCells count="1">
    <mergeCell ref="A14:C1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dimension ref="A1:C8"/>
  <sheetViews>
    <sheetView workbookViewId="0">
      <selection activeCell="B2" sqref="B2"/>
    </sheetView>
  </sheetViews>
  <sheetFormatPr defaultRowHeight="12.75"/>
  <cols>
    <col min="1" max="1" width="6.42578125" style="24" customWidth="1"/>
    <col min="2" max="2" width="90.85546875" style="26" customWidth="1"/>
    <col min="3" max="3" width="9" style="26" customWidth="1"/>
    <col min="4" max="256" width="9.140625" style="26"/>
    <col min="257" max="257" width="6.42578125" style="26" customWidth="1"/>
    <col min="258" max="258" width="78.85546875" style="26" customWidth="1"/>
    <col min="259" max="259" width="6" style="26" customWidth="1"/>
    <col min="260" max="512" width="9.140625" style="26"/>
    <col min="513" max="513" width="6.42578125" style="26" customWidth="1"/>
    <col min="514" max="514" width="78.85546875" style="26" customWidth="1"/>
    <col min="515" max="515" width="6" style="26" customWidth="1"/>
    <col min="516" max="768" width="9.140625" style="26"/>
    <col min="769" max="769" width="6.42578125" style="26" customWidth="1"/>
    <col min="770" max="770" width="78.85546875" style="26" customWidth="1"/>
    <col min="771" max="771" width="6" style="26" customWidth="1"/>
    <col min="772" max="1024" width="9.140625" style="26"/>
    <col min="1025" max="1025" width="6.42578125" style="26" customWidth="1"/>
    <col min="1026" max="1026" width="78.85546875" style="26" customWidth="1"/>
    <col min="1027" max="1027" width="6" style="26" customWidth="1"/>
    <col min="1028" max="1280" width="9.140625" style="26"/>
    <col min="1281" max="1281" width="6.42578125" style="26" customWidth="1"/>
    <col min="1282" max="1282" width="78.85546875" style="26" customWidth="1"/>
    <col min="1283" max="1283" width="6" style="26" customWidth="1"/>
    <col min="1284" max="1536" width="9.140625" style="26"/>
    <col min="1537" max="1537" width="6.42578125" style="26" customWidth="1"/>
    <col min="1538" max="1538" width="78.85546875" style="26" customWidth="1"/>
    <col min="1539" max="1539" width="6" style="26" customWidth="1"/>
    <col min="1540" max="1792" width="9.140625" style="26"/>
    <col min="1793" max="1793" width="6.42578125" style="26" customWidth="1"/>
    <col min="1794" max="1794" width="78.85546875" style="26" customWidth="1"/>
    <col min="1795" max="1795" width="6" style="26" customWidth="1"/>
    <col min="1796" max="2048" width="9.140625" style="26"/>
    <col min="2049" max="2049" width="6.42578125" style="26" customWidth="1"/>
    <col min="2050" max="2050" width="78.85546875" style="26" customWidth="1"/>
    <col min="2051" max="2051" width="6" style="26" customWidth="1"/>
    <col min="2052" max="2304" width="9.140625" style="26"/>
    <col min="2305" max="2305" width="6.42578125" style="26" customWidth="1"/>
    <col min="2306" max="2306" width="78.85546875" style="26" customWidth="1"/>
    <col min="2307" max="2307" width="6" style="26" customWidth="1"/>
    <col min="2308" max="2560" width="9.140625" style="26"/>
    <col min="2561" max="2561" width="6.42578125" style="26" customWidth="1"/>
    <col min="2562" max="2562" width="78.85546875" style="26" customWidth="1"/>
    <col min="2563" max="2563" width="6" style="26" customWidth="1"/>
    <col min="2564" max="2816" width="9.140625" style="26"/>
    <col min="2817" max="2817" width="6.42578125" style="26" customWidth="1"/>
    <col min="2818" max="2818" width="78.85546875" style="26" customWidth="1"/>
    <col min="2819" max="2819" width="6" style="26" customWidth="1"/>
    <col min="2820" max="3072" width="9.140625" style="26"/>
    <col min="3073" max="3073" width="6.42578125" style="26" customWidth="1"/>
    <col min="3074" max="3074" width="78.85546875" style="26" customWidth="1"/>
    <col min="3075" max="3075" width="6" style="26" customWidth="1"/>
    <col min="3076" max="3328" width="9.140625" style="26"/>
    <col min="3329" max="3329" width="6.42578125" style="26" customWidth="1"/>
    <col min="3330" max="3330" width="78.85546875" style="26" customWidth="1"/>
    <col min="3331" max="3331" width="6" style="26" customWidth="1"/>
    <col min="3332" max="3584" width="9.140625" style="26"/>
    <col min="3585" max="3585" width="6.42578125" style="26" customWidth="1"/>
    <col min="3586" max="3586" width="78.85546875" style="26" customWidth="1"/>
    <col min="3587" max="3587" width="6" style="26" customWidth="1"/>
    <col min="3588" max="3840" width="9.140625" style="26"/>
    <col min="3841" max="3841" width="6.42578125" style="26" customWidth="1"/>
    <col min="3842" max="3842" width="78.85546875" style="26" customWidth="1"/>
    <col min="3843" max="3843" width="6" style="26" customWidth="1"/>
    <col min="3844" max="4096" width="9.140625" style="26"/>
    <col min="4097" max="4097" width="6.42578125" style="26" customWidth="1"/>
    <col min="4098" max="4098" width="78.85546875" style="26" customWidth="1"/>
    <col min="4099" max="4099" width="6" style="26" customWidth="1"/>
    <col min="4100" max="4352" width="9.140625" style="26"/>
    <col min="4353" max="4353" width="6.42578125" style="26" customWidth="1"/>
    <col min="4354" max="4354" width="78.85546875" style="26" customWidth="1"/>
    <col min="4355" max="4355" width="6" style="26" customWidth="1"/>
    <col min="4356" max="4608" width="9.140625" style="26"/>
    <col min="4609" max="4609" width="6.42578125" style="26" customWidth="1"/>
    <col min="4610" max="4610" width="78.85546875" style="26" customWidth="1"/>
    <col min="4611" max="4611" width="6" style="26" customWidth="1"/>
    <col min="4612" max="4864" width="9.140625" style="26"/>
    <col min="4865" max="4865" width="6.42578125" style="26" customWidth="1"/>
    <col min="4866" max="4866" width="78.85546875" style="26" customWidth="1"/>
    <col min="4867" max="4867" width="6" style="26" customWidth="1"/>
    <col min="4868" max="5120" width="9.140625" style="26"/>
    <col min="5121" max="5121" width="6.42578125" style="26" customWidth="1"/>
    <col min="5122" max="5122" width="78.85546875" style="26" customWidth="1"/>
    <col min="5123" max="5123" width="6" style="26" customWidth="1"/>
    <col min="5124" max="5376" width="9.140625" style="26"/>
    <col min="5377" max="5377" width="6.42578125" style="26" customWidth="1"/>
    <col min="5378" max="5378" width="78.85546875" style="26" customWidth="1"/>
    <col min="5379" max="5379" width="6" style="26" customWidth="1"/>
    <col min="5380" max="5632" width="9.140625" style="26"/>
    <col min="5633" max="5633" width="6.42578125" style="26" customWidth="1"/>
    <col min="5634" max="5634" width="78.85546875" style="26" customWidth="1"/>
    <col min="5635" max="5635" width="6" style="26" customWidth="1"/>
    <col min="5636" max="5888" width="9.140625" style="26"/>
    <col min="5889" max="5889" width="6.42578125" style="26" customWidth="1"/>
    <col min="5890" max="5890" width="78.85546875" style="26" customWidth="1"/>
    <col min="5891" max="5891" width="6" style="26" customWidth="1"/>
    <col min="5892" max="6144" width="9.140625" style="26"/>
    <col min="6145" max="6145" width="6.42578125" style="26" customWidth="1"/>
    <col min="6146" max="6146" width="78.85546875" style="26" customWidth="1"/>
    <col min="6147" max="6147" width="6" style="26" customWidth="1"/>
    <col min="6148" max="6400" width="9.140625" style="26"/>
    <col min="6401" max="6401" width="6.42578125" style="26" customWidth="1"/>
    <col min="6402" max="6402" width="78.85546875" style="26" customWidth="1"/>
    <col min="6403" max="6403" width="6" style="26" customWidth="1"/>
    <col min="6404" max="6656" width="9.140625" style="26"/>
    <col min="6657" max="6657" width="6.42578125" style="26" customWidth="1"/>
    <col min="6658" max="6658" width="78.85546875" style="26" customWidth="1"/>
    <col min="6659" max="6659" width="6" style="26" customWidth="1"/>
    <col min="6660" max="6912" width="9.140625" style="26"/>
    <col min="6913" max="6913" width="6.42578125" style="26" customWidth="1"/>
    <col min="6914" max="6914" width="78.85546875" style="26" customWidth="1"/>
    <col min="6915" max="6915" width="6" style="26" customWidth="1"/>
    <col min="6916" max="7168" width="9.140625" style="26"/>
    <col min="7169" max="7169" width="6.42578125" style="26" customWidth="1"/>
    <col min="7170" max="7170" width="78.85546875" style="26" customWidth="1"/>
    <col min="7171" max="7171" width="6" style="26" customWidth="1"/>
    <col min="7172" max="7424" width="9.140625" style="26"/>
    <col min="7425" max="7425" width="6.42578125" style="26" customWidth="1"/>
    <col min="7426" max="7426" width="78.85546875" style="26" customWidth="1"/>
    <col min="7427" max="7427" width="6" style="26" customWidth="1"/>
    <col min="7428" max="7680" width="9.140625" style="26"/>
    <col min="7681" max="7681" width="6.42578125" style="26" customWidth="1"/>
    <col min="7682" max="7682" width="78.85546875" style="26" customWidth="1"/>
    <col min="7683" max="7683" width="6" style="26" customWidth="1"/>
    <col min="7684" max="7936" width="9.140625" style="26"/>
    <col min="7937" max="7937" width="6.42578125" style="26" customWidth="1"/>
    <col min="7938" max="7938" width="78.85546875" style="26" customWidth="1"/>
    <col min="7939" max="7939" width="6" style="26" customWidth="1"/>
    <col min="7940" max="8192" width="9.140625" style="26"/>
    <col min="8193" max="8193" width="6.42578125" style="26" customWidth="1"/>
    <col min="8194" max="8194" width="78.85546875" style="26" customWidth="1"/>
    <col min="8195" max="8195" width="6" style="26" customWidth="1"/>
    <col min="8196" max="8448" width="9.140625" style="26"/>
    <col min="8449" max="8449" width="6.42578125" style="26" customWidth="1"/>
    <col min="8450" max="8450" width="78.85546875" style="26" customWidth="1"/>
    <col min="8451" max="8451" width="6" style="26" customWidth="1"/>
    <col min="8452" max="8704" width="9.140625" style="26"/>
    <col min="8705" max="8705" width="6.42578125" style="26" customWidth="1"/>
    <col min="8706" max="8706" width="78.85546875" style="26" customWidth="1"/>
    <col min="8707" max="8707" width="6" style="26" customWidth="1"/>
    <col min="8708" max="8960" width="9.140625" style="26"/>
    <col min="8961" max="8961" width="6.42578125" style="26" customWidth="1"/>
    <col min="8962" max="8962" width="78.85546875" style="26" customWidth="1"/>
    <col min="8963" max="8963" width="6" style="26" customWidth="1"/>
    <col min="8964" max="9216" width="9.140625" style="26"/>
    <col min="9217" max="9217" width="6.42578125" style="26" customWidth="1"/>
    <col min="9218" max="9218" width="78.85546875" style="26" customWidth="1"/>
    <col min="9219" max="9219" width="6" style="26" customWidth="1"/>
    <col min="9220" max="9472" width="9.140625" style="26"/>
    <col min="9473" max="9473" width="6.42578125" style="26" customWidth="1"/>
    <col min="9474" max="9474" width="78.85546875" style="26" customWidth="1"/>
    <col min="9475" max="9475" width="6" style="26" customWidth="1"/>
    <col min="9476" max="9728" width="9.140625" style="26"/>
    <col min="9729" max="9729" width="6.42578125" style="26" customWidth="1"/>
    <col min="9730" max="9730" width="78.85546875" style="26" customWidth="1"/>
    <col min="9731" max="9731" width="6" style="26" customWidth="1"/>
    <col min="9732" max="9984" width="9.140625" style="26"/>
    <col min="9985" max="9985" width="6.42578125" style="26" customWidth="1"/>
    <col min="9986" max="9986" width="78.85546875" style="26" customWidth="1"/>
    <col min="9987" max="9987" width="6" style="26" customWidth="1"/>
    <col min="9988" max="10240" width="9.140625" style="26"/>
    <col min="10241" max="10241" width="6.42578125" style="26" customWidth="1"/>
    <col min="10242" max="10242" width="78.85546875" style="26" customWidth="1"/>
    <col min="10243" max="10243" width="6" style="26" customWidth="1"/>
    <col min="10244" max="10496" width="9.140625" style="26"/>
    <col min="10497" max="10497" width="6.42578125" style="26" customWidth="1"/>
    <col min="10498" max="10498" width="78.85546875" style="26" customWidth="1"/>
    <col min="10499" max="10499" width="6" style="26" customWidth="1"/>
    <col min="10500" max="10752" width="9.140625" style="26"/>
    <col min="10753" max="10753" width="6.42578125" style="26" customWidth="1"/>
    <col min="10754" max="10754" width="78.85546875" style="26" customWidth="1"/>
    <col min="10755" max="10755" width="6" style="26" customWidth="1"/>
    <col min="10756" max="11008" width="9.140625" style="26"/>
    <col min="11009" max="11009" width="6.42578125" style="26" customWidth="1"/>
    <col min="11010" max="11010" width="78.85546875" style="26" customWidth="1"/>
    <col min="11011" max="11011" width="6" style="26" customWidth="1"/>
    <col min="11012" max="11264" width="9.140625" style="26"/>
    <col min="11265" max="11265" width="6.42578125" style="26" customWidth="1"/>
    <col min="11266" max="11266" width="78.85546875" style="26" customWidth="1"/>
    <col min="11267" max="11267" width="6" style="26" customWidth="1"/>
    <col min="11268" max="11520" width="9.140625" style="26"/>
    <col min="11521" max="11521" width="6.42578125" style="26" customWidth="1"/>
    <col min="11522" max="11522" width="78.85546875" style="26" customWidth="1"/>
    <col min="11523" max="11523" width="6" style="26" customWidth="1"/>
    <col min="11524" max="11776" width="9.140625" style="26"/>
    <col min="11777" max="11777" width="6.42578125" style="26" customWidth="1"/>
    <col min="11778" max="11778" width="78.85546875" style="26" customWidth="1"/>
    <col min="11779" max="11779" width="6" style="26" customWidth="1"/>
    <col min="11780" max="12032" width="9.140625" style="26"/>
    <col min="12033" max="12033" width="6.42578125" style="26" customWidth="1"/>
    <col min="12034" max="12034" width="78.85546875" style="26" customWidth="1"/>
    <col min="12035" max="12035" width="6" style="26" customWidth="1"/>
    <col min="12036" max="12288" width="9.140625" style="26"/>
    <col min="12289" max="12289" width="6.42578125" style="26" customWidth="1"/>
    <col min="12290" max="12290" width="78.85546875" style="26" customWidth="1"/>
    <col min="12291" max="12291" width="6" style="26" customWidth="1"/>
    <col min="12292" max="12544" width="9.140625" style="26"/>
    <col min="12545" max="12545" width="6.42578125" style="26" customWidth="1"/>
    <col min="12546" max="12546" width="78.85546875" style="26" customWidth="1"/>
    <col min="12547" max="12547" width="6" style="26" customWidth="1"/>
    <col min="12548" max="12800" width="9.140625" style="26"/>
    <col min="12801" max="12801" width="6.42578125" style="26" customWidth="1"/>
    <col min="12802" max="12802" width="78.85546875" style="26" customWidth="1"/>
    <col min="12803" max="12803" width="6" style="26" customWidth="1"/>
    <col min="12804" max="13056" width="9.140625" style="26"/>
    <col min="13057" max="13057" width="6.42578125" style="26" customWidth="1"/>
    <col min="13058" max="13058" width="78.85546875" style="26" customWidth="1"/>
    <col min="13059" max="13059" width="6" style="26" customWidth="1"/>
    <col min="13060" max="13312" width="9.140625" style="26"/>
    <col min="13313" max="13313" width="6.42578125" style="26" customWidth="1"/>
    <col min="13314" max="13314" width="78.85546875" style="26" customWidth="1"/>
    <col min="13315" max="13315" width="6" style="26" customWidth="1"/>
    <col min="13316" max="13568" width="9.140625" style="26"/>
    <col min="13569" max="13569" width="6.42578125" style="26" customWidth="1"/>
    <col min="13570" max="13570" width="78.85546875" style="26" customWidth="1"/>
    <col min="13571" max="13571" width="6" style="26" customWidth="1"/>
    <col min="13572" max="13824" width="9.140625" style="26"/>
    <col min="13825" max="13825" width="6.42578125" style="26" customWidth="1"/>
    <col min="13826" max="13826" width="78.85546875" style="26" customWidth="1"/>
    <col min="13827" max="13827" width="6" style="26" customWidth="1"/>
    <col min="13828" max="14080" width="9.140625" style="26"/>
    <col min="14081" max="14081" width="6.42578125" style="26" customWidth="1"/>
    <col min="14082" max="14082" width="78.85546875" style="26" customWidth="1"/>
    <col min="14083" max="14083" width="6" style="26" customWidth="1"/>
    <col min="14084" max="14336" width="9.140625" style="26"/>
    <col min="14337" max="14337" width="6.42578125" style="26" customWidth="1"/>
    <col min="14338" max="14338" width="78.85546875" style="26" customWidth="1"/>
    <col min="14339" max="14339" width="6" style="26" customWidth="1"/>
    <col min="14340" max="14592" width="9.140625" style="26"/>
    <col min="14593" max="14593" width="6.42578125" style="26" customWidth="1"/>
    <col min="14594" max="14594" width="78.85546875" style="26" customWidth="1"/>
    <col min="14595" max="14595" width="6" style="26" customWidth="1"/>
    <col min="14596" max="14848" width="9.140625" style="26"/>
    <col min="14849" max="14849" width="6.42578125" style="26" customWidth="1"/>
    <col min="14850" max="14850" width="78.85546875" style="26" customWidth="1"/>
    <col min="14851" max="14851" width="6" style="26" customWidth="1"/>
    <col min="14852" max="15104" width="9.140625" style="26"/>
    <col min="15105" max="15105" width="6.42578125" style="26" customWidth="1"/>
    <col min="15106" max="15106" width="78.85546875" style="26" customWidth="1"/>
    <col min="15107" max="15107" width="6" style="26" customWidth="1"/>
    <col min="15108" max="15360" width="9.140625" style="26"/>
    <col min="15361" max="15361" width="6.42578125" style="26" customWidth="1"/>
    <col min="15362" max="15362" width="78.85546875" style="26" customWidth="1"/>
    <col min="15363" max="15363" width="6" style="26" customWidth="1"/>
    <col min="15364" max="15616" width="9.140625" style="26"/>
    <col min="15617" max="15617" width="6.42578125" style="26" customWidth="1"/>
    <col min="15618" max="15618" width="78.85546875" style="26" customWidth="1"/>
    <col min="15619" max="15619" width="6" style="26" customWidth="1"/>
    <col min="15620" max="15872" width="9.140625" style="26"/>
    <col min="15873" max="15873" width="6.42578125" style="26" customWidth="1"/>
    <col min="15874" max="15874" width="78.85546875" style="26" customWidth="1"/>
    <col min="15875" max="15875" width="6" style="26" customWidth="1"/>
    <col min="15876" max="16128" width="9.140625" style="26"/>
    <col min="16129" max="16129" width="6.42578125" style="26" customWidth="1"/>
    <col min="16130" max="16130" width="78.85546875" style="26" customWidth="1"/>
    <col min="16131" max="16131" width="6" style="26" customWidth="1"/>
    <col min="16132" max="16384" width="9.140625" style="26"/>
  </cols>
  <sheetData>
    <row r="1" spans="1:3">
      <c r="B1" s="25"/>
    </row>
    <row r="2" spans="1:3">
      <c r="B2" s="25" t="s">
        <v>8</v>
      </c>
    </row>
    <row r="3" spans="1:3">
      <c r="B3" s="25"/>
    </row>
    <row r="4" spans="1:3" ht="15.75" customHeight="1">
      <c r="A4" s="139" t="s">
        <v>19</v>
      </c>
      <c r="B4" s="140"/>
      <c r="C4" s="27"/>
    </row>
    <row r="5" spans="1:3" ht="15.75" customHeight="1">
      <c r="A5" s="28">
        <v>1</v>
      </c>
      <c r="B5" s="29" t="s">
        <v>50</v>
      </c>
      <c r="C5" s="27"/>
    </row>
    <row r="6" spans="1:3" ht="15.75" customHeight="1">
      <c r="A6" s="28">
        <v>2</v>
      </c>
      <c r="B6" s="29" t="s">
        <v>20</v>
      </c>
      <c r="C6" s="27"/>
    </row>
    <row r="7" spans="1:3" ht="15.75" customHeight="1">
      <c r="A7" s="28">
        <v>3</v>
      </c>
      <c r="B7" s="29" t="s">
        <v>75</v>
      </c>
      <c r="C7" s="27"/>
    </row>
    <row r="8" spans="1:3">
      <c r="A8" s="30"/>
      <c r="B8" s="31"/>
    </row>
  </sheetData>
  <mergeCells count="1">
    <mergeCell ref="A4:B4"/>
  </mergeCells>
  <hyperlinks>
    <hyperlink ref="A5:B5" location="'1.'!A1" display="'1.'!A1"/>
    <hyperlink ref="A6:B6" location="'2.'!A1" display="'2.'!A1"/>
    <hyperlink ref="A7:B7" location="'3.'!A1" display="'3.'!A1"/>
  </hyperlinks>
  <pageMargins left="0.78740157480314965" right="0.39370078740157483" top="0.39370078740157483" bottom="0.39370078740157483" header="0" footer="0"/>
  <pageSetup paperSize="9" orientation="landscape" r:id="rId1"/>
</worksheet>
</file>

<file path=xl/worksheets/sheet4.xml><?xml version="1.0" encoding="utf-8"?>
<worksheet xmlns="http://schemas.openxmlformats.org/spreadsheetml/2006/main" xmlns:r="http://schemas.openxmlformats.org/officeDocument/2006/relationships">
  <dimension ref="B2:B26"/>
  <sheetViews>
    <sheetView workbookViewId="0">
      <selection activeCell="B2" sqref="B2"/>
    </sheetView>
  </sheetViews>
  <sheetFormatPr defaultRowHeight="12.75"/>
  <cols>
    <col min="1" max="1" width="9.140625" style="26"/>
    <col min="2" max="2" width="99.140625" style="127" customWidth="1"/>
    <col min="3" max="253" width="9.140625" style="26"/>
    <col min="254" max="254" width="4.7109375" style="26" customWidth="1"/>
    <col min="255" max="255" width="56.5703125" style="26" customWidth="1"/>
    <col min="256" max="256" width="4.7109375" style="26" customWidth="1"/>
    <col min="257" max="257" width="54" style="26" customWidth="1"/>
    <col min="258" max="509" width="9.140625" style="26"/>
    <col min="510" max="510" width="4.7109375" style="26" customWidth="1"/>
    <col min="511" max="511" width="56.5703125" style="26" customWidth="1"/>
    <col min="512" max="512" width="4.7109375" style="26" customWidth="1"/>
    <col min="513" max="513" width="54" style="26" customWidth="1"/>
    <col min="514" max="765" width="9.140625" style="26"/>
    <col min="766" max="766" width="4.7109375" style="26" customWidth="1"/>
    <col min="767" max="767" width="56.5703125" style="26" customWidth="1"/>
    <col min="768" max="768" width="4.7109375" style="26" customWidth="1"/>
    <col min="769" max="769" width="54" style="26" customWidth="1"/>
    <col min="770" max="1021" width="9.140625" style="26"/>
    <col min="1022" max="1022" width="4.7109375" style="26" customWidth="1"/>
    <col min="1023" max="1023" width="56.5703125" style="26" customWidth="1"/>
    <col min="1024" max="1024" width="4.7109375" style="26" customWidth="1"/>
    <col min="1025" max="1025" width="54" style="26" customWidth="1"/>
    <col min="1026" max="1277" width="9.140625" style="26"/>
    <col min="1278" max="1278" width="4.7109375" style="26" customWidth="1"/>
    <col min="1279" max="1279" width="56.5703125" style="26" customWidth="1"/>
    <col min="1280" max="1280" width="4.7109375" style="26" customWidth="1"/>
    <col min="1281" max="1281" width="54" style="26" customWidth="1"/>
    <col min="1282" max="1533" width="9.140625" style="26"/>
    <col min="1534" max="1534" width="4.7109375" style="26" customWidth="1"/>
    <col min="1535" max="1535" width="56.5703125" style="26" customWidth="1"/>
    <col min="1536" max="1536" width="4.7109375" style="26" customWidth="1"/>
    <col min="1537" max="1537" width="54" style="26" customWidth="1"/>
    <col min="1538" max="1789" width="9.140625" style="26"/>
    <col min="1790" max="1790" width="4.7109375" style="26" customWidth="1"/>
    <col min="1791" max="1791" width="56.5703125" style="26" customWidth="1"/>
    <col min="1792" max="1792" width="4.7109375" style="26" customWidth="1"/>
    <col min="1793" max="1793" width="54" style="26" customWidth="1"/>
    <col min="1794" max="2045" width="9.140625" style="26"/>
    <col min="2046" max="2046" width="4.7109375" style="26" customWidth="1"/>
    <col min="2047" max="2047" width="56.5703125" style="26" customWidth="1"/>
    <col min="2048" max="2048" width="4.7109375" style="26" customWidth="1"/>
    <col min="2049" max="2049" width="54" style="26" customWidth="1"/>
    <col min="2050" max="2301" width="9.140625" style="26"/>
    <col min="2302" max="2302" width="4.7109375" style="26" customWidth="1"/>
    <col min="2303" max="2303" width="56.5703125" style="26" customWidth="1"/>
    <col min="2304" max="2304" width="4.7109375" style="26" customWidth="1"/>
    <col min="2305" max="2305" width="54" style="26" customWidth="1"/>
    <col min="2306" max="2557" width="9.140625" style="26"/>
    <col min="2558" max="2558" width="4.7109375" style="26" customWidth="1"/>
    <col min="2559" max="2559" width="56.5703125" style="26" customWidth="1"/>
    <col min="2560" max="2560" width="4.7109375" style="26" customWidth="1"/>
    <col min="2561" max="2561" width="54" style="26" customWidth="1"/>
    <col min="2562" max="2813" width="9.140625" style="26"/>
    <col min="2814" max="2814" width="4.7109375" style="26" customWidth="1"/>
    <col min="2815" max="2815" width="56.5703125" style="26" customWidth="1"/>
    <col min="2816" max="2816" width="4.7109375" style="26" customWidth="1"/>
    <col min="2817" max="2817" width="54" style="26" customWidth="1"/>
    <col min="2818" max="3069" width="9.140625" style="26"/>
    <col min="3070" max="3070" width="4.7109375" style="26" customWidth="1"/>
    <col min="3071" max="3071" width="56.5703125" style="26" customWidth="1"/>
    <col min="3072" max="3072" width="4.7109375" style="26" customWidth="1"/>
    <col min="3073" max="3073" width="54" style="26" customWidth="1"/>
    <col min="3074" max="3325" width="9.140625" style="26"/>
    <col min="3326" max="3326" width="4.7109375" style="26" customWidth="1"/>
    <col min="3327" max="3327" width="56.5703125" style="26" customWidth="1"/>
    <col min="3328" max="3328" width="4.7109375" style="26" customWidth="1"/>
    <col min="3329" max="3329" width="54" style="26" customWidth="1"/>
    <col min="3330" max="3581" width="9.140625" style="26"/>
    <col min="3582" max="3582" width="4.7109375" style="26" customWidth="1"/>
    <col min="3583" max="3583" width="56.5703125" style="26" customWidth="1"/>
    <col min="3584" max="3584" width="4.7109375" style="26" customWidth="1"/>
    <col min="3585" max="3585" width="54" style="26" customWidth="1"/>
    <col min="3586" max="3837" width="9.140625" style="26"/>
    <col min="3838" max="3838" width="4.7109375" style="26" customWidth="1"/>
    <col min="3839" max="3839" width="56.5703125" style="26" customWidth="1"/>
    <col min="3840" max="3840" width="4.7109375" style="26" customWidth="1"/>
    <col min="3841" max="3841" width="54" style="26" customWidth="1"/>
    <col min="3842" max="4093" width="9.140625" style="26"/>
    <col min="4094" max="4094" width="4.7109375" style="26" customWidth="1"/>
    <col min="4095" max="4095" width="56.5703125" style="26" customWidth="1"/>
    <col min="4096" max="4096" width="4.7109375" style="26" customWidth="1"/>
    <col min="4097" max="4097" width="54" style="26" customWidth="1"/>
    <col min="4098" max="4349" width="9.140625" style="26"/>
    <col min="4350" max="4350" width="4.7109375" style="26" customWidth="1"/>
    <col min="4351" max="4351" width="56.5703125" style="26" customWidth="1"/>
    <col min="4352" max="4352" width="4.7109375" style="26" customWidth="1"/>
    <col min="4353" max="4353" width="54" style="26" customWidth="1"/>
    <col min="4354" max="4605" width="9.140625" style="26"/>
    <col min="4606" max="4606" width="4.7109375" style="26" customWidth="1"/>
    <col min="4607" max="4607" width="56.5703125" style="26" customWidth="1"/>
    <col min="4608" max="4608" width="4.7109375" style="26" customWidth="1"/>
    <col min="4609" max="4609" width="54" style="26" customWidth="1"/>
    <col min="4610" max="4861" width="9.140625" style="26"/>
    <col min="4862" max="4862" width="4.7109375" style="26" customWidth="1"/>
    <col min="4863" max="4863" width="56.5703125" style="26" customWidth="1"/>
    <col min="4864" max="4864" width="4.7109375" style="26" customWidth="1"/>
    <col min="4865" max="4865" width="54" style="26" customWidth="1"/>
    <col min="4866" max="5117" width="9.140625" style="26"/>
    <col min="5118" max="5118" width="4.7109375" style="26" customWidth="1"/>
    <col min="5119" max="5119" width="56.5703125" style="26" customWidth="1"/>
    <col min="5120" max="5120" width="4.7109375" style="26" customWidth="1"/>
    <col min="5121" max="5121" width="54" style="26" customWidth="1"/>
    <col min="5122" max="5373" width="9.140625" style="26"/>
    <col min="5374" max="5374" width="4.7109375" style="26" customWidth="1"/>
    <col min="5375" max="5375" width="56.5703125" style="26" customWidth="1"/>
    <col min="5376" max="5376" width="4.7109375" style="26" customWidth="1"/>
    <col min="5377" max="5377" width="54" style="26" customWidth="1"/>
    <col min="5378" max="5629" width="9.140625" style="26"/>
    <col min="5630" max="5630" width="4.7109375" style="26" customWidth="1"/>
    <col min="5631" max="5631" width="56.5703125" style="26" customWidth="1"/>
    <col min="5632" max="5632" width="4.7109375" style="26" customWidth="1"/>
    <col min="5633" max="5633" width="54" style="26" customWidth="1"/>
    <col min="5634" max="5885" width="9.140625" style="26"/>
    <col min="5886" max="5886" width="4.7109375" style="26" customWidth="1"/>
    <col min="5887" max="5887" width="56.5703125" style="26" customWidth="1"/>
    <col min="5888" max="5888" width="4.7109375" style="26" customWidth="1"/>
    <col min="5889" max="5889" width="54" style="26" customWidth="1"/>
    <col min="5890" max="6141" width="9.140625" style="26"/>
    <col min="6142" max="6142" width="4.7109375" style="26" customWidth="1"/>
    <col min="6143" max="6143" width="56.5703125" style="26" customWidth="1"/>
    <col min="6144" max="6144" width="4.7109375" style="26" customWidth="1"/>
    <col min="6145" max="6145" width="54" style="26" customWidth="1"/>
    <col min="6146" max="6397" width="9.140625" style="26"/>
    <col min="6398" max="6398" width="4.7109375" style="26" customWidth="1"/>
    <col min="6399" max="6399" width="56.5703125" style="26" customWidth="1"/>
    <col min="6400" max="6400" width="4.7109375" style="26" customWidth="1"/>
    <col min="6401" max="6401" width="54" style="26" customWidth="1"/>
    <col min="6402" max="6653" width="9.140625" style="26"/>
    <col min="6654" max="6654" width="4.7109375" style="26" customWidth="1"/>
    <col min="6655" max="6655" width="56.5703125" style="26" customWidth="1"/>
    <col min="6656" max="6656" width="4.7109375" style="26" customWidth="1"/>
    <col min="6657" max="6657" width="54" style="26" customWidth="1"/>
    <col min="6658" max="6909" width="9.140625" style="26"/>
    <col min="6910" max="6910" width="4.7109375" style="26" customWidth="1"/>
    <col min="6911" max="6911" width="56.5703125" style="26" customWidth="1"/>
    <col min="6912" max="6912" width="4.7109375" style="26" customWidth="1"/>
    <col min="6913" max="6913" width="54" style="26" customWidth="1"/>
    <col min="6914" max="7165" width="9.140625" style="26"/>
    <col min="7166" max="7166" width="4.7109375" style="26" customWidth="1"/>
    <col min="7167" max="7167" width="56.5703125" style="26" customWidth="1"/>
    <col min="7168" max="7168" width="4.7109375" style="26" customWidth="1"/>
    <col min="7169" max="7169" width="54" style="26" customWidth="1"/>
    <col min="7170" max="7421" width="9.140625" style="26"/>
    <col min="7422" max="7422" width="4.7109375" style="26" customWidth="1"/>
    <col min="7423" max="7423" width="56.5703125" style="26" customWidth="1"/>
    <col min="7424" max="7424" width="4.7109375" style="26" customWidth="1"/>
    <col min="7425" max="7425" width="54" style="26" customWidth="1"/>
    <col min="7426" max="7677" width="9.140625" style="26"/>
    <col min="7678" max="7678" width="4.7109375" style="26" customWidth="1"/>
    <col min="7679" max="7679" width="56.5703125" style="26" customWidth="1"/>
    <col min="7680" max="7680" width="4.7109375" style="26" customWidth="1"/>
    <col min="7681" max="7681" width="54" style="26" customWidth="1"/>
    <col min="7682" max="7933" width="9.140625" style="26"/>
    <col min="7934" max="7934" width="4.7109375" style="26" customWidth="1"/>
    <col min="7935" max="7935" width="56.5703125" style="26" customWidth="1"/>
    <col min="7936" max="7936" width="4.7109375" style="26" customWidth="1"/>
    <col min="7937" max="7937" width="54" style="26" customWidth="1"/>
    <col min="7938" max="8189" width="9.140625" style="26"/>
    <col min="8190" max="8190" width="4.7109375" style="26" customWidth="1"/>
    <col min="8191" max="8191" width="56.5703125" style="26" customWidth="1"/>
    <col min="8192" max="8192" width="4.7109375" style="26" customWidth="1"/>
    <col min="8193" max="8193" width="54" style="26" customWidth="1"/>
    <col min="8194" max="8445" width="9.140625" style="26"/>
    <col min="8446" max="8446" width="4.7109375" style="26" customWidth="1"/>
    <col min="8447" max="8447" width="56.5703125" style="26" customWidth="1"/>
    <col min="8448" max="8448" width="4.7109375" style="26" customWidth="1"/>
    <col min="8449" max="8449" width="54" style="26" customWidth="1"/>
    <col min="8450" max="8701" width="9.140625" style="26"/>
    <col min="8702" max="8702" width="4.7109375" style="26" customWidth="1"/>
    <col min="8703" max="8703" width="56.5703125" style="26" customWidth="1"/>
    <col min="8704" max="8704" width="4.7109375" style="26" customWidth="1"/>
    <col min="8705" max="8705" width="54" style="26" customWidth="1"/>
    <col min="8706" max="8957" width="9.140625" style="26"/>
    <col min="8958" max="8958" width="4.7109375" style="26" customWidth="1"/>
    <col min="8959" max="8959" width="56.5703125" style="26" customWidth="1"/>
    <col min="8960" max="8960" width="4.7109375" style="26" customWidth="1"/>
    <col min="8961" max="8961" width="54" style="26" customWidth="1"/>
    <col min="8962" max="9213" width="9.140625" style="26"/>
    <col min="9214" max="9214" width="4.7109375" style="26" customWidth="1"/>
    <col min="9215" max="9215" width="56.5703125" style="26" customWidth="1"/>
    <col min="9216" max="9216" width="4.7109375" style="26" customWidth="1"/>
    <col min="9217" max="9217" width="54" style="26" customWidth="1"/>
    <col min="9218" max="9469" width="9.140625" style="26"/>
    <col min="9470" max="9470" width="4.7109375" style="26" customWidth="1"/>
    <col min="9471" max="9471" width="56.5703125" style="26" customWidth="1"/>
    <col min="9472" max="9472" width="4.7109375" style="26" customWidth="1"/>
    <col min="9473" max="9473" width="54" style="26" customWidth="1"/>
    <col min="9474" max="9725" width="9.140625" style="26"/>
    <col min="9726" max="9726" width="4.7109375" style="26" customWidth="1"/>
    <col min="9727" max="9727" width="56.5703125" style="26" customWidth="1"/>
    <col min="9728" max="9728" width="4.7109375" style="26" customWidth="1"/>
    <col min="9729" max="9729" width="54" style="26" customWidth="1"/>
    <col min="9730" max="9981" width="9.140625" style="26"/>
    <col min="9982" max="9982" width="4.7109375" style="26" customWidth="1"/>
    <col min="9983" max="9983" width="56.5703125" style="26" customWidth="1"/>
    <col min="9984" max="9984" width="4.7109375" style="26" customWidth="1"/>
    <col min="9985" max="9985" width="54" style="26" customWidth="1"/>
    <col min="9986" max="10237" width="9.140625" style="26"/>
    <col min="10238" max="10238" width="4.7109375" style="26" customWidth="1"/>
    <col min="10239" max="10239" width="56.5703125" style="26" customWidth="1"/>
    <col min="10240" max="10240" width="4.7109375" style="26" customWidth="1"/>
    <col min="10241" max="10241" width="54" style="26" customWidth="1"/>
    <col min="10242" max="10493" width="9.140625" style="26"/>
    <col min="10494" max="10494" width="4.7109375" style="26" customWidth="1"/>
    <col min="10495" max="10495" width="56.5703125" style="26" customWidth="1"/>
    <col min="10496" max="10496" width="4.7109375" style="26" customWidth="1"/>
    <col min="10497" max="10497" width="54" style="26" customWidth="1"/>
    <col min="10498" max="10749" width="9.140625" style="26"/>
    <col min="10750" max="10750" width="4.7109375" style="26" customWidth="1"/>
    <col min="10751" max="10751" width="56.5703125" style="26" customWidth="1"/>
    <col min="10752" max="10752" width="4.7109375" style="26" customWidth="1"/>
    <col min="10753" max="10753" width="54" style="26" customWidth="1"/>
    <col min="10754" max="11005" width="9.140625" style="26"/>
    <col min="11006" max="11006" width="4.7109375" style="26" customWidth="1"/>
    <col min="11007" max="11007" width="56.5703125" style="26" customWidth="1"/>
    <col min="11008" max="11008" width="4.7109375" style="26" customWidth="1"/>
    <col min="11009" max="11009" width="54" style="26" customWidth="1"/>
    <col min="11010" max="11261" width="9.140625" style="26"/>
    <col min="11262" max="11262" width="4.7109375" style="26" customWidth="1"/>
    <col min="11263" max="11263" width="56.5703125" style="26" customWidth="1"/>
    <col min="11264" max="11264" width="4.7109375" style="26" customWidth="1"/>
    <col min="11265" max="11265" width="54" style="26" customWidth="1"/>
    <col min="11266" max="11517" width="9.140625" style="26"/>
    <col min="11518" max="11518" width="4.7109375" style="26" customWidth="1"/>
    <col min="11519" max="11519" width="56.5703125" style="26" customWidth="1"/>
    <col min="11520" max="11520" width="4.7109375" style="26" customWidth="1"/>
    <col min="11521" max="11521" width="54" style="26" customWidth="1"/>
    <col min="11522" max="11773" width="9.140625" style="26"/>
    <col min="11774" max="11774" width="4.7109375" style="26" customWidth="1"/>
    <col min="11775" max="11775" width="56.5703125" style="26" customWidth="1"/>
    <col min="11776" max="11776" width="4.7109375" style="26" customWidth="1"/>
    <col min="11777" max="11777" width="54" style="26" customWidth="1"/>
    <col min="11778" max="12029" width="9.140625" style="26"/>
    <col min="12030" max="12030" width="4.7109375" style="26" customWidth="1"/>
    <col min="12031" max="12031" width="56.5703125" style="26" customWidth="1"/>
    <col min="12032" max="12032" width="4.7109375" style="26" customWidth="1"/>
    <col min="12033" max="12033" width="54" style="26" customWidth="1"/>
    <col min="12034" max="12285" width="9.140625" style="26"/>
    <col min="12286" max="12286" width="4.7109375" style="26" customWidth="1"/>
    <col min="12287" max="12287" width="56.5703125" style="26" customWidth="1"/>
    <col min="12288" max="12288" width="4.7109375" style="26" customWidth="1"/>
    <col min="12289" max="12289" width="54" style="26" customWidth="1"/>
    <col min="12290" max="12541" width="9.140625" style="26"/>
    <col min="12542" max="12542" width="4.7109375" style="26" customWidth="1"/>
    <col min="12543" max="12543" width="56.5703125" style="26" customWidth="1"/>
    <col min="12544" max="12544" width="4.7109375" style="26" customWidth="1"/>
    <col min="12545" max="12545" width="54" style="26" customWidth="1"/>
    <col min="12546" max="12797" width="9.140625" style="26"/>
    <col min="12798" max="12798" width="4.7109375" style="26" customWidth="1"/>
    <col min="12799" max="12799" width="56.5703125" style="26" customWidth="1"/>
    <col min="12800" max="12800" width="4.7109375" style="26" customWidth="1"/>
    <col min="12801" max="12801" width="54" style="26" customWidth="1"/>
    <col min="12802" max="13053" width="9.140625" style="26"/>
    <col min="13054" max="13054" width="4.7109375" style="26" customWidth="1"/>
    <col min="13055" max="13055" width="56.5703125" style="26" customWidth="1"/>
    <col min="13056" max="13056" width="4.7109375" style="26" customWidth="1"/>
    <col min="13057" max="13057" width="54" style="26" customWidth="1"/>
    <col min="13058" max="13309" width="9.140625" style="26"/>
    <col min="13310" max="13310" width="4.7109375" style="26" customWidth="1"/>
    <col min="13311" max="13311" width="56.5703125" style="26" customWidth="1"/>
    <col min="13312" max="13312" width="4.7109375" style="26" customWidth="1"/>
    <col min="13313" max="13313" width="54" style="26" customWidth="1"/>
    <col min="13314" max="13565" width="9.140625" style="26"/>
    <col min="13566" max="13566" width="4.7109375" style="26" customWidth="1"/>
    <col min="13567" max="13567" width="56.5703125" style="26" customWidth="1"/>
    <col min="13568" max="13568" width="4.7109375" style="26" customWidth="1"/>
    <col min="13569" max="13569" width="54" style="26" customWidth="1"/>
    <col min="13570" max="13821" width="9.140625" style="26"/>
    <col min="13822" max="13822" width="4.7109375" style="26" customWidth="1"/>
    <col min="13823" max="13823" width="56.5703125" style="26" customWidth="1"/>
    <col min="13824" max="13824" width="4.7109375" style="26" customWidth="1"/>
    <col min="13825" max="13825" width="54" style="26" customWidth="1"/>
    <col min="13826" max="14077" width="9.140625" style="26"/>
    <col min="14078" max="14078" width="4.7109375" style="26" customWidth="1"/>
    <col min="14079" max="14079" width="56.5703125" style="26" customWidth="1"/>
    <col min="14080" max="14080" width="4.7109375" style="26" customWidth="1"/>
    <col min="14081" max="14081" width="54" style="26" customWidth="1"/>
    <col min="14082" max="14333" width="9.140625" style="26"/>
    <col min="14334" max="14334" width="4.7109375" style="26" customWidth="1"/>
    <col min="14335" max="14335" width="56.5703125" style="26" customWidth="1"/>
    <col min="14336" max="14336" width="4.7109375" style="26" customWidth="1"/>
    <col min="14337" max="14337" width="54" style="26" customWidth="1"/>
    <col min="14338" max="14589" width="9.140625" style="26"/>
    <col min="14590" max="14590" width="4.7109375" style="26" customWidth="1"/>
    <col min="14591" max="14591" width="56.5703125" style="26" customWidth="1"/>
    <col min="14592" max="14592" width="4.7109375" style="26" customWidth="1"/>
    <col min="14593" max="14593" width="54" style="26" customWidth="1"/>
    <col min="14594" max="14845" width="9.140625" style="26"/>
    <col min="14846" max="14846" width="4.7109375" style="26" customWidth="1"/>
    <col min="14847" max="14847" width="56.5703125" style="26" customWidth="1"/>
    <col min="14848" max="14848" width="4.7109375" style="26" customWidth="1"/>
    <col min="14849" max="14849" width="54" style="26" customWidth="1"/>
    <col min="14850" max="15101" width="9.140625" style="26"/>
    <col min="15102" max="15102" width="4.7109375" style="26" customWidth="1"/>
    <col min="15103" max="15103" width="56.5703125" style="26" customWidth="1"/>
    <col min="15104" max="15104" width="4.7109375" style="26" customWidth="1"/>
    <col min="15105" max="15105" width="54" style="26" customWidth="1"/>
    <col min="15106" max="15357" width="9.140625" style="26"/>
    <col min="15358" max="15358" width="4.7109375" style="26" customWidth="1"/>
    <col min="15359" max="15359" width="56.5703125" style="26" customWidth="1"/>
    <col min="15360" max="15360" width="4.7109375" style="26" customWidth="1"/>
    <col min="15361" max="15361" width="54" style="26" customWidth="1"/>
    <col min="15362" max="15613" width="9.140625" style="26"/>
    <col min="15614" max="15614" width="4.7109375" style="26" customWidth="1"/>
    <col min="15615" max="15615" width="56.5703125" style="26" customWidth="1"/>
    <col min="15616" max="15616" width="4.7109375" style="26" customWidth="1"/>
    <col min="15617" max="15617" width="54" style="26" customWidth="1"/>
    <col min="15618" max="15869" width="9.140625" style="26"/>
    <col min="15870" max="15870" width="4.7109375" style="26" customWidth="1"/>
    <col min="15871" max="15871" width="56.5703125" style="26" customWidth="1"/>
    <col min="15872" max="15872" width="4.7109375" style="26" customWidth="1"/>
    <col min="15873" max="15873" width="54" style="26" customWidth="1"/>
    <col min="15874" max="16125" width="9.140625" style="26"/>
    <col min="16126" max="16126" width="4.7109375" style="26" customWidth="1"/>
    <col min="16127" max="16127" width="56.5703125" style="26" customWidth="1"/>
    <col min="16128" max="16128" width="4.7109375" style="26" customWidth="1"/>
    <col min="16129" max="16129" width="54" style="26" customWidth="1"/>
    <col min="16130" max="16381" width="9.140625" style="26"/>
    <col min="16382" max="16384" width="8.85546875" style="26" customWidth="1"/>
  </cols>
  <sheetData>
    <row r="2" spans="2:2">
      <c r="B2" s="124" t="s">
        <v>19</v>
      </c>
    </row>
    <row r="3" spans="2:2">
      <c r="B3" s="125"/>
    </row>
    <row r="4" spans="2:2" ht="63.75">
      <c r="B4" s="122" t="s">
        <v>115</v>
      </c>
    </row>
    <row r="5" spans="2:2" ht="38.25">
      <c r="B5" s="122" t="s">
        <v>116</v>
      </c>
    </row>
    <row r="6" spans="2:2">
      <c r="B6" s="122"/>
    </row>
    <row r="7" spans="2:2">
      <c r="B7" s="122" t="s">
        <v>119</v>
      </c>
    </row>
    <row r="8" spans="2:2" ht="52.5" customHeight="1">
      <c r="B8" s="128" t="s">
        <v>120</v>
      </c>
    </row>
    <row r="9" spans="2:2" ht="67.5" customHeight="1">
      <c r="B9" s="129" t="s">
        <v>110</v>
      </c>
    </row>
    <row r="10" spans="2:2" ht="51">
      <c r="B10" s="129" t="s">
        <v>111</v>
      </c>
    </row>
    <row r="11" spans="2:2">
      <c r="B11" s="121"/>
    </row>
    <row r="12" spans="2:2" ht="38.25">
      <c r="B12" s="121" t="s">
        <v>124</v>
      </c>
    </row>
    <row r="13" spans="2:2" ht="38.25">
      <c r="B13" s="128" t="s">
        <v>121</v>
      </c>
    </row>
    <row r="14" spans="2:2" ht="36">
      <c r="B14" s="126" t="s">
        <v>112</v>
      </c>
    </row>
    <row r="15" spans="2:2" ht="48.75" customHeight="1">
      <c r="B15" s="130" t="s">
        <v>113</v>
      </c>
    </row>
    <row r="16" spans="2:2" ht="72">
      <c r="B16" s="126" t="s">
        <v>125</v>
      </c>
    </row>
    <row r="17" spans="2:2">
      <c r="B17" s="126"/>
    </row>
    <row r="18" spans="2:2" ht="38.25">
      <c r="B18" s="128" t="s">
        <v>117</v>
      </c>
    </row>
    <row r="19" spans="2:2" ht="38.25">
      <c r="B19" s="131" t="s">
        <v>122</v>
      </c>
    </row>
    <row r="20" spans="2:2" ht="51">
      <c r="B20" s="128" t="s">
        <v>123</v>
      </c>
    </row>
    <row r="21" spans="2:2" ht="38.25">
      <c r="B21" s="128" t="s">
        <v>126</v>
      </c>
    </row>
    <row r="22" spans="2:2" ht="63.75">
      <c r="B22" s="128" t="s">
        <v>127</v>
      </c>
    </row>
    <row r="23" spans="2:2" ht="51">
      <c r="B23" s="128" t="s">
        <v>128</v>
      </c>
    </row>
    <row r="24" spans="2:2" ht="40.5" customHeight="1">
      <c r="B24" s="128" t="s">
        <v>114</v>
      </c>
    </row>
    <row r="25" spans="2:2" ht="36">
      <c r="B25" s="126" t="s">
        <v>129</v>
      </c>
    </row>
    <row r="26" spans="2:2" ht="24">
      <c r="B26" s="126" t="s">
        <v>130</v>
      </c>
    </row>
  </sheetData>
  <pageMargins left="0.11811023622047245" right="0.11811023622047245" top="0.15748031496062992" bottom="0.15748031496062992" header="0.31496062992125984" footer="0.31496062992125984"/>
  <pageSetup paperSize="9" scale="86" orientation="portrait" r:id="rId1"/>
</worksheet>
</file>

<file path=xl/worksheets/sheet5.xml><?xml version="1.0" encoding="utf-8"?>
<worksheet xmlns="http://schemas.openxmlformats.org/spreadsheetml/2006/main" xmlns:r="http://schemas.openxmlformats.org/officeDocument/2006/relationships">
  <dimension ref="A2:N28"/>
  <sheetViews>
    <sheetView workbookViewId="0">
      <selection activeCell="A2" sqref="A2:I2"/>
    </sheetView>
  </sheetViews>
  <sheetFormatPr defaultRowHeight="15.75"/>
  <cols>
    <col min="1" max="1" width="36.85546875" style="42" customWidth="1"/>
    <col min="2" max="2" width="15.5703125" style="32" customWidth="1"/>
    <col min="3" max="3" width="19.140625" style="32" customWidth="1"/>
    <col min="4" max="4" width="18.28515625" style="32" customWidth="1"/>
    <col min="5" max="5" width="16.7109375" style="32" customWidth="1"/>
    <col min="6" max="6" width="18.42578125" style="32" customWidth="1"/>
    <col min="7" max="7" width="17.42578125" style="32" customWidth="1"/>
    <col min="8" max="8" width="18.5703125" style="32" customWidth="1"/>
    <col min="9" max="9" width="18.28515625" style="32" customWidth="1"/>
    <col min="10" max="16384" width="9.140625" style="32"/>
  </cols>
  <sheetData>
    <row r="2" spans="1:10">
      <c r="A2" s="141" t="s">
        <v>105</v>
      </c>
      <c r="B2" s="141"/>
      <c r="C2" s="141"/>
      <c r="D2" s="141"/>
      <c r="E2" s="141"/>
      <c r="F2" s="141"/>
      <c r="G2" s="141"/>
      <c r="H2" s="141"/>
      <c r="I2" s="141"/>
    </row>
    <row r="3" spans="1:10">
      <c r="A3" s="123"/>
      <c r="B3" s="123"/>
      <c r="C3" s="123"/>
      <c r="D3" s="123"/>
      <c r="E3" s="123"/>
      <c r="F3" s="123"/>
      <c r="G3" s="123"/>
      <c r="H3" s="123"/>
      <c r="I3" s="123"/>
    </row>
    <row r="4" spans="1:10">
      <c r="A4" s="70"/>
      <c r="B4" s="71"/>
      <c r="C4" s="71"/>
      <c r="D4" s="71"/>
      <c r="E4" s="71"/>
      <c r="F4" s="71"/>
      <c r="G4" s="71"/>
      <c r="H4" s="71"/>
      <c r="I4" s="72" t="s">
        <v>51</v>
      </c>
      <c r="J4" s="96"/>
    </row>
    <row r="5" spans="1:10" ht="24" customHeight="1">
      <c r="A5" s="142"/>
      <c r="B5" s="145" t="s">
        <v>52</v>
      </c>
      <c r="C5" s="145"/>
      <c r="D5" s="145"/>
      <c r="E5" s="145"/>
      <c r="F5" s="146"/>
      <c r="G5" s="147" t="s">
        <v>53</v>
      </c>
      <c r="H5" s="148"/>
      <c r="I5" s="148"/>
      <c r="J5" s="96"/>
    </row>
    <row r="6" spans="1:10" ht="22.5">
      <c r="A6" s="143"/>
      <c r="B6" s="149" t="s">
        <v>54</v>
      </c>
      <c r="C6" s="150"/>
      <c r="D6" s="150"/>
      <c r="E6" s="150"/>
      <c r="F6" s="150"/>
      <c r="G6" s="151" t="s">
        <v>55</v>
      </c>
      <c r="H6" s="73" t="s">
        <v>56</v>
      </c>
      <c r="I6" s="154" t="s">
        <v>57</v>
      </c>
      <c r="J6" s="96"/>
    </row>
    <row r="7" spans="1:10" ht="15" customHeight="1">
      <c r="A7" s="143"/>
      <c r="B7" s="149" t="s">
        <v>58</v>
      </c>
      <c r="C7" s="150"/>
      <c r="D7" s="150"/>
      <c r="E7" s="150"/>
      <c r="F7" s="150"/>
      <c r="G7" s="152"/>
      <c r="H7" s="151" t="s">
        <v>59</v>
      </c>
      <c r="I7" s="154"/>
      <c r="J7" s="96"/>
    </row>
    <row r="8" spans="1:10" ht="54.75" customHeight="1">
      <c r="A8" s="144"/>
      <c r="B8" s="73" t="s">
        <v>25</v>
      </c>
      <c r="C8" s="73" t="s">
        <v>27</v>
      </c>
      <c r="D8" s="73" t="s">
        <v>28</v>
      </c>
      <c r="E8" s="73" t="s">
        <v>60</v>
      </c>
      <c r="F8" s="73" t="s">
        <v>61</v>
      </c>
      <c r="G8" s="153"/>
      <c r="H8" s="153"/>
      <c r="I8" s="154"/>
      <c r="J8" s="96"/>
    </row>
    <row r="9" spans="1:10">
      <c r="A9" s="74" t="s">
        <v>62</v>
      </c>
      <c r="B9" s="75"/>
      <c r="C9" s="75"/>
      <c r="D9" s="75"/>
      <c r="E9" s="75"/>
      <c r="F9" s="75"/>
      <c r="G9" s="76"/>
      <c r="H9" s="77"/>
      <c r="I9" s="77"/>
      <c r="J9" s="96"/>
    </row>
    <row r="10" spans="1:10">
      <c r="A10" s="78" t="s">
        <v>63</v>
      </c>
      <c r="B10" s="79">
        <v>13853.52</v>
      </c>
      <c r="C10" s="79">
        <v>80150.017999999996</v>
      </c>
      <c r="D10" s="79">
        <v>139981.86499999999</v>
      </c>
      <c r="E10" s="79">
        <v>6392.5240000000003</v>
      </c>
      <c r="F10" s="79">
        <v>205934.72700000001</v>
      </c>
      <c r="G10" s="80">
        <v>446312.65399999998</v>
      </c>
      <c r="H10" s="81">
        <v>446312.65399999998</v>
      </c>
      <c r="I10" s="81">
        <v>446312.65399999998</v>
      </c>
    </row>
    <row r="11" spans="1:10">
      <c r="A11" s="82" t="s">
        <v>64</v>
      </c>
      <c r="B11" s="83"/>
      <c r="C11" s="83"/>
      <c r="D11" s="83"/>
      <c r="E11" s="83"/>
      <c r="F11" s="83"/>
      <c r="G11" s="84"/>
      <c r="H11" s="85"/>
      <c r="I11" s="85"/>
    </row>
    <row r="12" spans="1:10">
      <c r="A12" s="82" t="s">
        <v>65</v>
      </c>
      <c r="B12" s="86">
        <v>260.92200000000003</v>
      </c>
      <c r="C12" s="83">
        <v>1318.085</v>
      </c>
      <c r="D12" s="83">
        <v>346.38499999999999</v>
      </c>
      <c r="E12" s="83">
        <v>368.58</v>
      </c>
      <c r="F12" s="83">
        <v>1191.7059999999999</v>
      </c>
      <c r="G12" s="84">
        <v>3485.6779999999999</v>
      </c>
      <c r="H12" s="85">
        <v>3485.6779999999999</v>
      </c>
      <c r="I12" s="85">
        <v>3485.6779999999999</v>
      </c>
    </row>
    <row r="13" spans="1:10">
      <c r="A13" s="82" t="s">
        <v>66</v>
      </c>
      <c r="B13" s="86">
        <v>54.363</v>
      </c>
      <c r="C13" s="83">
        <v>25.789000000000001</v>
      </c>
      <c r="D13" s="83">
        <v>101.857</v>
      </c>
      <c r="E13" s="83">
        <v>11.004</v>
      </c>
      <c r="F13" s="83">
        <v>200.36999999999998</v>
      </c>
      <c r="G13" s="84">
        <v>393.38299999999998</v>
      </c>
      <c r="H13" s="85">
        <v>393.38299999999998</v>
      </c>
      <c r="I13" s="85">
        <v>393.38299999999998</v>
      </c>
    </row>
    <row r="14" spans="1:10">
      <c r="A14" s="78" t="s">
        <v>67</v>
      </c>
      <c r="B14" s="79">
        <v>15741.806</v>
      </c>
      <c r="C14" s="79">
        <v>270473.614</v>
      </c>
      <c r="D14" s="79">
        <v>604741.40399999998</v>
      </c>
      <c r="E14" s="79">
        <v>100883.56200000001</v>
      </c>
      <c r="F14" s="79">
        <v>876619.24100000004</v>
      </c>
      <c r="G14" s="80">
        <v>1868459.6270000001</v>
      </c>
      <c r="H14" s="81">
        <v>1868459.6270000001</v>
      </c>
      <c r="I14" s="81">
        <v>1868459.6270000001</v>
      </c>
    </row>
    <row r="15" spans="1:10">
      <c r="A15" s="82" t="s">
        <v>68</v>
      </c>
      <c r="B15" s="83">
        <v>2186.2919999999999</v>
      </c>
      <c r="C15" s="83">
        <v>99844.797999999995</v>
      </c>
      <c r="D15" s="83">
        <v>234889.519</v>
      </c>
      <c r="E15" s="83">
        <v>1440.98</v>
      </c>
      <c r="F15" s="83">
        <v>483279.19100000011</v>
      </c>
      <c r="G15" s="84">
        <v>821640.78</v>
      </c>
      <c r="H15" s="85">
        <v>821640.78</v>
      </c>
      <c r="I15" s="85">
        <v>821640.78</v>
      </c>
    </row>
    <row r="16" spans="1:10">
      <c r="A16" s="82" t="s">
        <v>69</v>
      </c>
      <c r="B16" s="83">
        <v>511.03500000000003</v>
      </c>
      <c r="C16" s="83">
        <v>480.95499999999998</v>
      </c>
      <c r="D16" s="83">
        <v>526.35799999999995</v>
      </c>
      <c r="E16" s="83">
        <v>39.777999999999999</v>
      </c>
      <c r="F16" s="83">
        <v>149.34100000000021</v>
      </c>
      <c r="G16" s="84">
        <v>1707.4670000000001</v>
      </c>
      <c r="H16" s="85">
        <v>1707.4670000000001</v>
      </c>
      <c r="I16" s="85">
        <v>1707.4670000000001</v>
      </c>
    </row>
    <row r="17" spans="1:14">
      <c r="A17" s="82" t="s">
        <v>70</v>
      </c>
      <c r="B17" s="83">
        <v>8016.4219999999996</v>
      </c>
      <c r="C17" s="83">
        <v>74305.218999999997</v>
      </c>
      <c r="D17" s="83">
        <v>261093.10200000001</v>
      </c>
      <c r="E17" s="83">
        <v>12131.737999999999</v>
      </c>
      <c r="F17" s="83">
        <v>92331.642000000022</v>
      </c>
      <c r="G17" s="84">
        <v>447878.12300000002</v>
      </c>
      <c r="H17" s="85">
        <v>447878.12300000002</v>
      </c>
      <c r="I17" s="85">
        <v>447878.12300000002</v>
      </c>
    </row>
    <row r="18" spans="1:14">
      <c r="A18" s="82" t="s">
        <v>71</v>
      </c>
      <c r="B18" s="83">
        <v>1135.8420000000001</v>
      </c>
      <c r="C18" s="83">
        <v>37011.800000000003</v>
      </c>
      <c r="D18" s="83">
        <v>67321.748999999996</v>
      </c>
      <c r="E18" s="83">
        <v>8646.4809999999998</v>
      </c>
      <c r="F18" s="83">
        <v>197504.41699999999</v>
      </c>
      <c r="G18" s="84">
        <v>311620.28899999999</v>
      </c>
      <c r="H18" s="85">
        <v>311620.28899999999</v>
      </c>
      <c r="I18" s="85">
        <v>311620.28899999999</v>
      </c>
    </row>
    <row r="19" spans="1:14" ht="15.75" customHeight="1">
      <c r="A19" s="82" t="s">
        <v>72</v>
      </c>
      <c r="B19" s="83">
        <v>1001.0839999999999</v>
      </c>
      <c r="C19" s="83">
        <v>66.775999999999996</v>
      </c>
      <c r="D19" s="83">
        <v>1089.2429999999999</v>
      </c>
      <c r="E19" s="83">
        <v>2.1739999999999999</v>
      </c>
      <c r="F19" s="83">
        <v>367.56300000000044</v>
      </c>
      <c r="G19" s="84">
        <v>2526.84</v>
      </c>
      <c r="H19" s="85">
        <v>2526.84</v>
      </c>
      <c r="I19" s="85">
        <v>2526.84</v>
      </c>
    </row>
    <row r="20" spans="1:14" ht="22.5">
      <c r="A20" s="82" t="s">
        <v>73</v>
      </c>
      <c r="B20" s="83">
        <v>2465.221</v>
      </c>
      <c r="C20" s="83">
        <v>6424.7979999999998</v>
      </c>
      <c r="D20" s="83">
        <v>5678.4049999999997</v>
      </c>
      <c r="E20" s="83">
        <v>43288.224000000002</v>
      </c>
      <c r="F20" s="83">
        <v>76167.873000000007</v>
      </c>
      <c r="G20" s="84">
        <v>134024.52100000001</v>
      </c>
      <c r="H20" s="85">
        <v>134024.52100000001</v>
      </c>
      <c r="I20" s="85">
        <v>134024.52100000001</v>
      </c>
    </row>
    <row r="21" spans="1:14">
      <c r="A21" s="82" t="s">
        <v>74</v>
      </c>
      <c r="B21" s="86">
        <v>552.26199999999994</v>
      </c>
      <c r="C21" s="83">
        <v>52990.851000000002</v>
      </c>
      <c r="D21" s="83">
        <v>34401.582000000002</v>
      </c>
      <c r="E21" s="83">
        <v>41482.900999999998</v>
      </c>
      <c r="F21" s="83">
        <v>27374.508000000002</v>
      </c>
      <c r="G21" s="84">
        <v>156802.10399999999</v>
      </c>
      <c r="H21" s="85">
        <v>156802.10399999999</v>
      </c>
      <c r="I21" s="85">
        <v>156802.10399999999</v>
      </c>
      <c r="M21" s="32" t="s">
        <v>39</v>
      </c>
      <c r="N21" s="32" t="s">
        <v>39</v>
      </c>
    </row>
    <row r="22" spans="1:14">
      <c r="A22" s="87" t="s">
        <v>23</v>
      </c>
      <c r="B22" s="88">
        <f>B10+B14</f>
        <v>29595.326000000001</v>
      </c>
      <c r="C22" s="88">
        <f t="shared" ref="C22:I22" si="0">C10+C14</f>
        <v>350623.63199999998</v>
      </c>
      <c r="D22" s="88">
        <f t="shared" si="0"/>
        <v>744723.26899999997</v>
      </c>
      <c r="E22" s="88">
        <f t="shared" si="0"/>
        <v>107276.08600000001</v>
      </c>
      <c r="F22" s="88">
        <f t="shared" si="0"/>
        <v>1082553.9680000001</v>
      </c>
      <c r="G22" s="89">
        <f t="shared" si="0"/>
        <v>2314772.281</v>
      </c>
      <c r="H22" s="88">
        <f t="shared" si="0"/>
        <v>2314772.281</v>
      </c>
      <c r="I22" s="88">
        <f t="shared" si="0"/>
        <v>2314772.281</v>
      </c>
    </row>
    <row r="23" spans="1:14">
      <c r="A23" s="90"/>
      <c r="B23" s="91"/>
      <c r="C23" s="91"/>
      <c r="D23" s="91"/>
      <c r="E23" s="91"/>
      <c r="F23" s="91"/>
      <c r="G23" s="91"/>
      <c r="H23" s="91"/>
      <c r="I23" s="91"/>
    </row>
    <row r="24" spans="1:14">
      <c r="A24" s="69" t="s">
        <v>107</v>
      </c>
      <c r="B24" s="92"/>
      <c r="C24" s="92"/>
      <c r="D24" s="92"/>
      <c r="E24" s="92"/>
      <c r="F24" s="92"/>
      <c r="G24" s="91"/>
      <c r="H24" s="91"/>
      <c r="I24" s="91"/>
    </row>
    <row r="25" spans="1:14">
      <c r="A25" s="43"/>
      <c r="B25" s="44"/>
      <c r="C25" s="44"/>
      <c r="D25" s="44"/>
      <c r="E25" s="44"/>
      <c r="F25" s="45"/>
    </row>
    <row r="26" spans="1:14">
      <c r="A26" s="43"/>
      <c r="B26" s="46"/>
      <c r="C26" s="46"/>
      <c r="D26" s="46"/>
      <c r="E26" s="46"/>
      <c r="F26" s="46"/>
    </row>
    <row r="28" spans="1:14">
      <c r="C28" s="32" t="s">
        <v>39</v>
      </c>
    </row>
  </sheetData>
  <mergeCells count="9">
    <mergeCell ref="A2:I2"/>
    <mergeCell ref="A5:A8"/>
    <mergeCell ref="B5:F5"/>
    <mergeCell ref="G5:I5"/>
    <mergeCell ref="B6:F6"/>
    <mergeCell ref="G6:G8"/>
    <mergeCell ref="I6:I8"/>
    <mergeCell ref="B7:F7"/>
    <mergeCell ref="H7:H8"/>
  </mergeCells>
  <hyperlinks>
    <hyperlink ref="A15" location="_ftn1" display="_ftn1"/>
    <hyperlink ref="A19" location="_ftnref1" display="_ftnref1"/>
  </hyperlinks>
  <pageMargins left="0.70866141732283472" right="0.70866141732283472" top="0.74803149606299213" bottom="0.74803149606299213" header="0.31496062992125984" footer="0.31496062992125984"/>
  <pageSetup paperSize="9" scale="73" orientation="landscape" horizontalDpi="180" verticalDpi="180" r:id="rId1"/>
</worksheet>
</file>

<file path=xl/worksheets/sheet6.xml><?xml version="1.0" encoding="utf-8"?>
<worksheet xmlns="http://schemas.openxmlformats.org/spreadsheetml/2006/main" xmlns:r="http://schemas.openxmlformats.org/officeDocument/2006/relationships">
  <dimension ref="A2:S85"/>
  <sheetViews>
    <sheetView workbookViewId="0">
      <selection activeCell="A2" sqref="A2:K2"/>
    </sheetView>
  </sheetViews>
  <sheetFormatPr defaultRowHeight="15.75"/>
  <cols>
    <col min="1" max="1" width="40" style="38" customWidth="1"/>
    <col min="2" max="2" width="14.140625" style="38" customWidth="1"/>
    <col min="3" max="3" width="17.7109375" style="38" customWidth="1"/>
    <col min="4" max="4" width="15" style="38" customWidth="1"/>
    <col min="5" max="5" width="15.28515625" style="38" customWidth="1"/>
    <col min="6" max="6" width="17.28515625" style="38" customWidth="1"/>
    <col min="7" max="7" width="16.5703125" style="38" customWidth="1"/>
    <col min="8" max="8" width="16.28515625" style="38" customWidth="1"/>
    <col min="9" max="9" width="18.42578125" style="38" customWidth="1"/>
    <col min="10" max="10" width="16.7109375" style="38" customWidth="1"/>
    <col min="11" max="11" width="15.7109375" style="38" customWidth="1"/>
    <col min="12" max="12" width="12.7109375" style="38" bestFit="1" customWidth="1"/>
    <col min="13" max="16384" width="9.140625" style="38"/>
  </cols>
  <sheetData>
    <row r="2" spans="1:12">
      <c r="A2" s="158" t="s">
        <v>106</v>
      </c>
      <c r="B2" s="158"/>
      <c r="C2" s="158"/>
      <c r="D2" s="158"/>
      <c r="E2" s="158"/>
      <c r="F2" s="158"/>
      <c r="G2" s="158"/>
      <c r="H2" s="158"/>
      <c r="I2" s="158"/>
      <c r="J2" s="158"/>
      <c r="K2" s="158"/>
    </row>
    <row r="3" spans="1:12">
      <c r="A3" s="49"/>
      <c r="B3" s="49"/>
      <c r="C3" s="49"/>
      <c r="D3" s="49"/>
      <c r="E3" s="49"/>
      <c r="F3" s="49"/>
      <c r="G3" s="49"/>
      <c r="H3" s="49"/>
      <c r="I3" s="49"/>
      <c r="J3" s="49"/>
      <c r="K3" s="49"/>
    </row>
    <row r="4" spans="1:12">
      <c r="A4" s="159" t="s">
        <v>21</v>
      </c>
      <c r="B4" s="159"/>
      <c r="C4" s="159"/>
      <c r="D4" s="159"/>
      <c r="E4" s="159"/>
      <c r="F4" s="159"/>
      <c r="G4" s="159"/>
      <c r="H4" s="159"/>
      <c r="I4" s="159"/>
      <c r="J4" s="159"/>
      <c r="K4" s="159"/>
    </row>
    <row r="5" spans="1:12">
      <c r="A5" s="50"/>
      <c r="B5" s="51"/>
      <c r="C5" s="51"/>
      <c r="D5" s="51"/>
      <c r="E5" s="51"/>
      <c r="F5" s="51"/>
      <c r="G5" s="51"/>
      <c r="H5" s="51"/>
      <c r="I5" s="51"/>
      <c r="J5" s="51"/>
      <c r="K5" s="52" t="s">
        <v>22</v>
      </c>
      <c r="L5" s="41"/>
    </row>
    <row r="6" spans="1:12">
      <c r="A6" s="160" t="s">
        <v>93</v>
      </c>
      <c r="B6" s="155" t="s">
        <v>131</v>
      </c>
      <c r="C6" s="155"/>
      <c r="D6" s="155"/>
      <c r="E6" s="155"/>
      <c r="F6" s="155"/>
      <c r="G6" s="155"/>
      <c r="H6" s="155"/>
      <c r="I6" s="155"/>
      <c r="J6" s="155"/>
      <c r="K6" s="156"/>
      <c r="L6" s="41"/>
    </row>
    <row r="7" spans="1:12" ht="77.25" customHeight="1">
      <c r="A7" s="161"/>
      <c r="B7" s="53" t="s">
        <v>23</v>
      </c>
      <c r="C7" s="53" t="s">
        <v>95</v>
      </c>
      <c r="D7" s="53" t="s">
        <v>96</v>
      </c>
      <c r="E7" s="53" t="s">
        <v>97</v>
      </c>
      <c r="F7" s="53" t="s">
        <v>98</v>
      </c>
      <c r="G7" s="53" t="s">
        <v>99</v>
      </c>
      <c r="H7" s="53" t="s">
        <v>94</v>
      </c>
      <c r="I7" s="53" t="s">
        <v>24</v>
      </c>
      <c r="J7" s="53" t="s">
        <v>100</v>
      </c>
      <c r="K7" s="95" t="s">
        <v>101</v>
      </c>
      <c r="L7" s="41"/>
    </row>
    <row r="8" spans="1:12">
      <c r="A8" s="54" t="s">
        <v>25</v>
      </c>
      <c r="B8" s="55">
        <v>742642</v>
      </c>
      <c r="C8" s="55">
        <v>126095</v>
      </c>
      <c r="D8" s="55">
        <v>76701</v>
      </c>
      <c r="E8" s="55">
        <v>293722</v>
      </c>
      <c r="F8" s="55">
        <v>169808</v>
      </c>
      <c r="G8" s="55">
        <v>1582</v>
      </c>
      <c r="H8" s="55">
        <v>2807</v>
      </c>
      <c r="I8" s="55">
        <v>20</v>
      </c>
      <c r="J8" s="55">
        <v>5160</v>
      </c>
      <c r="K8" s="55">
        <v>66747</v>
      </c>
      <c r="L8" s="40"/>
    </row>
    <row r="9" spans="1:12">
      <c r="A9" s="54" t="s">
        <v>26</v>
      </c>
      <c r="B9" s="55">
        <v>412400698</v>
      </c>
      <c r="C9" s="55">
        <v>126351389</v>
      </c>
      <c r="D9" s="55">
        <v>107638998</v>
      </c>
      <c r="E9" s="55">
        <v>99754741</v>
      </c>
      <c r="F9" s="55">
        <v>19332716</v>
      </c>
      <c r="G9" s="55">
        <v>157345</v>
      </c>
      <c r="H9" s="55">
        <v>1085383</v>
      </c>
      <c r="I9" s="55">
        <v>612223</v>
      </c>
      <c r="J9" s="55">
        <v>3123731</v>
      </c>
      <c r="K9" s="55">
        <v>54344172</v>
      </c>
      <c r="L9" s="39"/>
    </row>
    <row r="10" spans="1:12">
      <c r="A10" s="56" t="s">
        <v>27</v>
      </c>
      <c r="B10" s="55">
        <v>162570158</v>
      </c>
      <c r="C10" s="55">
        <v>34895913</v>
      </c>
      <c r="D10" s="55">
        <v>51961192</v>
      </c>
      <c r="E10" s="55">
        <v>53823738</v>
      </c>
      <c r="F10" s="55">
        <v>14566210</v>
      </c>
      <c r="G10" s="55">
        <v>101539</v>
      </c>
      <c r="H10" s="55">
        <v>654599</v>
      </c>
      <c r="I10" s="55">
        <v>336319</v>
      </c>
      <c r="J10" s="55">
        <v>2246627</v>
      </c>
      <c r="K10" s="55">
        <v>3984021</v>
      </c>
      <c r="L10" s="39"/>
    </row>
    <row r="11" spans="1:12">
      <c r="A11" s="56" t="s">
        <v>28</v>
      </c>
      <c r="B11" s="55">
        <v>159811677</v>
      </c>
      <c r="C11" s="55">
        <v>78063035</v>
      </c>
      <c r="D11" s="55">
        <v>37864789</v>
      </c>
      <c r="E11" s="55">
        <v>33849282</v>
      </c>
      <c r="F11" s="55">
        <v>2496074</v>
      </c>
      <c r="G11" s="55">
        <v>54489</v>
      </c>
      <c r="H11" s="55">
        <v>262546</v>
      </c>
      <c r="I11" s="55">
        <v>268523</v>
      </c>
      <c r="J11" s="55">
        <v>775397</v>
      </c>
      <c r="K11" s="55">
        <v>6177542</v>
      </c>
      <c r="L11" s="39"/>
    </row>
    <row r="12" spans="1:12" ht="23.25">
      <c r="A12" s="56" t="s">
        <v>29</v>
      </c>
      <c r="B12" s="55">
        <v>66019686</v>
      </c>
      <c r="C12" s="55">
        <v>12897869</v>
      </c>
      <c r="D12" s="55">
        <v>3856301</v>
      </c>
      <c r="E12" s="55">
        <v>3295518</v>
      </c>
      <c r="F12" s="55">
        <v>1662157</v>
      </c>
      <c r="G12" s="55">
        <v>1013</v>
      </c>
      <c r="H12" s="55">
        <v>159112</v>
      </c>
      <c r="I12" s="55">
        <v>5221</v>
      </c>
      <c r="J12" s="55">
        <v>46307</v>
      </c>
      <c r="K12" s="55">
        <v>44096188</v>
      </c>
      <c r="L12" s="39"/>
    </row>
    <row r="13" spans="1:12" ht="23.25">
      <c r="A13" s="56" t="s">
        <v>30</v>
      </c>
      <c r="B13" s="55">
        <v>23999177</v>
      </c>
      <c r="C13" s="55">
        <v>494572</v>
      </c>
      <c r="D13" s="55">
        <v>13956716</v>
      </c>
      <c r="E13" s="55">
        <v>8786203</v>
      </c>
      <c r="F13" s="55">
        <v>608275</v>
      </c>
      <c r="G13" s="55">
        <v>304</v>
      </c>
      <c r="H13" s="55">
        <v>9126</v>
      </c>
      <c r="I13" s="55">
        <v>2160</v>
      </c>
      <c r="J13" s="55">
        <v>55400</v>
      </c>
      <c r="K13" s="55">
        <v>86421</v>
      </c>
      <c r="L13" s="39"/>
    </row>
    <row r="14" spans="1:12" ht="15" customHeight="1">
      <c r="A14" s="54" t="s">
        <v>31</v>
      </c>
      <c r="B14" s="55">
        <v>13372167</v>
      </c>
      <c r="C14" s="55">
        <v>535665</v>
      </c>
      <c r="D14" s="55">
        <v>574074</v>
      </c>
      <c r="E14" s="55">
        <v>2172411</v>
      </c>
      <c r="F14" s="55">
        <v>41086</v>
      </c>
      <c r="G14" s="55">
        <v>2673</v>
      </c>
      <c r="H14" s="55">
        <v>650</v>
      </c>
      <c r="I14" s="55">
        <v>2832</v>
      </c>
      <c r="J14" s="55">
        <v>37355</v>
      </c>
      <c r="K14" s="55">
        <v>10005421</v>
      </c>
      <c r="L14" s="39"/>
    </row>
    <row r="15" spans="1:12" ht="23.25">
      <c r="A15" s="54" t="s">
        <v>32</v>
      </c>
      <c r="B15" s="55">
        <v>754666</v>
      </c>
      <c r="C15" s="55">
        <v>99790</v>
      </c>
      <c r="D15" s="55">
        <v>226956</v>
      </c>
      <c r="E15" s="55">
        <v>310631</v>
      </c>
      <c r="F15" s="55">
        <v>17106</v>
      </c>
      <c r="G15" s="55">
        <v>135</v>
      </c>
      <c r="H15" s="55" t="s">
        <v>33</v>
      </c>
      <c r="I15" s="55">
        <v>928</v>
      </c>
      <c r="J15" s="55">
        <v>2692</v>
      </c>
      <c r="K15" s="55">
        <v>95928</v>
      </c>
      <c r="L15" s="39"/>
    </row>
    <row r="16" spans="1:12">
      <c r="A16" s="54" t="s">
        <v>34</v>
      </c>
      <c r="B16" s="55">
        <v>4897381</v>
      </c>
      <c r="C16" s="55">
        <v>578057</v>
      </c>
      <c r="D16" s="55">
        <v>1709398</v>
      </c>
      <c r="E16" s="55">
        <v>2061834</v>
      </c>
      <c r="F16" s="55">
        <v>212404</v>
      </c>
      <c r="G16" s="55">
        <v>1286</v>
      </c>
      <c r="H16" s="55">
        <v>92562</v>
      </c>
      <c r="I16" s="55">
        <v>86759</v>
      </c>
      <c r="J16" s="55">
        <v>45637</v>
      </c>
      <c r="K16" s="55">
        <v>109444</v>
      </c>
      <c r="L16" s="39"/>
    </row>
    <row r="17" spans="1:17">
      <c r="A17" s="54" t="s">
        <v>35</v>
      </c>
      <c r="B17" s="55">
        <v>287621</v>
      </c>
      <c r="C17" s="55">
        <v>6561</v>
      </c>
      <c r="D17" s="55">
        <v>97710</v>
      </c>
      <c r="E17" s="55">
        <v>182000</v>
      </c>
      <c r="F17" s="55" t="s">
        <v>0</v>
      </c>
      <c r="G17" s="55" t="s">
        <v>0</v>
      </c>
      <c r="H17" s="55" t="s">
        <v>0</v>
      </c>
      <c r="I17" s="55" t="s">
        <v>0</v>
      </c>
      <c r="J17" s="55">
        <v>1050</v>
      </c>
      <c r="K17" s="55" t="s">
        <v>33</v>
      </c>
      <c r="L17" s="39"/>
    </row>
    <row r="18" spans="1:17">
      <c r="A18" s="54" t="s">
        <v>36</v>
      </c>
      <c r="B18" s="55">
        <v>141017</v>
      </c>
      <c r="C18" s="55">
        <v>17757</v>
      </c>
      <c r="D18" s="55">
        <v>6048</v>
      </c>
      <c r="E18" s="55">
        <v>115008</v>
      </c>
      <c r="F18" s="55" t="s">
        <v>0</v>
      </c>
      <c r="G18" s="55" t="s">
        <v>0</v>
      </c>
      <c r="H18" s="55" t="s">
        <v>0</v>
      </c>
      <c r="I18" s="55" t="s">
        <v>0</v>
      </c>
      <c r="J18" s="55" t="s">
        <v>0</v>
      </c>
      <c r="K18" s="55" t="s">
        <v>33</v>
      </c>
      <c r="L18" s="39"/>
    </row>
    <row r="19" spans="1:17" ht="15.75" customHeight="1">
      <c r="A19" s="54" t="s">
        <v>37</v>
      </c>
      <c r="B19" s="55">
        <v>37998</v>
      </c>
      <c r="C19" s="55">
        <v>4546</v>
      </c>
      <c r="D19" s="55">
        <v>9697</v>
      </c>
      <c r="E19" s="55">
        <v>23755</v>
      </c>
      <c r="F19" s="55" t="s">
        <v>0</v>
      </c>
      <c r="G19" s="55" t="s">
        <v>0</v>
      </c>
      <c r="H19" s="55" t="s">
        <v>0</v>
      </c>
      <c r="I19" s="55" t="s">
        <v>0</v>
      </c>
      <c r="J19" s="55" t="s">
        <v>0</v>
      </c>
      <c r="K19" s="55" t="s">
        <v>0</v>
      </c>
      <c r="L19" s="39"/>
    </row>
    <row r="20" spans="1:17">
      <c r="A20" s="54" t="s">
        <v>38</v>
      </c>
      <c r="B20" s="55">
        <v>405721</v>
      </c>
      <c r="C20" s="55">
        <v>9539</v>
      </c>
      <c r="D20" s="55">
        <v>21096</v>
      </c>
      <c r="E20" s="55">
        <v>351348</v>
      </c>
      <c r="F20" s="55">
        <v>482</v>
      </c>
      <c r="G20" s="55" t="s">
        <v>0</v>
      </c>
      <c r="H20" s="55" t="s">
        <v>33</v>
      </c>
      <c r="I20" s="55" t="s">
        <v>0</v>
      </c>
      <c r="J20" s="55">
        <v>6073</v>
      </c>
      <c r="K20" s="55">
        <v>17138</v>
      </c>
      <c r="L20" s="39"/>
      <c r="Q20" s="38" t="s">
        <v>39</v>
      </c>
    </row>
    <row r="21" spans="1:17">
      <c r="A21" s="54" t="s">
        <v>40</v>
      </c>
      <c r="B21" s="55">
        <v>1269133</v>
      </c>
      <c r="C21" s="55">
        <v>152639</v>
      </c>
      <c r="D21" s="55">
        <v>180014</v>
      </c>
      <c r="E21" s="55">
        <v>578379</v>
      </c>
      <c r="F21" s="55">
        <v>51070</v>
      </c>
      <c r="G21" s="55">
        <v>923</v>
      </c>
      <c r="H21" s="55">
        <v>4152</v>
      </c>
      <c r="I21" s="55">
        <v>19144</v>
      </c>
      <c r="J21" s="55">
        <v>203966</v>
      </c>
      <c r="K21" s="55">
        <v>78846</v>
      </c>
      <c r="L21" s="39"/>
    </row>
    <row r="22" spans="1:17" ht="23.25">
      <c r="A22" s="54" t="s">
        <v>41</v>
      </c>
      <c r="B22" s="55">
        <v>225103</v>
      </c>
      <c r="C22" s="55">
        <v>36721</v>
      </c>
      <c r="D22" s="55">
        <v>9169</v>
      </c>
      <c r="E22" s="55">
        <v>152424</v>
      </c>
      <c r="F22" s="55">
        <v>8871</v>
      </c>
      <c r="G22" s="55" t="s">
        <v>0</v>
      </c>
      <c r="H22" s="55" t="s">
        <v>33</v>
      </c>
      <c r="I22" s="55">
        <v>396</v>
      </c>
      <c r="J22" s="55">
        <v>3044</v>
      </c>
      <c r="K22" s="55">
        <v>4478</v>
      </c>
      <c r="L22" s="39"/>
    </row>
    <row r="23" spans="1:17" ht="23.25">
      <c r="A23" s="54" t="s">
        <v>42</v>
      </c>
      <c r="B23" s="55">
        <v>8409893</v>
      </c>
      <c r="C23" s="55">
        <v>22575</v>
      </c>
      <c r="D23" s="55">
        <v>2097312</v>
      </c>
      <c r="E23" s="55">
        <v>334717</v>
      </c>
      <c r="F23" s="55">
        <v>3860040</v>
      </c>
      <c r="G23" s="55" t="s">
        <v>0</v>
      </c>
      <c r="H23" s="55">
        <v>1933178</v>
      </c>
      <c r="I23" s="55">
        <v>156120</v>
      </c>
      <c r="J23" s="55" t="s">
        <v>0</v>
      </c>
      <c r="K23" s="55">
        <v>5951</v>
      </c>
      <c r="L23" s="39"/>
    </row>
    <row r="24" spans="1:17">
      <c r="A24" s="54" t="s">
        <v>43</v>
      </c>
      <c r="B24" s="55">
        <v>494107</v>
      </c>
      <c r="C24" s="55">
        <v>16253</v>
      </c>
      <c r="D24" s="55">
        <v>189775</v>
      </c>
      <c r="E24" s="55">
        <v>181419</v>
      </c>
      <c r="F24" s="55">
        <v>433</v>
      </c>
      <c r="G24" s="55" t="s">
        <v>0</v>
      </c>
      <c r="H24" s="55" t="s">
        <v>0</v>
      </c>
      <c r="I24" s="55" t="s">
        <v>0</v>
      </c>
      <c r="J24" s="55">
        <v>50712</v>
      </c>
      <c r="K24" s="55">
        <v>55515</v>
      </c>
      <c r="L24" s="39"/>
    </row>
    <row r="25" spans="1:17" ht="23.25">
      <c r="A25" s="54" t="s">
        <v>44</v>
      </c>
      <c r="B25" s="55">
        <v>838255</v>
      </c>
      <c r="C25" s="55">
        <v>19643</v>
      </c>
      <c r="D25" s="55">
        <v>254989</v>
      </c>
      <c r="E25" s="55">
        <v>555051</v>
      </c>
      <c r="F25" s="55">
        <v>140</v>
      </c>
      <c r="G25" s="55" t="s">
        <v>0</v>
      </c>
      <c r="H25" s="55" t="s">
        <v>0</v>
      </c>
      <c r="I25" s="55">
        <v>1830</v>
      </c>
      <c r="J25" s="55" t="s">
        <v>0</v>
      </c>
      <c r="K25" s="55">
        <v>6602</v>
      </c>
      <c r="L25" s="39"/>
    </row>
    <row r="26" spans="1:17">
      <c r="A26" s="54" t="s">
        <v>45</v>
      </c>
      <c r="B26" s="55">
        <v>224771</v>
      </c>
      <c r="C26" s="55">
        <v>13187</v>
      </c>
      <c r="D26" s="55">
        <v>4070</v>
      </c>
      <c r="E26" s="55">
        <v>25387</v>
      </c>
      <c r="F26" s="55">
        <v>1235</v>
      </c>
      <c r="G26" s="55" t="s">
        <v>0</v>
      </c>
      <c r="H26" s="55">
        <v>178481</v>
      </c>
      <c r="I26" s="55" t="s">
        <v>0</v>
      </c>
      <c r="J26" s="55">
        <v>10</v>
      </c>
      <c r="K26" s="55">
        <v>2401</v>
      </c>
      <c r="L26" s="39"/>
    </row>
    <row r="27" spans="1:17">
      <c r="A27" s="54" t="s">
        <v>46</v>
      </c>
      <c r="B27" s="55">
        <v>13096</v>
      </c>
      <c r="C27" s="55">
        <v>5409</v>
      </c>
      <c r="D27" s="55">
        <v>303</v>
      </c>
      <c r="E27" s="55">
        <v>3692</v>
      </c>
      <c r="F27" s="55">
        <v>200</v>
      </c>
      <c r="G27" s="55" t="s">
        <v>0</v>
      </c>
      <c r="H27" s="55" t="s">
        <v>0</v>
      </c>
      <c r="I27" s="55" t="s">
        <v>0</v>
      </c>
      <c r="J27" s="55" t="s">
        <v>0</v>
      </c>
      <c r="K27" s="55">
        <v>3492</v>
      </c>
      <c r="L27" s="39"/>
    </row>
    <row r="28" spans="1:17">
      <c r="A28" s="57" t="s">
        <v>23</v>
      </c>
      <c r="B28" s="58">
        <v>444514269</v>
      </c>
      <c r="C28" s="58">
        <v>127995826</v>
      </c>
      <c r="D28" s="58">
        <v>113096310</v>
      </c>
      <c r="E28" s="58">
        <v>107096519</v>
      </c>
      <c r="F28" s="58">
        <v>23695591</v>
      </c>
      <c r="G28" s="58">
        <v>163944</v>
      </c>
      <c r="H28" s="58">
        <v>3307758</v>
      </c>
      <c r="I28" s="58">
        <v>880252</v>
      </c>
      <c r="J28" s="58">
        <v>3479430</v>
      </c>
      <c r="K28" s="58">
        <v>64798639</v>
      </c>
      <c r="L28" s="39"/>
    </row>
    <row r="29" spans="1:17">
      <c r="A29" s="54"/>
      <c r="B29" s="55"/>
      <c r="C29" s="55"/>
      <c r="D29" s="55"/>
      <c r="E29" s="55"/>
      <c r="F29" s="55"/>
      <c r="G29" s="55"/>
      <c r="H29" s="55"/>
      <c r="I29" s="55"/>
      <c r="J29" s="55"/>
      <c r="K29" s="55"/>
      <c r="L29" s="39"/>
    </row>
    <row r="30" spans="1:17">
      <c r="A30" s="54"/>
      <c r="B30" s="55"/>
      <c r="C30" s="55"/>
      <c r="D30" s="55"/>
      <c r="E30" s="55"/>
      <c r="F30" s="55"/>
      <c r="G30" s="55"/>
      <c r="H30" s="55"/>
      <c r="I30" s="55"/>
      <c r="J30" s="55"/>
      <c r="K30" s="55"/>
      <c r="L30" s="39"/>
    </row>
    <row r="31" spans="1:17">
      <c r="A31" s="157" t="s">
        <v>47</v>
      </c>
      <c r="B31" s="157"/>
      <c r="C31" s="157"/>
      <c r="D31" s="157"/>
      <c r="E31" s="157"/>
      <c r="F31" s="157"/>
      <c r="G31" s="157"/>
      <c r="H31" s="157"/>
      <c r="I31" s="157"/>
      <c r="J31" s="157"/>
      <c r="K31" s="157"/>
      <c r="L31" s="39"/>
    </row>
    <row r="32" spans="1:17">
      <c r="A32" s="59"/>
      <c r="B32" s="59"/>
      <c r="C32" s="59"/>
      <c r="D32" s="59"/>
      <c r="E32" s="59"/>
      <c r="F32" s="59"/>
      <c r="G32" s="59"/>
      <c r="H32" s="59"/>
      <c r="I32" s="59"/>
      <c r="J32" s="59"/>
      <c r="K32" s="52" t="s">
        <v>22</v>
      </c>
      <c r="L32" s="40"/>
    </row>
    <row r="33" spans="1:13">
      <c r="A33" s="160" t="s">
        <v>93</v>
      </c>
      <c r="B33" s="155" t="s">
        <v>131</v>
      </c>
      <c r="C33" s="155"/>
      <c r="D33" s="155"/>
      <c r="E33" s="155"/>
      <c r="F33" s="155"/>
      <c r="G33" s="155"/>
      <c r="H33" s="155"/>
      <c r="I33" s="155"/>
      <c r="J33" s="155"/>
      <c r="K33" s="156"/>
      <c r="L33" s="40"/>
    </row>
    <row r="34" spans="1:13" s="41" customFormat="1" ht="69" customHeight="1">
      <c r="A34" s="161"/>
      <c r="B34" s="53" t="s">
        <v>23</v>
      </c>
      <c r="C34" s="53" t="s">
        <v>95</v>
      </c>
      <c r="D34" s="53" t="s">
        <v>96</v>
      </c>
      <c r="E34" s="53" t="s">
        <v>97</v>
      </c>
      <c r="F34" s="53" t="s">
        <v>98</v>
      </c>
      <c r="G34" s="53" t="s">
        <v>99</v>
      </c>
      <c r="H34" s="53" t="s">
        <v>94</v>
      </c>
      <c r="I34" s="53" t="s">
        <v>24</v>
      </c>
      <c r="J34" s="53" t="s">
        <v>100</v>
      </c>
      <c r="K34" s="95" t="s">
        <v>101</v>
      </c>
      <c r="L34" s="40"/>
    </row>
    <row r="35" spans="1:13" s="41" customFormat="1">
      <c r="A35" s="54" t="s">
        <v>25</v>
      </c>
      <c r="B35" s="55">
        <v>733090</v>
      </c>
      <c r="C35" s="55">
        <v>125442</v>
      </c>
      <c r="D35" s="55" t="s">
        <v>33</v>
      </c>
      <c r="E35" s="55">
        <v>290175</v>
      </c>
      <c r="F35" s="55">
        <v>169808</v>
      </c>
      <c r="G35" s="55">
        <v>1582</v>
      </c>
      <c r="H35" s="55">
        <v>2807</v>
      </c>
      <c r="I35" s="55">
        <v>20</v>
      </c>
      <c r="J35" s="55">
        <v>5160</v>
      </c>
      <c r="K35" s="55" t="s">
        <v>33</v>
      </c>
      <c r="L35" s="40"/>
      <c r="M35" s="40"/>
    </row>
    <row r="36" spans="1:13" s="41" customFormat="1">
      <c r="A36" s="54" t="s">
        <v>26</v>
      </c>
      <c r="B36" s="55">
        <v>272319614</v>
      </c>
      <c r="C36" s="55">
        <v>88254669</v>
      </c>
      <c r="D36" s="55">
        <v>67101115</v>
      </c>
      <c r="E36" s="55">
        <v>91857107</v>
      </c>
      <c r="F36" s="55">
        <v>11900304</v>
      </c>
      <c r="G36" s="55">
        <v>157345</v>
      </c>
      <c r="H36" s="55">
        <v>1009818</v>
      </c>
      <c r="I36" s="55">
        <v>508056</v>
      </c>
      <c r="J36" s="55">
        <v>3039327</v>
      </c>
      <c r="K36" s="55">
        <v>8491873</v>
      </c>
      <c r="L36" s="40"/>
      <c r="M36" s="40"/>
    </row>
    <row r="37" spans="1:13" s="41" customFormat="1">
      <c r="A37" s="56" t="s">
        <v>27</v>
      </c>
      <c r="B37" s="55">
        <v>111608756</v>
      </c>
      <c r="C37" s="55">
        <v>25480099</v>
      </c>
      <c r="D37" s="55">
        <v>17936247</v>
      </c>
      <c r="E37" s="55">
        <v>53177446</v>
      </c>
      <c r="F37" s="55">
        <v>7898849</v>
      </c>
      <c r="G37" s="55">
        <v>101539</v>
      </c>
      <c r="H37" s="55" t="s">
        <v>33</v>
      </c>
      <c r="I37" s="55" t="s">
        <v>33</v>
      </c>
      <c r="J37" s="55" t="s">
        <v>33</v>
      </c>
      <c r="K37" s="55">
        <v>3819585</v>
      </c>
      <c r="L37" s="40"/>
      <c r="M37" s="40"/>
    </row>
    <row r="38" spans="1:13" s="41" customFormat="1">
      <c r="A38" s="56" t="s">
        <v>28</v>
      </c>
      <c r="B38" s="55">
        <v>123084410</v>
      </c>
      <c r="C38" s="55">
        <v>57637073</v>
      </c>
      <c r="D38" s="55">
        <v>31895395</v>
      </c>
      <c r="E38" s="55">
        <v>27867318</v>
      </c>
      <c r="F38" s="55">
        <v>2386584</v>
      </c>
      <c r="G38" s="55">
        <v>54489</v>
      </c>
      <c r="H38" s="55">
        <v>262546</v>
      </c>
      <c r="I38" s="55" t="s">
        <v>33</v>
      </c>
      <c r="J38" s="55" t="s">
        <v>33</v>
      </c>
      <c r="K38" s="55">
        <v>2084610</v>
      </c>
      <c r="L38" s="40"/>
      <c r="M38" s="40"/>
    </row>
    <row r="39" spans="1:13" s="41" customFormat="1" ht="23.25">
      <c r="A39" s="56" t="s">
        <v>29</v>
      </c>
      <c r="B39" s="55">
        <v>14140639</v>
      </c>
      <c r="C39" s="55">
        <v>4642925</v>
      </c>
      <c r="D39" s="55" t="s">
        <v>33</v>
      </c>
      <c r="E39" s="55">
        <v>2027116</v>
      </c>
      <c r="F39" s="55">
        <v>1006596</v>
      </c>
      <c r="G39" s="55">
        <v>1013</v>
      </c>
      <c r="H39" s="55" t="s">
        <v>33</v>
      </c>
      <c r="I39" s="55">
        <v>5221</v>
      </c>
      <c r="J39" s="55">
        <v>46307</v>
      </c>
      <c r="K39" s="55">
        <v>2501257</v>
      </c>
      <c r="L39" s="40"/>
      <c r="M39" s="40"/>
    </row>
    <row r="40" spans="1:13" s="41" customFormat="1" ht="23.25">
      <c r="A40" s="56" t="s">
        <v>30</v>
      </c>
      <c r="B40" s="55">
        <v>23485809</v>
      </c>
      <c r="C40" s="55">
        <v>494572</v>
      </c>
      <c r="D40" s="55">
        <v>13444324</v>
      </c>
      <c r="E40" s="55">
        <v>8785227</v>
      </c>
      <c r="F40" s="55">
        <v>608275</v>
      </c>
      <c r="G40" s="55">
        <v>304</v>
      </c>
      <c r="H40" s="55">
        <v>9126</v>
      </c>
      <c r="I40" s="55">
        <v>2160</v>
      </c>
      <c r="J40" s="55">
        <v>55400</v>
      </c>
      <c r="K40" s="55">
        <v>86421</v>
      </c>
      <c r="L40" s="40"/>
      <c r="M40" s="40"/>
    </row>
    <row r="41" spans="1:13" s="41" customFormat="1">
      <c r="A41" s="54" t="s">
        <v>31</v>
      </c>
      <c r="B41" s="55">
        <v>3475223</v>
      </c>
      <c r="C41" s="55">
        <v>535665</v>
      </c>
      <c r="D41" s="55">
        <v>574074</v>
      </c>
      <c r="E41" s="55" t="s">
        <v>33</v>
      </c>
      <c r="F41" s="55">
        <v>41086</v>
      </c>
      <c r="G41" s="55">
        <v>2673</v>
      </c>
      <c r="H41" s="55">
        <v>650</v>
      </c>
      <c r="I41" s="55">
        <v>2832</v>
      </c>
      <c r="J41" s="55">
        <v>37355</v>
      </c>
      <c r="K41" s="55" t="s">
        <v>33</v>
      </c>
      <c r="L41" s="40"/>
      <c r="M41" s="40"/>
    </row>
    <row r="42" spans="1:13" s="41" customFormat="1" ht="24.75" customHeight="1">
      <c r="A42" s="54" t="s">
        <v>32</v>
      </c>
      <c r="B42" s="55">
        <v>754666</v>
      </c>
      <c r="C42" s="55">
        <v>99790</v>
      </c>
      <c r="D42" s="55">
        <v>226956</v>
      </c>
      <c r="E42" s="55">
        <v>310631</v>
      </c>
      <c r="F42" s="55">
        <v>17106</v>
      </c>
      <c r="G42" s="55">
        <v>135</v>
      </c>
      <c r="H42" s="55" t="s">
        <v>33</v>
      </c>
      <c r="I42" s="55">
        <v>928</v>
      </c>
      <c r="J42" s="55">
        <v>2692</v>
      </c>
      <c r="K42" s="55">
        <v>95928</v>
      </c>
      <c r="L42" s="40"/>
      <c r="M42" s="40"/>
    </row>
    <row r="43" spans="1:13" s="41" customFormat="1">
      <c r="A43" s="54" t="s">
        <v>34</v>
      </c>
      <c r="B43" s="55" t="s">
        <v>33</v>
      </c>
      <c r="C43" s="55">
        <v>578057</v>
      </c>
      <c r="D43" s="55" t="s">
        <v>33</v>
      </c>
      <c r="E43" s="55" t="s">
        <v>33</v>
      </c>
      <c r="F43" s="55">
        <v>212404</v>
      </c>
      <c r="G43" s="55">
        <v>1286</v>
      </c>
      <c r="H43" s="55">
        <v>92562</v>
      </c>
      <c r="I43" s="55">
        <v>86759</v>
      </c>
      <c r="J43" s="55">
        <v>45637</v>
      </c>
      <c r="K43" s="55">
        <v>109444</v>
      </c>
      <c r="L43" s="40"/>
      <c r="M43" s="40"/>
    </row>
    <row r="44" spans="1:13" s="41" customFormat="1" ht="16.5" customHeight="1">
      <c r="A44" s="54" t="s">
        <v>35</v>
      </c>
      <c r="B44" s="55">
        <v>287621</v>
      </c>
      <c r="C44" s="55">
        <v>6561</v>
      </c>
      <c r="D44" s="55">
        <v>97710</v>
      </c>
      <c r="E44" s="55">
        <v>182000</v>
      </c>
      <c r="F44" s="55" t="s">
        <v>0</v>
      </c>
      <c r="G44" s="55" t="s">
        <v>0</v>
      </c>
      <c r="H44" s="55" t="s">
        <v>0</v>
      </c>
      <c r="I44" s="55" t="s">
        <v>0</v>
      </c>
      <c r="J44" s="55">
        <v>1050</v>
      </c>
      <c r="K44" s="55" t="s">
        <v>33</v>
      </c>
      <c r="L44" s="40"/>
      <c r="M44" s="40"/>
    </row>
    <row r="45" spans="1:13" s="41" customFormat="1">
      <c r="A45" s="54" t="s">
        <v>36</v>
      </c>
      <c r="B45" s="55">
        <v>141017</v>
      </c>
      <c r="C45" s="55">
        <v>17757</v>
      </c>
      <c r="D45" s="55">
        <v>6048</v>
      </c>
      <c r="E45" s="55">
        <v>115008</v>
      </c>
      <c r="F45" s="55" t="s">
        <v>0</v>
      </c>
      <c r="G45" s="55" t="s">
        <v>0</v>
      </c>
      <c r="H45" s="55" t="s">
        <v>0</v>
      </c>
      <c r="I45" s="55" t="s">
        <v>0</v>
      </c>
      <c r="J45" s="55" t="s">
        <v>0</v>
      </c>
      <c r="K45" s="55" t="s">
        <v>33</v>
      </c>
      <c r="L45" s="40"/>
      <c r="M45" s="40"/>
    </row>
    <row r="46" spans="1:13" s="41" customFormat="1">
      <c r="A46" s="54" t="s">
        <v>37</v>
      </c>
      <c r="B46" s="55">
        <v>37998</v>
      </c>
      <c r="C46" s="55">
        <v>4546</v>
      </c>
      <c r="D46" s="55">
        <v>9697</v>
      </c>
      <c r="E46" s="55">
        <v>23755</v>
      </c>
      <c r="F46" s="55" t="s">
        <v>0</v>
      </c>
      <c r="G46" s="55" t="s">
        <v>0</v>
      </c>
      <c r="H46" s="55" t="s">
        <v>0</v>
      </c>
      <c r="I46" s="55" t="s">
        <v>0</v>
      </c>
      <c r="J46" s="55" t="s">
        <v>0</v>
      </c>
      <c r="K46" s="55" t="s">
        <v>0</v>
      </c>
      <c r="L46" s="40"/>
      <c r="M46" s="40"/>
    </row>
    <row r="47" spans="1:13" s="41" customFormat="1">
      <c r="A47" s="54" t="s">
        <v>38</v>
      </c>
      <c r="B47" s="55" t="s">
        <v>33</v>
      </c>
      <c r="C47" s="55">
        <v>9539</v>
      </c>
      <c r="D47" s="55">
        <v>21096</v>
      </c>
      <c r="E47" s="55" t="s">
        <v>33</v>
      </c>
      <c r="F47" s="55">
        <v>482</v>
      </c>
      <c r="G47" s="55" t="s">
        <v>0</v>
      </c>
      <c r="H47" s="55" t="s">
        <v>33</v>
      </c>
      <c r="I47" s="55" t="s">
        <v>0</v>
      </c>
      <c r="J47" s="55">
        <v>6073</v>
      </c>
      <c r="K47" s="55">
        <v>17138</v>
      </c>
      <c r="L47" s="40"/>
      <c r="M47" s="40"/>
    </row>
    <row r="48" spans="1:13" s="41" customFormat="1">
      <c r="A48" s="54" t="s">
        <v>40</v>
      </c>
      <c r="B48" s="55">
        <v>1254559</v>
      </c>
      <c r="C48" s="55">
        <v>151215</v>
      </c>
      <c r="D48" s="55">
        <v>180014</v>
      </c>
      <c r="E48" s="55">
        <v>578379</v>
      </c>
      <c r="F48" s="55">
        <v>51070</v>
      </c>
      <c r="G48" s="55">
        <v>923</v>
      </c>
      <c r="H48" s="55">
        <v>4152</v>
      </c>
      <c r="I48" s="55">
        <v>19144</v>
      </c>
      <c r="J48" s="55">
        <v>203966</v>
      </c>
      <c r="K48" s="55">
        <v>65696</v>
      </c>
      <c r="L48" s="40"/>
      <c r="M48" s="40"/>
    </row>
    <row r="49" spans="1:13" s="41" customFormat="1" ht="23.25">
      <c r="A49" s="54" t="s">
        <v>41</v>
      </c>
      <c r="B49" s="55">
        <v>225103</v>
      </c>
      <c r="C49" s="55">
        <v>36721</v>
      </c>
      <c r="D49" s="55">
        <v>9169</v>
      </c>
      <c r="E49" s="55">
        <v>152424</v>
      </c>
      <c r="F49" s="55">
        <v>8871</v>
      </c>
      <c r="G49" s="55" t="s">
        <v>0</v>
      </c>
      <c r="H49" s="55" t="s">
        <v>33</v>
      </c>
      <c r="I49" s="55">
        <v>396</v>
      </c>
      <c r="J49" s="55">
        <v>3044</v>
      </c>
      <c r="K49" s="55">
        <v>4478</v>
      </c>
      <c r="L49" s="40"/>
      <c r="M49" s="40"/>
    </row>
    <row r="50" spans="1:13" s="41" customFormat="1" ht="23.25">
      <c r="A50" s="54" t="s">
        <v>42</v>
      </c>
      <c r="B50" s="55">
        <v>290729</v>
      </c>
      <c r="C50" s="55">
        <v>22575</v>
      </c>
      <c r="D50" s="55">
        <v>128177</v>
      </c>
      <c r="E50" s="55">
        <v>110162</v>
      </c>
      <c r="F50" s="55" t="s">
        <v>0</v>
      </c>
      <c r="G50" s="55" t="s">
        <v>0</v>
      </c>
      <c r="H50" s="55">
        <v>23864</v>
      </c>
      <c r="I50" s="55" t="s">
        <v>0</v>
      </c>
      <c r="J50" s="55" t="s">
        <v>0</v>
      </c>
      <c r="K50" s="55">
        <v>5951</v>
      </c>
      <c r="L50" s="40"/>
      <c r="M50" s="40"/>
    </row>
    <row r="51" spans="1:13" s="41" customFormat="1">
      <c r="A51" s="54" t="s">
        <v>43</v>
      </c>
      <c r="B51" s="55">
        <v>494107</v>
      </c>
      <c r="C51" s="55">
        <v>16253</v>
      </c>
      <c r="D51" s="55">
        <v>189775</v>
      </c>
      <c r="E51" s="55">
        <v>181419</v>
      </c>
      <c r="F51" s="55">
        <v>433</v>
      </c>
      <c r="G51" s="55" t="s">
        <v>0</v>
      </c>
      <c r="H51" s="55" t="s">
        <v>0</v>
      </c>
      <c r="I51" s="55" t="s">
        <v>0</v>
      </c>
      <c r="J51" s="55">
        <v>50712</v>
      </c>
      <c r="K51" s="55">
        <v>55515</v>
      </c>
      <c r="L51" s="40"/>
      <c r="M51" s="40"/>
    </row>
    <row r="52" spans="1:13" s="41" customFormat="1" ht="27" customHeight="1">
      <c r="A52" s="54" t="s">
        <v>44</v>
      </c>
      <c r="B52" s="55">
        <v>838255</v>
      </c>
      <c r="C52" s="55">
        <v>19643</v>
      </c>
      <c r="D52" s="55">
        <v>254989</v>
      </c>
      <c r="E52" s="55">
        <v>555051</v>
      </c>
      <c r="F52" s="55">
        <v>140</v>
      </c>
      <c r="G52" s="55" t="s">
        <v>0</v>
      </c>
      <c r="H52" s="55" t="s">
        <v>0</v>
      </c>
      <c r="I52" s="55">
        <v>1830</v>
      </c>
      <c r="J52" s="55" t="s">
        <v>0</v>
      </c>
      <c r="K52" s="55">
        <v>6602</v>
      </c>
      <c r="L52" s="40"/>
      <c r="M52" s="40"/>
    </row>
    <row r="53" spans="1:13" s="41" customFormat="1">
      <c r="A53" s="54" t="s">
        <v>45</v>
      </c>
      <c r="B53" s="55">
        <v>224771</v>
      </c>
      <c r="C53" s="55">
        <v>13187</v>
      </c>
      <c r="D53" s="55">
        <v>4070</v>
      </c>
      <c r="E53" s="55">
        <v>25387</v>
      </c>
      <c r="F53" s="55">
        <v>1235</v>
      </c>
      <c r="G53" s="55" t="s">
        <v>0</v>
      </c>
      <c r="H53" s="55">
        <v>178481</v>
      </c>
      <c r="I53" s="55" t="s">
        <v>0</v>
      </c>
      <c r="J53" s="55">
        <v>10</v>
      </c>
      <c r="K53" s="55">
        <v>2401</v>
      </c>
      <c r="L53" s="40"/>
      <c r="M53" s="40"/>
    </row>
    <row r="54" spans="1:13" s="41" customFormat="1">
      <c r="A54" s="54" t="s">
        <v>46</v>
      </c>
      <c r="B54" s="55">
        <v>13096</v>
      </c>
      <c r="C54" s="55">
        <v>5409</v>
      </c>
      <c r="D54" s="55">
        <v>303</v>
      </c>
      <c r="E54" s="55">
        <v>3692</v>
      </c>
      <c r="F54" s="55">
        <v>200</v>
      </c>
      <c r="G54" s="55" t="s">
        <v>0</v>
      </c>
      <c r="H54" s="55" t="s">
        <v>0</v>
      </c>
      <c r="I54" s="55" t="s">
        <v>0</v>
      </c>
      <c r="J54" s="55" t="s">
        <v>0</v>
      </c>
      <c r="K54" s="55">
        <v>3492</v>
      </c>
      <c r="L54" s="40"/>
      <c r="M54" s="40"/>
    </row>
    <row r="55" spans="1:13" s="41" customFormat="1">
      <c r="A55" s="57" t="s">
        <v>23</v>
      </c>
      <c r="B55" s="58">
        <v>284853377</v>
      </c>
      <c r="C55" s="58">
        <v>89897029</v>
      </c>
      <c r="D55" s="58">
        <v>69640426</v>
      </c>
      <c r="E55" s="58">
        <v>98376788</v>
      </c>
      <c r="F55" s="58">
        <v>12403139</v>
      </c>
      <c r="G55" s="58">
        <v>163944</v>
      </c>
      <c r="H55" s="58">
        <v>1322879</v>
      </c>
      <c r="I55" s="58">
        <v>619965</v>
      </c>
      <c r="J55" s="58">
        <v>3395026</v>
      </c>
      <c r="K55" s="58">
        <v>9034181</v>
      </c>
      <c r="L55" s="40"/>
      <c r="M55" s="40"/>
    </row>
    <row r="56" spans="1:13" s="41" customFormat="1">
      <c r="A56" s="60"/>
      <c r="B56" s="61"/>
      <c r="C56" s="61"/>
      <c r="D56" s="61"/>
      <c r="E56" s="61"/>
      <c r="F56" s="61"/>
      <c r="G56" s="61"/>
      <c r="H56" s="61"/>
      <c r="I56" s="61"/>
      <c r="J56" s="61"/>
      <c r="K56" s="61"/>
      <c r="L56" s="40"/>
    </row>
    <row r="57" spans="1:13" s="41" customFormat="1">
      <c r="A57" s="60"/>
      <c r="B57" s="61"/>
      <c r="C57" s="61"/>
      <c r="D57" s="61"/>
      <c r="E57" s="61"/>
      <c r="F57" s="61"/>
      <c r="G57" s="61"/>
      <c r="H57" s="61"/>
      <c r="I57" s="61"/>
      <c r="J57" s="61"/>
      <c r="K57" s="61"/>
      <c r="L57" s="40"/>
    </row>
    <row r="58" spans="1:13" s="41" customFormat="1">
      <c r="A58" s="157" t="s">
        <v>48</v>
      </c>
      <c r="B58" s="157"/>
      <c r="C58" s="157"/>
      <c r="D58" s="157"/>
      <c r="E58" s="157"/>
      <c r="F58" s="157"/>
      <c r="G58" s="157"/>
      <c r="H58" s="157"/>
      <c r="I58" s="157"/>
      <c r="J58" s="157"/>
      <c r="K58" s="157"/>
      <c r="L58" s="40"/>
    </row>
    <row r="59" spans="1:13" s="41" customFormat="1">
      <c r="A59" s="60"/>
      <c r="B59" s="60"/>
      <c r="C59" s="60"/>
      <c r="D59" s="60"/>
      <c r="E59" s="60"/>
      <c r="F59" s="60"/>
      <c r="G59" s="60"/>
      <c r="H59" s="60"/>
      <c r="I59" s="60"/>
      <c r="J59" s="60"/>
      <c r="K59" s="52" t="s">
        <v>22</v>
      </c>
      <c r="L59" s="40"/>
    </row>
    <row r="60" spans="1:13" s="41" customFormat="1">
      <c r="A60" s="160" t="s">
        <v>93</v>
      </c>
      <c r="B60" s="155" t="s">
        <v>131</v>
      </c>
      <c r="C60" s="155"/>
      <c r="D60" s="155"/>
      <c r="E60" s="155"/>
      <c r="F60" s="155"/>
      <c r="G60" s="155"/>
      <c r="H60" s="155"/>
      <c r="I60" s="155"/>
      <c r="J60" s="155"/>
      <c r="K60" s="156"/>
      <c r="L60" s="40"/>
    </row>
    <row r="61" spans="1:13" s="41" customFormat="1" ht="69" customHeight="1">
      <c r="A61" s="161"/>
      <c r="B61" s="53" t="s">
        <v>23</v>
      </c>
      <c r="C61" s="53" t="s">
        <v>95</v>
      </c>
      <c r="D61" s="53" t="s">
        <v>96</v>
      </c>
      <c r="E61" s="53" t="s">
        <v>97</v>
      </c>
      <c r="F61" s="53" t="s">
        <v>98</v>
      </c>
      <c r="G61" s="53" t="s">
        <v>99</v>
      </c>
      <c r="H61" s="53" t="s">
        <v>94</v>
      </c>
      <c r="I61" s="53" t="s">
        <v>24</v>
      </c>
      <c r="J61" s="53" t="s">
        <v>100</v>
      </c>
      <c r="K61" s="95" t="s">
        <v>101</v>
      </c>
      <c r="L61" s="40"/>
    </row>
    <row r="62" spans="1:13" s="41" customFormat="1">
      <c r="A62" s="54" t="s">
        <v>25</v>
      </c>
      <c r="B62" s="55">
        <v>9552</v>
      </c>
      <c r="C62" s="55">
        <v>653</v>
      </c>
      <c r="D62" s="55" t="s">
        <v>33</v>
      </c>
      <c r="E62" s="55">
        <v>3547</v>
      </c>
      <c r="F62" s="55" t="s">
        <v>0</v>
      </c>
      <c r="G62" s="55" t="s">
        <v>0</v>
      </c>
      <c r="H62" s="55" t="s">
        <v>0</v>
      </c>
      <c r="I62" s="55" t="s">
        <v>0</v>
      </c>
      <c r="J62" s="55" t="s">
        <v>0</v>
      </c>
      <c r="K62" s="55" t="s">
        <v>33</v>
      </c>
      <c r="L62" s="40"/>
    </row>
    <row r="63" spans="1:13" s="41" customFormat="1">
      <c r="A63" s="54" t="s">
        <v>26</v>
      </c>
      <c r="B63" s="55">
        <v>140081084</v>
      </c>
      <c r="C63" s="55">
        <v>38096720</v>
      </c>
      <c r="D63" s="55">
        <v>40537883</v>
      </c>
      <c r="E63" s="55">
        <v>7897634</v>
      </c>
      <c r="F63" s="55">
        <v>7432412</v>
      </c>
      <c r="G63" s="55" t="s">
        <v>0</v>
      </c>
      <c r="H63" s="55">
        <v>75565</v>
      </c>
      <c r="I63" s="55">
        <v>104167</v>
      </c>
      <c r="J63" s="55">
        <v>84404</v>
      </c>
      <c r="K63" s="55">
        <v>45852299</v>
      </c>
      <c r="L63" s="40"/>
    </row>
    <row r="64" spans="1:13" s="41" customFormat="1">
      <c r="A64" s="56" t="s">
        <v>27</v>
      </c>
      <c r="B64" s="62">
        <v>50961402</v>
      </c>
      <c r="C64" s="62">
        <v>9415814</v>
      </c>
      <c r="D64" s="62">
        <v>34024945</v>
      </c>
      <c r="E64" s="62">
        <v>646292</v>
      </c>
      <c r="F64" s="62">
        <v>6667361</v>
      </c>
      <c r="G64" s="63" t="s">
        <v>0</v>
      </c>
      <c r="H64" s="64" t="s">
        <v>49</v>
      </c>
      <c r="I64" s="62" t="s">
        <v>33</v>
      </c>
      <c r="J64" s="62" t="s">
        <v>33</v>
      </c>
      <c r="K64" s="62">
        <v>164436</v>
      </c>
      <c r="L64" s="40"/>
    </row>
    <row r="65" spans="1:19" s="41" customFormat="1">
      <c r="A65" s="56" t="s">
        <v>28</v>
      </c>
      <c r="B65" s="62">
        <v>36727267</v>
      </c>
      <c r="C65" s="62">
        <v>20425962</v>
      </c>
      <c r="D65" s="62">
        <v>5969394</v>
      </c>
      <c r="E65" s="62">
        <v>5981964</v>
      </c>
      <c r="F65" s="62">
        <v>109490</v>
      </c>
      <c r="G65" s="63" t="s">
        <v>0</v>
      </c>
      <c r="H65" s="63" t="s">
        <v>0</v>
      </c>
      <c r="I65" s="64" t="s">
        <v>49</v>
      </c>
      <c r="J65" s="64" t="s">
        <v>49</v>
      </c>
      <c r="K65" s="62">
        <v>4092932</v>
      </c>
      <c r="L65" s="40"/>
    </row>
    <row r="66" spans="1:19" s="41" customFormat="1" ht="23.25">
      <c r="A66" s="56" t="s">
        <v>29</v>
      </c>
      <c r="B66" s="62">
        <v>51879047</v>
      </c>
      <c r="C66" s="62">
        <v>8254944</v>
      </c>
      <c r="D66" s="62" t="s">
        <v>33</v>
      </c>
      <c r="E66" s="62">
        <v>1268402</v>
      </c>
      <c r="F66" s="62">
        <v>655561</v>
      </c>
      <c r="G66" s="63" t="s">
        <v>0</v>
      </c>
      <c r="H66" s="62" t="s">
        <v>33</v>
      </c>
      <c r="I66" s="63" t="s">
        <v>0</v>
      </c>
      <c r="J66" s="63" t="s">
        <v>0</v>
      </c>
      <c r="K66" s="62">
        <v>41594931</v>
      </c>
      <c r="L66" s="40"/>
    </row>
    <row r="67" spans="1:19" s="41" customFormat="1" ht="23.25">
      <c r="A67" s="56" t="s">
        <v>30</v>
      </c>
      <c r="B67" s="62">
        <v>513368</v>
      </c>
      <c r="C67" s="63" t="s">
        <v>0</v>
      </c>
      <c r="D67" s="62">
        <v>512392</v>
      </c>
      <c r="E67" s="62">
        <v>976</v>
      </c>
      <c r="F67" s="63" t="s">
        <v>0</v>
      </c>
      <c r="G67" s="63" t="s">
        <v>0</v>
      </c>
      <c r="H67" s="63" t="s">
        <v>0</v>
      </c>
      <c r="I67" s="63" t="s">
        <v>0</v>
      </c>
      <c r="J67" s="63" t="s">
        <v>0</v>
      </c>
      <c r="K67" s="63" t="s">
        <v>0</v>
      </c>
      <c r="L67" s="40"/>
    </row>
    <row r="68" spans="1:19" s="41" customFormat="1">
      <c r="A68" s="54" t="s">
        <v>31</v>
      </c>
      <c r="B68" s="62">
        <v>9896944</v>
      </c>
      <c r="C68" s="63" t="s">
        <v>0</v>
      </c>
      <c r="D68" s="63" t="s">
        <v>0</v>
      </c>
      <c r="E68" s="64" t="s">
        <v>49</v>
      </c>
      <c r="F68" s="63" t="s">
        <v>0</v>
      </c>
      <c r="G68" s="63" t="s">
        <v>0</v>
      </c>
      <c r="H68" s="63" t="s">
        <v>0</v>
      </c>
      <c r="I68" s="63" t="s">
        <v>0</v>
      </c>
      <c r="J68" s="63" t="s">
        <v>0</v>
      </c>
      <c r="K68" s="62" t="s">
        <v>33</v>
      </c>
      <c r="L68" s="40"/>
    </row>
    <row r="69" spans="1:19" s="41" customFormat="1" ht="25.5" customHeight="1">
      <c r="A69" s="54" t="s">
        <v>32</v>
      </c>
      <c r="B69" s="63" t="s">
        <v>0</v>
      </c>
      <c r="C69" s="63" t="s">
        <v>0</v>
      </c>
      <c r="D69" s="63" t="s">
        <v>0</v>
      </c>
      <c r="E69" s="65" t="s">
        <v>0</v>
      </c>
      <c r="F69" s="63" t="s">
        <v>0</v>
      </c>
      <c r="G69" s="63" t="s">
        <v>0</v>
      </c>
      <c r="H69" s="63" t="s">
        <v>0</v>
      </c>
      <c r="I69" s="63" t="s">
        <v>0</v>
      </c>
      <c r="J69" s="63" t="s">
        <v>0</v>
      </c>
      <c r="K69" s="63" t="s">
        <v>0</v>
      </c>
      <c r="L69" s="40"/>
    </row>
    <row r="70" spans="1:19" s="41" customFormat="1">
      <c r="A70" s="54" t="s">
        <v>34</v>
      </c>
      <c r="B70" s="64" t="s">
        <v>49</v>
      </c>
      <c r="C70" s="63" t="s">
        <v>0</v>
      </c>
      <c r="D70" s="64" t="s">
        <v>49</v>
      </c>
      <c r="E70" s="64" t="s">
        <v>49</v>
      </c>
      <c r="F70" s="63" t="s">
        <v>0</v>
      </c>
      <c r="G70" s="63" t="s">
        <v>0</v>
      </c>
      <c r="H70" s="63" t="s">
        <v>0</v>
      </c>
      <c r="I70" s="63" t="s">
        <v>0</v>
      </c>
      <c r="J70" s="63" t="s">
        <v>0</v>
      </c>
      <c r="K70" s="63" t="s">
        <v>0</v>
      </c>
      <c r="L70" s="40"/>
    </row>
    <row r="71" spans="1:19" s="41" customFormat="1" ht="16.5" customHeight="1">
      <c r="A71" s="54" t="s">
        <v>35</v>
      </c>
      <c r="B71" s="65" t="s">
        <v>0</v>
      </c>
      <c r="C71" s="63" t="s">
        <v>0</v>
      </c>
      <c r="D71" s="63" t="s">
        <v>0</v>
      </c>
      <c r="E71" s="65" t="s">
        <v>0</v>
      </c>
      <c r="F71" s="63" t="s">
        <v>0</v>
      </c>
      <c r="G71" s="63" t="s">
        <v>0</v>
      </c>
      <c r="H71" s="63" t="s">
        <v>0</v>
      </c>
      <c r="I71" s="63" t="s">
        <v>0</v>
      </c>
      <c r="J71" s="63" t="s">
        <v>0</v>
      </c>
      <c r="K71" s="63" t="s">
        <v>0</v>
      </c>
      <c r="L71" s="40"/>
      <c r="S71" s="41" t="s">
        <v>39</v>
      </c>
    </row>
    <row r="72" spans="1:19" s="41" customFormat="1">
      <c r="A72" s="54" t="s">
        <v>36</v>
      </c>
      <c r="B72" s="65" t="s">
        <v>0</v>
      </c>
      <c r="C72" s="63" t="s">
        <v>0</v>
      </c>
      <c r="D72" s="63" t="s">
        <v>0</v>
      </c>
      <c r="E72" s="65" t="s">
        <v>0</v>
      </c>
      <c r="F72" s="63" t="s">
        <v>0</v>
      </c>
      <c r="G72" s="63" t="s">
        <v>0</v>
      </c>
      <c r="H72" s="63" t="s">
        <v>0</v>
      </c>
      <c r="I72" s="63" t="s">
        <v>0</v>
      </c>
      <c r="J72" s="63" t="s">
        <v>0</v>
      </c>
      <c r="K72" s="63" t="s">
        <v>0</v>
      </c>
      <c r="L72" s="40"/>
    </row>
    <row r="73" spans="1:19" s="41" customFormat="1">
      <c r="A73" s="54" t="s">
        <v>37</v>
      </c>
      <c r="B73" s="65" t="s">
        <v>0</v>
      </c>
      <c r="C73" s="63" t="s">
        <v>0</v>
      </c>
      <c r="D73" s="63" t="s">
        <v>0</v>
      </c>
      <c r="E73" s="65" t="s">
        <v>0</v>
      </c>
      <c r="F73" s="63" t="s">
        <v>0</v>
      </c>
      <c r="G73" s="63" t="s">
        <v>0</v>
      </c>
      <c r="H73" s="63" t="s">
        <v>0</v>
      </c>
      <c r="I73" s="63" t="s">
        <v>0</v>
      </c>
      <c r="J73" s="63" t="s">
        <v>0</v>
      </c>
      <c r="K73" s="63" t="s">
        <v>0</v>
      </c>
      <c r="L73" s="40"/>
    </row>
    <row r="74" spans="1:19" s="41" customFormat="1">
      <c r="A74" s="54" t="s">
        <v>38</v>
      </c>
      <c r="B74" s="64" t="s">
        <v>49</v>
      </c>
      <c r="C74" s="63" t="s">
        <v>0</v>
      </c>
      <c r="D74" s="63" t="s">
        <v>0</v>
      </c>
      <c r="E74" s="64" t="s">
        <v>49</v>
      </c>
      <c r="F74" s="63" t="s">
        <v>0</v>
      </c>
      <c r="G74" s="63" t="s">
        <v>0</v>
      </c>
      <c r="H74" s="63" t="s">
        <v>0</v>
      </c>
      <c r="I74" s="63" t="s">
        <v>0</v>
      </c>
      <c r="J74" s="63" t="s">
        <v>0</v>
      </c>
      <c r="K74" s="63" t="s">
        <v>0</v>
      </c>
      <c r="L74" s="40"/>
    </row>
    <row r="75" spans="1:19" s="41" customFormat="1">
      <c r="A75" s="54" t="s">
        <v>40</v>
      </c>
      <c r="B75" s="62">
        <v>14574</v>
      </c>
      <c r="C75" s="62">
        <v>1424</v>
      </c>
      <c r="D75" s="63" t="s">
        <v>0</v>
      </c>
      <c r="E75" s="63" t="s">
        <v>0</v>
      </c>
      <c r="F75" s="63" t="s">
        <v>0</v>
      </c>
      <c r="G75" s="63" t="s">
        <v>0</v>
      </c>
      <c r="H75" s="63" t="s">
        <v>0</v>
      </c>
      <c r="I75" s="63" t="s">
        <v>0</v>
      </c>
      <c r="J75" s="63" t="s">
        <v>0</v>
      </c>
      <c r="K75" s="62">
        <v>13150</v>
      </c>
      <c r="L75" s="40"/>
    </row>
    <row r="76" spans="1:19" s="41" customFormat="1" ht="23.25">
      <c r="A76" s="54" t="s">
        <v>41</v>
      </c>
      <c r="B76" s="63" t="s">
        <v>0</v>
      </c>
      <c r="C76" s="63" t="s">
        <v>0</v>
      </c>
      <c r="D76" s="63" t="s">
        <v>0</v>
      </c>
      <c r="E76" s="63" t="s">
        <v>0</v>
      </c>
      <c r="F76" s="63" t="s">
        <v>0</v>
      </c>
      <c r="G76" s="63" t="s">
        <v>0</v>
      </c>
      <c r="H76" s="63" t="s">
        <v>0</v>
      </c>
      <c r="I76" s="63" t="s">
        <v>0</v>
      </c>
      <c r="J76" s="63" t="s">
        <v>0</v>
      </c>
      <c r="K76" s="63" t="s">
        <v>0</v>
      </c>
      <c r="L76" s="40"/>
    </row>
    <row r="77" spans="1:19" s="41" customFormat="1" ht="23.25">
      <c r="A77" s="54" t="s">
        <v>42</v>
      </c>
      <c r="B77" s="62">
        <v>8119164</v>
      </c>
      <c r="C77" s="63" t="s">
        <v>0</v>
      </c>
      <c r="D77" s="62">
        <v>1969135</v>
      </c>
      <c r="E77" s="62">
        <v>224555</v>
      </c>
      <c r="F77" s="62">
        <v>3860040</v>
      </c>
      <c r="G77" s="63" t="s">
        <v>0</v>
      </c>
      <c r="H77" s="62">
        <v>1909314</v>
      </c>
      <c r="I77" s="62">
        <v>156120</v>
      </c>
      <c r="J77" s="63" t="s">
        <v>0</v>
      </c>
      <c r="K77" s="63" t="s">
        <v>0</v>
      </c>
      <c r="L77" s="40"/>
    </row>
    <row r="78" spans="1:19" s="41" customFormat="1">
      <c r="A78" s="54" t="s">
        <v>43</v>
      </c>
      <c r="B78" s="63" t="s">
        <v>0</v>
      </c>
      <c r="C78" s="63" t="s">
        <v>0</v>
      </c>
      <c r="D78" s="63" t="s">
        <v>0</v>
      </c>
      <c r="E78" s="63" t="s">
        <v>0</v>
      </c>
      <c r="F78" s="63" t="s">
        <v>0</v>
      </c>
      <c r="G78" s="63" t="s">
        <v>0</v>
      </c>
      <c r="H78" s="63" t="s">
        <v>0</v>
      </c>
      <c r="I78" s="63" t="s">
        <v>0</v>
      </c>
      <c r="J78" s="63" t="s">
        <v>0</v>
      </c>
      <c r="K78" s="63" t="s">
        <v>0</v>
      </c>
      <c r="L78" s="40"/>
    </row>
    <row r="79" spans="1:19" s="41" customFormat="1" ht="27.75" customHeight="1">
      <c r="A79" s="54" t="s">
        <v>44</v>
      </c>
      <c r="B79" s="63" t="s">
        <v>0</v>
      </c>
      <c r="C79" s="63" t="s">
        <v>0</v>
      </c>
      <c r="D79" s="63" t="s">
        <v>0</v>
      </c>
      <c r="E79" s="63" t="s">
        <v>0</v>
      </c>
      <c r="F79" s="63" t="s">
        <v>0</v>
      </c>
      <c r="G79" s="63" t="s">
        <v>0</v>
      </c>
      <c r="H79" s="63" t="s">
        <v>0</v>
      </c>
      <c r="I79" s="63" t="s">
        <v>0</v>
      </c>
      <c r="J79" s="63" t="s">
        <v>0</v>
      </c>
      <c r="K79" s="63" t="s">
        <v>0</v>
      </c>
      <c r="L79" s="40"/>
    </row>
    <row r="80" spans="1:19" s="41" customFormat="1">
      <c r="A80" s="54" t="s">
        <v>45</v>
      </c>
      <c r="B80" s="63" t="s">
        <v>0</v>
      </c>
      <c r="C80" s="63" t="s">
        <v>0</v>
      </c>
      <c r="D80" s="63" t="s">
        <v>0</v>
      </c>
      <c r="E80" s="63" t="s">
        <v>0</v>
      </c>
      <c r="F80" s="63" t="s">
        <v>0</v>
      </c>
      <c r="G80" s="63" t="s">
        <v>0</v>
      </c>
      <c r="H80" s="63" t="s">
        <v>0</v>
      </c>
      <c r="I80" s="63" t="s">
        <v>0</v>
      </c>
      <c r="J80" s="63" t="s">
        <v>0</v>
      </c>
      <c r="K80" s="63" t="s">
        <v>0</v>
      </c>
      <c r="L80" s="40"/>
    </row>
    <row r="81" spans="1:12" s="41" customFormat="1">
      <c r="A81" s="54" t="s">
        <v>46</v>
      </c>
      <c r="B81" s="63" t="s">
        <v>0</v>
      </c>
      <c r="C81" s="63" t="s">
        <v>0</v>
      </c>
      <c r="D81" s="63" t="s">
        <v>0</v>
      </c>
      <c r="E81" s="63" t="s">
        <v>0</v>
      </c>
      <c r="F81" s="63" t="s">
        <v>0</v>
      </c>
      <c r="G81" s="63" t="s">
        <v>0</v>
      </c>
      <c r="H81" s="63" t="s">
        <v>0</v>
      </c>
      <c r="I81" s="63" t="s">
        <v>0</v>
      </c>
      <c r="J81" s="63" t="s">
        <v>0</v>
      </c>
      <c r="K81" s="63" t="s">
        <v>0</v>
      </c>
      <c r="L81" s="40"/>
    </row>
    <row r="82" spans="1:12">
      <c r="A82" s="57" t="s">
        <v>23</v>
      </c>
      <c r="B82" s="66">
        <v>159660892</v>
      </c>
      <c r="C82" s="66">
        <v>38098797</v>
      </c>
      <c r="D82" s="66">
        <v>43455884</v>
      </c>
      <c r="E82" s="66">
        <v>8719731</v>
      </c>
      <c r="F82" s="66">
        <v>11292452</v>
      </c>
      <c r="G82" s="67" t="s">
        <v>0</v>
      </c>
      <c r="H82" s="66">
        <v>1984879</v>
      </c>
      <c r="I82" s="66">
        <v>260287</v>
      </c>
      <c r="J82" s="66">
        <v>84404</v>
      </c>
      <c r="K82" s="66">
        <v>55764458</v>
      </c>
    </row>
    <row r="83" spans="1:12">
      <c r="A83" s="59"/>
      <c r="B83" s="59"/>
      <c r="C83" s="68"/>
      <c r="D83" s="68"/>
      <c r="E83" s="68"/>
      <c r="F83" s="68"/>
      <c r="G83" s="68"/>
      <c r="H83" s="68"/>
      <c r="I83" s="68"/>
      <c r="J83" s="68"/>
      <c r="K83" s="68"/>
    </row>
    <row r="84" spans="1:12">
      <c r="A84" s="69" t="s">
        <v>108</v>
      </c>
      <c r="B84" s="59"/>
      <c r="C84" s="59"/>
      <c r="D84" s="59"/>
      <c r="E84" s="59"/>
      <c r="F84" s="59"/>
      <c r="G84" s="59"/>
      <c r="H84" s="59"/>
      <c r="I84" s="59"/>
      <c r="J84" s="59"/>
      <c r="K84" s="59"/>
    </row>
    <row r="85" spans="1:12">
      <c r="A85" s="69" t="s">
        <v>109</v>
      </c>
      <c r="B85" s="59"/>
      <c r="C85" s="59"/>
      <c r="D85" s="59"/>
      <c r="E85" s="59"/>
      <c r="F85" s="59"/>
      <c r="G85" s="59"/>
      <c r="H85" s="59"/>
      <c r="I85" s="59"/>
      <c r="J85" s="59"/>
      <c r="K85" s="59"/>
    </row>
  </sheetData>
  <mergeCells count="10">
    <mergeCell ref="B33:K33"/>
    <mergeCell ref="A58:K58"/>
    <mergeCell ref="B60:K60"/>
    <mergeCell ref="A2:K2"/>
    <mergeCell ref="A4:K4"/>
    <mergeCell ref="B6:K6"/>
    <mergeCell ref="A31:K31"/>
    <mergeCell ref="A6:A7"/>
    <mergeCell ref="A33:A34"/>
    <mergeCell ref="A60:A61"/>
  </mergeCells>
  <hyperlinks>
    <hyperlink ref="A15" location="_ftn1" display="_ftn1"/>
    <hyperlink ref="A19" location="_ftnref1" display="_ftnref1"/>
  </hyperlinks>
  <pageMargins left="0.70866141732283472" right="0.70866141732283472" top="0.74803149606299213" bottom="0.74803149606299213" header="0.31496062992125984" footer="0.31496062992125984"/>
  <pageSetup paperSize="9" scale="64" orientation="landscape" horizontalDpi="180" verticalDpi="180" r:id="rId1"/>
  <rowBreaks count="2" manualBreakCount="2">
    <brk id="29" max="10" man="1"/>
    <brk id="56" max="10" man="1"/>
  </rowBreaks>
  <colBreaks count="1" manualBreakCount="1">
    <brk id="11" max="1048575" man="1"/>
  </colBreaks>
  <drawing r:id="rId2"/>
</worksheet>
</file>

<file path=xl/worksheets/sheet7.xml><?xml version="1.0" encoding="utf-8"?>
<worksheet xmlns="http://schemas.openxmlformats.org/spreadsheetml/2006/main" xmlns:r="http://schemas.openxmlformats.org/officeDocument/2006/relationships">
  <dimension ref="A2:I50"/>
  <sheetViews>
    <sheetView workbookViewId="0">
      <selection activeCell="A2" sqref="A2:H2"/>
    </sheetView>
  </sheetViews>
  <sheetFormatPr defaultRowHeight="12.75"/>
  <cols>
    <col min="1" max="1" width="40" style="47" customWidth="1"/>
    <col min="2" max="2" width="16.42578125" style="47" customWidth="1"/>
    <col min="3" max="3" width="15.85546875" style="47" customWidth="1"/>
    <col min="4" max="4" width="15.140625" style="47" customWidth="1"/>
    <col min="5" max="5" width="15" style="47" customWidth="1"/>
    <col min="6" max="6" width="14" style="47" customWidth="1"/>
    <col min="7" max="7" width="11" style="47" customWidth="1"/>
    <col min="8" max="8" width="14.5703125" style="47" customWidth="1"/>
    <col min="9" max="16384" width="9.140625" style="47"/>
  </cols>
  <sheetData>
    <row r="2" spans="1:9">
      <c r="A2" s="163" t="s">
        <v>92</v>
      </c>
      <c r="B2" s="163"/>
      <c r="C2" s="163"/>
      <c r="D2" s="163"/>
      <c r="E2" s="163"/>
      <c r="F2" s="163"/>
      <c r="G2" s="163"/>
      <c r="H2" s="163"/>
    </row>
    <row r="3" spans="1:9" ht="15.75">
      <c r="A3" s="164"/>
      <c r="B3" s="164"/>
      <c r="C3" s="164"/>
      <c r="D3" s="164"/>
      <c r="E3" s="48"/>
      <c r="F3" s="48"/>
      <c r="G3" s="48"/>
      <c r="H3" s="48"/>
      <c r="I3" s="97"/>
    </row>
    <row r="4" spans="1:9">
      <c r="A4" s="93"/>
      <c r="B4" s="93"/>
      <c r="C4" s="93"/>
      <c r="D4" s="93"/>
      <c r="E4" s="93"/>
      <c r="F4" s="93"/>
      <c r="G4" s="93"/>
      <c r="H4" s="120" t="s">
        <v>22</v>
      </c>
      <c r="I4" s="97"/>
    </row>
    <row r="5" spans="1:9" ht="19.5" customHeight="1">
      <c r="A5" s="165" t="s">
        <v>76</v>
      </c>
      <c r="B5" s="167" t="s">
        <v>77</v>
      </c>
      <c r="C5" s="169" t="s">
        <v>78</v>
      </c>
      <c r="D5" s="170"/>
      <c r="E5" s="170"/>
      <c r="F5" s="170"/>
      <c r="G5" s="170"/>
      <c r="H5" s="170"/>
      <c r="I5" s="97"/>
    </row>
    <row r="6" spans="1:9" ht="65.25" customHeight="1">
      <c r="A6" s="166"/>
      <c r="B6" s="168"/>
      <c r="C6" s="94" t="s">
        <v>79</v>
      </c>
      <c r="D6" s="94" t="s">
        <v>80</v>
      </c>
      <c r="E6" s="94" t="s">
        <v>81</v>
      </c>
      <c r="F6" s="94" t="s">
        <v>82</v>
      </c>
      <c r="G6" s="94" t="s">
        <v>83</v>
      </c>
      <c r="H6" s="98" t="s">
        <v>84</v>
      </c>
      <c r="I6" s="97"/>
    </row>
    <row r="7" spans="1:9">
      <c r="A7" s="104" t="s">
        <v>85</v>
      </c>
      <c r="B7" s="105">
        <f>SUM(C7:H7)</f>
        <v>2742055473.5</v>
      </c>
      <c r="C7" s="106">
        <v>2742055473.5</v>
      </c>
      <c r="D7" s="106">
        <v>0</v>
      </c>
      <c r="E7" s="106">
        <v>0</v>
      </c>
      <c r="F7" s="106">
        <v>0</v>
      </c>
      <c r="G7" s="106">
        <v>0</v>
      </c>
      <c r="H7" s="106">
        <v>0</v>
      </c>
      <c r="I7" s="97"/>
    </row>
    <row r="8" spans="1:9">
      <c r="A8" s="101" t="s">
        <v>86</v>
      </c>
      <c r="B8" s="99">
        <f>SUM(C8:H8)</f>
        <v>87760624.300000012</v>
      </c>
      <c r="C8" s="100">
        <v>6011403.9000000004</v>
      </c>
      <c r="D8" s="100">
        <v>81749220.400000006</v>
      </c>
      <c r="E8" s="100">
        <v>0</v>
      </c>
      <c r="F8" s="100">
        <v>0</v>
      </c>
      <c r="G8" s="100">
        <v>0</v>
      </c>
      <c r="H8" s="100">
        <v>0</v>
      </c>
      <c r="I8" s="97"/>
    </row>
    <row r="9" spans="1:9">
      <c r="A9" s="101" t="s">
        <v>87</v>
      </c>
      <c r="B9" s="99">
        <f>SUM(C9:H9)</f>
        <v>98604623.900000006</v>
      </c>
      <c r="C9" s="100">
        <v>0</v>
      </c>
      <c r="D9" s="100">
        <v>98604623.900000006</v>
      </c>
      <c r="E9" s="100">
        <v>0</v>
      </c>
      <c r="F9" s="100">
        <v>0</v>
      </c>
      <c r="G9" s="100">
        <v>0</v>
      </c>
      <c r="H9" s="100">
        <v>0</v>
      </c>
      <c r="I9" s="97"/>
    </row>
    <row r="10" spans="1:9">
      <c r="A10" s="101" t="s">
        <v>88</v>
      </c>
      <c r="B10" s="99">
        <f>SUM(C10:H10)</f>
        <v>586621414.10000002</v>
      </c>
      <c r="C10" s="100">
        <v>2003183.5</v>
      </c>
      <c r="D10" s="100">
        <v>0</v>
      </c>
      <c r="E10" s="100">
        <v>0</v>
      </c>
      <c r="F10" s="100">
        <v>0</v>
      </c>
      <c r="G10" s="100">
        <v>0</v>
      </c>
      <c r="H10" s="100">
        <v>584618230.60000002</v>
      </c>
      <c r="I10" s="97"/>
    </row>
    <row r="11" spans="1:9">
      <c r="A11" s="102" t="s">
        <v>89</v>
      </c>
      <c r="B11" s="99">
        <f t="shared" ref="B11:G11" si="0">B7+B8+B9+B10</f>
        <v>3515042135.8000002</v>
      </c>
      <c r="C11" s="99">
        <f>C7+C8+C9+C10</f>
        <v>2750070060.9000001</v>
      </c>
      <c r="D11" s="99">
        <f>D7+D8+D9+D10</f>
        <v>180353844.30000001</v>
      </c>
      <c r="E11" s="99">
        <f t="shared" si="0"/>
        <v>0</v>
      </c>
      <c r="F11" s="99">
        <f t="shared" si="0"/>
        <v>0</v>
      </c>
      <c r="G11" s="99">
        <f t="shared" si="0"/>
        <v>0</v>
      </c>
      <c r="H11" s="99">
        <f>H7+H8+H9+H10</f>
        <v>584618230.60000002</v>
      </c>
      <c r="I11" s="97"/>
    </row>
    <row r="12" spans="1:9">
      <c r="A12" s="103" t="s">
        <v>90</v>
      </c>
      <c r="B12" s="100">
        <f>C12+D12+E12+F12+G12+H12</f>
        <v>22829814776.799999</v>
      </c>
      <c r="C12" s="100">
        <v>5029338488.1999998</v>
      </c>
      <c r="D12" s="100">
        <v>1324457957.2</v>
      </c>
      <c r="E12" s="100">
        <v>7851087349</v>
      </c>
      <c r="F12" s="100">
        <v>87522234</v>
      </c>
      <c r="G12" s="100">
        <v>0</v>
      </c>
      <c r="H12" s="100">
        <v>8537408748.3999996</v>
      </c>
      <c r="I12" s="97"/>
    </row>
    <row r="13" spans="1:9">
      <c r="A13" s="107" t="s">
        <v>91</v>
      </c>
      <c r="B13" s="108">
        <f t="shared" ref="B13:H13" si="1">B11+B12</f>
        <v>26344856912.599998</v>
      </c>
      <c r="C13" s="108">
        <f t="shared" si="1"/>
        <v>7779408549.1000004</v>
      </c>
      <c r="D13" s="108">
        <f t="shared" si="1"/>
        <v>1504811801.5</v>
      </c>
      <c r="E13" s="108">
        <f t="shared" si="1"/>
        <v>7851087349</v>
      </c>
      <c r="F13" s="108">
        <f t="shared" si="1"/>
        <v>87522234</v>
      </c>
      <c r="G13" s="108">
        <f t="shared" si="1"/>
        <v>0</v>
      </c>
      <c r="H13" s="108">
        <f t="shared" si="1"/>
        <v>9122026979</v>
      </c>
      <c r="I13" s="97"/>
    </row>
    <row r="14" spans="1:9">
      <c r="A14" s="93"/>
      <c r="B14" s="93"/>
      <c r="C14" s="93"/>
      <c r="D14" s="93"/>
      <c r="E14" s="93"/>
      <c r="F14" s="93"/>
      <c r="G14" s="93"/>
      <c r="H14" s="93"/>
      <c r="I14" s="97"/>
    </row>
    <row r="15" spans="1:9">
      <c r="I15" s="97"/>
    </row>
    <row r="16" spans="1:9" s="33" customFormat="1" ht="15">
      <c r="A16" s="34" t="s">
        <v>132</v>
      </c>
      <c r="B16" s="35"/>
      <c r="C16" s="35"/>
      <c r="D16" s="35"/>
    </row>
    <row r="17" spans="1:8" s="33" customFormat="1" ht="15">
      <c r="A17" s="36" t="s">
        <v>118</v>
      </c>
      <c r="B17" s="37"/>
      <c r="C17" s="37"/>
      <c r="D17" s="37"/>
    </row>
    <row r="18" spans="1:8" s="112" customFormat="1" ht="14.25" customHeight="1">
      <c r="A18" s="109" t="s">
        <v>9</v>
      </c>
      <c r="B18" s="110"/>
      <c r="C18" s="111" t="s">
        <v>102</v>
      </c>
      <c r="D18" s="109"/>
      <c r="E18" s="110"/>
      <c r="F18" s="171" t="s">
        <v>103</v>
      </c>
      <c r="G18" s="171"/>
      <c r="H18" s="171"/>
    </row>
    <row r="19" spans="1:8" s="112" customFormat="1" ht="13.5" customHeight="1">
      <c r="A19" s="113" t="s">
        <v>10</v>
      </c>
      <c r="B19" s="114"/>
      <c r="C19" s="115" t="s">
        <v>13</v>
      </c>
      <c r="D19" s="115"/>
      <c r="E19" s="114"/>
      <c r="F19" s="116" t="s">
        <v>104</v>
      </c>
      <c r="G19" s="116"/>
      <c r="H19" s="116"/>
    </row>
    <row r="20" spans="1:8" s="112" customFormat="1" ht="15">
      <c r="A20" s="117"/>
      <c r="B20" s="118"/>
      <c r="C20" s="119" t="s">
        <v>14</v>
      </c>
      <c r="D20" s="117"/>
      <c r="E20" s="118"/>
      <c r="F20" s="162" t="s">
        <v>15</v>
      </c>
      <c r="G20" s="162"/>
      <c r="H20" s="162"/>
    </row>
    <row r="49" ht="18.75" customHeight="1"/>
    <row r="50" ht="19.5" customHeight="1"/>
  </sheetData>
  <mergeCells count="7">
    <mergeCell ref="F20:H20"/>
    <mergeCell ref="A2:H2"/>
    <mergeCell ref="A3:D3"/>
    <mergeCell ref="A5:A6"/>
    <mergeCell ref="B5:B6"/>
    <mergeCell ref="C5:H5"/>
    <mergeCell ref="F18:H18"/>
  </mergeCells>
  <hyperlinks>
    <hyperlink ref="A29" location="_ftn1" display="_ftn1"/>
    <hyperlink ref="A42" location="_ftn1" display="_ftn1"/>
  </hyperlinks>
  <pageMargins left="0.31496062992125984" right="0.31496062992125984" top="0.35433070866141736" bottom="0.35433070866141736"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Мұқаба</vt:lpstr>
      <vt:lpstr>Шартты белгілер</vt:lpstr>
      <vt:lpstr>Мазмұны</vt:lpstr>
      <vt:lpstr>Әдіснамалық түсініктемелер</vt:lpstr>
      <vt:lpstr>1.</vt:lpstr>
      <vt:lpstr>2.</vt:lpstr>
      <vt:lpstr>3.</vt:lpstr>
      <vt:lpstr>'1.'!_ftn1</vt:lpstr>
      <vt:lpstr>'2.'!_ftn1</vt:lpstr>
      <vt:lpstr>'1.'!_ftnref1</vt:lpstr>
      <vt:lpstr>'2.'!_ftnref1</vt:lpstr>
      <vt:lpstr>'1.'!Область_печати</vt:lpstr>
      <vt:lpstr>'2.'!Область_печати</vt:lpstr>
      <vt:lpstr>'3.'!Область_печати</vt:lpstr>
      <vt:lpstr>Мазмұны!Область_печати</vt:lpstr>
      <vt:lpstr>'Шартты белгілер'!Область_печати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2023-12-25T03:37:34Z</dcterms:modified>
</cp:coreProperties>
</file>