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250" tabRatio="589" activeTab="0"/>
  </bookViews>
  <sheets>
    <sheet name="in terms of value" sheetId="1" r:id="rId1"/>
    <sheet name="as a percentage of the total" sheetId="2" r:id="rId2"/>
  </sheets>
  <externalReferences>
    <externalReference r:id="rId5"/>
  </externalReferences>
  <definedNames>
    <definedName name="_xlnm.Print_Area" localSheetId="1">'as a percentage of the total'!$A$1:$T$64</definedName>
    <definedName name="_xlnm.Print_Area" localSheetId="0">'in terms of value'!$A$1:$T$64</definedName>
  </definedNames>
  <calcPr fullCalcOnLoad="1" fullPrecision="0"/>
</workbook>
</file>

<file path=xl/sharedStrings.xml><?xml version="1.0" encoding="utf-8"?>
<sst xmlns="http://schemas.openxmlformats.org/spreadsheetml/2006/main" count="146" uniqueCount="70">
  <si>
    <t>коньяк</t>
  </si>
  <si>
    <t xml:space="preserve"> -</t>
  </si>
  <si>
    <t>х</t>
  </si>
  <si>
    <t>З,9</t>
  </si>
  <si>
    <t xml:space="preserve">Retail trade volume by individual product groups                                                                                                                     </t>
  </si>
  <si>
    <t>million tenge</t>
  </si>
  <si>
    <t>Total, including</t>
  </si>
  <si>
    <t>Trade in food products, including</t>
  </si>
  <si>
    <t>Meat, including poultry and meat products (including sausages)</t>
  </si>
  <si>
    <t xml:space="preserve">     including:</t>
  </si>
  <si>
    <t xml:space="preserve">          meat, including poultry meat and meat products </t>
  </si>
  <si>
    <t xml:space="preserve">        sausage products</t>
  </si>
  <si>
    <t>Fish, crustaceans and mollusks</t>
  </si>
  <si>
    <t>Dairy products and eggs</t>
  </si>
  <si>
    <t>Fresh fruits and vegetables</t>
  </si>
  <si>
    <t xml:space="preserve">     of these, the potatoes are fresh</t>
  </si>
  <si>
    <t>Sugar</t>
  </si>
  <si>
    <t>Chocolate, confectionery products made of chocolate and sugar</t>
  </si>
  <si>
    <t>Bakery products</t>
  </si>
  <si>
    <t>Beverages, including alcoholic</t>
  </si>
  <si>
    <t>vodka and alcoholic beverages, cognac</t>
  </si>
  <si>
    <t>grape and fruit wine</t>
  </si>
  <si>
    <t xml:space="preserve">     of these, champagne</t>
  </si>
  <si>
    <t>beer</t>
  </si>
  <si>
    <t>soft drinks</t>
  </si>
  <si>
    <t>Tobacco products</t>
  </si>
  <si>
    <t>Trade in non-food products, including</t>
  </si>
  <si>
    <t>Pharmaceutical products</t>
  </si>
  <si>
    <t>Medical and orthopedic goods</t>
  </si>
  <si>
    <t>Cosmetics and toiletries</t>
  </si>
  <si>
    <t>Textile goods</t>
  </si>
  <si>
    <t>Clothes</t>
  </si>
  <si>
    <t>Shoes</t>
  </si>
  <si>
    <t>Leather goods and travel accessories</t>
  </si>
  <si>
    <t>Furniture</t>
  </si>
  <si>
    <t>Crockery, faience, products from
glass, porcelain and ceramics,
cutlery and cutlery,
equipment and products
non-electric household, not
included in other groups</t>
  </si>
  <si>
    <t>Audio and video equipment</t>
  </si>
  <si>
    <t>Music and video recordings</t>
  </si>
  <si>
    <t>Musical instruments and scores</t>
  </si>
  <si>
    <t>Hardware products</t>
  </si>
  <si>
    <t>Paints, varnishes and enamels</t>
  </si>
  <si>
    <t>Glass</t>
  </si>
  <si>
    <t>Sanitary and technical equipment</t>
  </si>
  <si>
    <t>Construction materials not included in other groupings</t>
  </si>
  <si>
    <t>Books</t>
  </si>
  <si>
    <t>Newspapers and magazines</t>
  </si>
  <si>
    <t>Office supplies</t>
  </si>
  <si>
    <t>Computers and software not adapted
to the individual requirements of the customer</t>
  </si>
  <si>
    <t>Photographic equipment, equipment and instruments, optical precision</t>
  </si>
  <si>
    <t>Telecommunication equipment</t>
  </si>
  <si>
    <t>Watches and jewelry</t>
  </si>
  <si>
    <t>Sporting goods, including bicycles</t>
  </si>
  <si>
    <t>Games and toys</t>
  </si>
  <si>
    <t>Cleaning products</t>
  </si>
  <si>
    <t>Wallpaper and floor coverings, carpets and carpet products</t>
  </si>
  <si>
    <t>Souvenirs and handicrafts and objects of worship and religious purpose</t>
  </si>
  <si>
    <t>Household liquid fuel, bottled gas, coal,
wood fuel</t>
  </si>
  <si>
    <t>New passenger cars passenger cars</t>
  </si>
  <si>
    <t>Used passenger cars</t>
  </si>
  <si>
    <t>Tires</t>
  </si>
  <si>
    <t>Other parts and accessories for cars</t>
  </si>
  <si>
    <t>* until 2009, the data were recalculated for individual commodity items in accordance with the 2009 version of the DDST (Directory of Domestic Trade Services).</t>
  </si>
  <si>
    <t>Drapes, mesh curtains and various household items made of textile materials</t>
  </si>
  <si>
    <t>Lighting devices</t>
  </si>
  <si>
    <t>Electrical household appliances</t>
  </si>
  <si>
    <t>as a percentage of the total</t>
  </si>
  <si>
    <t xml:space="preserve">Retail trade volume by individual product groups                                                                                                                                      </t>
  </si>
  <si>
    <t xml:space="preserve">          sausage products</t>
  </si>
  <si>
    <t xml:space="preserve">     of these, fresh potatoes </t>
  </si>
  <si>
    <r>
      <t>* until 2009, the data were recalculated for individual commodity items in accordance with the 2009 version of the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DDST (Directory of Domestic Trade Services).</t>
    </r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</si>
</sst>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"/>
    <numFmt numFmtId="178" formatCode="###\ ###\ ###\ ##0"/>
  </numFmts>
  <fonts count="42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177" fontId="1" fillId="0" borderId="13" xfId="0" applyNumberFormat="1" applyFont="1" applyFill="1" applyBorder="1" applyAlignment="1">
      <alignment horizontal="right" wrapText="1"/>
    </xf>
    <xf numFmtId="177" fontId="1" fillId="0" borderId="14" xfId="0" applyNumberFormat="1" applyFont="1" applyFill="1" applyBorder="1" applyAlignment="1">
      <alignment horizontal="right" wrapText="1"/>
    </xf>
    <xf numFmtId="177" fontId="1" fillId="0" borderId="1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right" wrapText="1"/>
    </xf>
    <xf numFmtId="177" fontId="40" fillId="0" borderId="13" xfId="0" applyNumberFormat="1" applyFont="1" applyFill="1" applyBorder="1" applyAlignment="1">
      <alignment horizontal="right" wrapText="1"/>
    </xf>
    <xf numFmtId="177" fontId="2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 vertical="center" wrapText="1"/>
    </xf>
    <xf numFmtId="177" fontId="2" fillId="0" borderId="14" xfId="0" applyNumberFormat="1" applyFont="1" applyFill="1" applyBorder="1" applyAlignment="1">
      <alignment horizontal="right" wrapText="1"/>
    </xf>
    <xf numFmtId="0" fontId="41" fillId="0" borderId="13" xfId="0" applyFont="1" applyFill="1" applyBorder="1" applyAlignment="1">
      <alignment horizontal="left" vertical="center" wrapText="1"/>
    </xf>
    <xf numFmtId="177" fontId="41" fillId="0" borderId="13" xfId="0" applyNumberFormat="1" applyFont="1" applyFill="1" applyBorder="1" applyAlignment="1">
      <alignment horizontal="right" wrapText="1"/>
    </xf>
    <xf numFmtId="177" fontId="41" fillId="0" borderId="13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right" wrapText="1"/>
    </xf>
    <xf numFmtId="177" fontId="2" fillId="0" borderId="15" xfId="0" applyNumberFormat="1" applyFont="1" applyFill="1" applyBorder="1" applyAlignment="1">
      <alignment horizontal="right"/>
    </xf>
    <xf numFmtId="177" fontId="41" fillId="0" borderId="15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/>
    </xf>
    <xf numFmtId="177" fontId="1" fillId="0" borderId="17" xfId="58" applyNumberFormat="1" applyFont="1" applyFill="1" applyBorder="1" applyAlignment="1">
      <alignment horizontal="right"/>
    </xf>
    <xf numFmtId="177" fontId="1" fillId="0" borderId="14" xfId="58" applyNumberFormat="1" applyFont="1" applyFill="1" applyBorder="1" applyAlignment="1">
      <alignment horizontal="right"/>
    </xf>
    <xf numFmtId="177" fontId="41" fillId="0" borderId="14" xfId="0" applyNumberFormat="1" applyFont="1" applyFill="1" applyBorder="1" applyAlignment="1">
      <alignment horizontal="right" wrapText="1"/>
    </xf>
    <xf numFmtId="177" fontId="1" fillId="0" borderId="13" xfId="58" applyNumberFormat="1" applyFont="1" applyFill="1" applyBorder="1" applyAlignment="1">
      <alignment horizontal="right"/>
    </xf>
    <xf numFmtId="177" fontId="2" fillId="0" borderId="14" xfId="58" applyNumberFormat="1" applyFont="1" applyFill="1" applyBorder="1" applyAlignment="1">
      <alignment horizontal="right"/>
    </xf>
    <xf numFmtId="0" fontId="41" fillId="0" borderId="14" xfId="0" applyFont="1" applyFill="1" applyBorder="1" applyAlignment="1">
      <alignment horizontal="left" vertical="center" wrapText="1"/>
    </xf>
    <xf numFmtId="177" fontId="41" fillId="0" borderId="13" xfId="0" applyNumberFormat="1" applyFont="1" applyFill="1" applyBorder="1" applyAlignment="1">
      <alignment/>
    </xf>
    <xf numFmtId="177" fontId="41" fillId="0" borderId="15" xfId="0" applyNumberFormat="1" applyFont="1" applyFill="1" applyBorder="1" applyAlignment="1">
      <alignment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77" fontId="40" fillId="0" borderId="13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vertical="center" wrapText="1"/>
    </xf>
    <xf numFmtId="177" fontId="1" fillId="0" borderId="15" xfId="58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9;&#1090;&#1072;&#1090;&#1080;&#1089;&#1090;&#1080;&#1082;&#1080;%20&#1091;&#1089;&#1083;&#1091;&#1075;%20&#1080;%20&#1101;&#1085;&#1077;&#1088;&#1075;&#1077;&#1090;&#1080;&#1082;&#1080;\703\&#1041;&#1102;&#1083;&#1083;&#1077;&#1090;&#1077;&#1085;&#1080;\2022\1-&#1042;&#1058;\1%20&#1076;&#1080;&#1085;&#1072;&#1084;&#1080;&#1095;&#1077;&#1089;&#1082;&#1080;&#1077;%20&#1088;&#1103;&#1076;&#1099;%20&#1085;&#1072;%20&#1089;&#1072;&#1081;&#1090;\&#1088;&#1091;&#1089;\&#1054;&#1073;&#1098;&#1077;&#1084;%20&#1088;&#1086;&#1079;&#1085;&#1080;&#1095;&#1085;&#1086;&#1081;%20&#1090;&#1086;&#1088;&#1075;&#1086;&#1074;&#1083;&#1080;%20&#1087;&#1086;%20&#1086;&#1090;&#1076;&#1077;&#1083;&#1100;&#1085;&#1099;&#1084;%20&#1090;&#1086;&#1074;&#1072;&#1088;&#1085;&#1099;&#1084;%20&#1075;&#1088;&#1091;&#1087;&#1087;&#1072;&#1084;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 стоимостном выражении"/>
      <sheetName val="в процентах к итогу"/>
    </sheetNames>
    <sheetDataSet>
      <sheetData sheetId="0">
        <row r="4">
          <cell r="T4">
            <v>16748110.3</v>
          </cell>
        </row>
        <row r="5">
          <cell r="T5">
            <v>5418438.2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55.8515625" style="2" customWidth="1"/>
    <col min="2" max="2" width="12.7109375" style="30" customWidth="1"/>
    <col min="3" max="11" width="12.7109375" style="2" customWidth="1"/>
    <col min="12" max="12" width="13.57421875" style="28" customWidth="1"/>
    <col min="13" max="13" width="14.28125" style="1" customWidth="1"/>
    <col min="14" max="14" width="13.28125" style="2" customWidth="1"/>
    <col min="15" max="15" width="15.28125" style="2" customWidth="1"/>
    <col min="16" max="18" width="13.140625" style="2" customWidth="1"/>
    <col min="19" max="19" width="15.140625" style="2" customWidth="1"/>
    <col min="20" max="20" width="11.140625" style="2" customWidth="1"/>
    <col min="21" max="16384" width="9.140625" style="2" customWidth="1"/>
  </cols>
  <sheetData>
    <row r="1" spans="1:15" ht="15" customHeight="1">
      <c r="A1" s="61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20" ht="13.5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T2" s="53" t="s">
        <v>5</v>
      </c>
    </row>
    <row r="3" spans="1:20" s="6" customFormat="1" ht="13.5" thickBot="1">
      <c r="A3" s="3"/>
      <c r="B3" s="31">
        <v>2004</v>
      </c>
      <c r="C3" s="31">
        <v>2005</v>
      </c>
      <c r="D3" s="32">
        <v>2006</v>
      </c>
      <c r="E3" s="31">
        <v>2007</v>
      </c>
      <c r="F3" s="31">
        <v>2008</v>
      </c>
      <c r="G3" s="31">
        <v>2009</v>
      </c>
      <c r="H3" s="33">
        <v>2010</v>
      </c>
      <c r="I3" s="33">
        <v>2011</v>
      </c>
      <c r="J3" s="33">
        <v>2012</v>
      </c>
      <c r="K3" s="33">
        <v>2013</v>
      </c>
      <c r="L3" s="33">
        <v>2014</v>
      </c>
      <c r="M3" s="34">
        <v>2015</v>
      </c>
      <c r="N3" s="34">
        <v>2016</v>
      </c>
      <c r="O3" s="34">
        <v>2017</v>
      </c>
      <c r="P3" s="34">
        <v>2018</v>
      </c>
      <c r="Q3" s="34">
        <v>2019</v>
      </c>
      <c r="R3" s="34">
        <v>2020</v>
      </c>
      <c r="S3" s="34">
        <v>2021</v>
      </c>
      <c r="T3" s="34">
        <v>2022</v>
      </c>
    </row>
    <row r="4" spans="1:20" s="6" customFormat="1" ht="12.75">
      <c r="A4" s="7" t="s">
        <v>6</v>
      </c>
      <c r="B4" s="8">
        <v>1218922.8</v>
      </c>
      <c r="C4" s="8">
        <v>1408697.8</v>
      </c>
      <c r="D4" s="8">
        <v>1736760</v>
      </c>
      <c r="E4" s="8">
        <v>2092794.4</v>
      </c>
      <c r="F4" s="9">
        <v>2442827.2</v>
      </c>
      <c r="G4" s="8">
        <v>2551402.9</v>
      </c>
      <c r="H4" s="8">
        <f>H5+H25</f>
        <v>3197147.8</v>
      </c>
      <c r="I4" s="8">
        <v>3865840.6</v>
      </c>
      <c r="J4" s="10">
        <v>4567661.2</v>
      </c>
      <c r="K4" s="10">
        <v>5474274</v>
      </c>
      <c r="L4" s="10">
        <f>L25+L5</f>
        <v>6332253</v>
      </c>
      <c r="M4" s="44">
        <v>6555820.9</v>
      </c>
      <c r="N4" s="45">
        <v>7974442.118</v>
      </c>
      <c r="O4" s="45">
        <v>8892857.7</v>
      </c>
      <c r="P4" s="45">
        <v>10045772.327</v>
      </c>
      <c r="Q4" s="45">
        <v>11327580.6</v>
      </c>
      <c r="R4" s="45">
        <v>11729949.7</v>
      </c>
      <c r="S4" s="45">
        <v>13709321.5</v>
      </c>
      <c r="T4" s="45">
        <v>16748110.3</v>
      </c>
    </row>
    <row r="5" spans="1:20" s="11" customFormat="1" ht="12.75">
      <c r="A5" s="63" t="s">
        <v>7</v>
      </c>
      <c r="B5" s="9">
        <v>418588.6</v>
      </c>
      <c r="C5" s="9">
        <v>489722.6</v>
      </c>
      <c r="D5" s="9">
        <v>592440.9</v>
      </c>
      <c r="E5" s="9">
        <v>689259.5</v>
      </c>
      <c r="F5" s="9">
        <v>819658.8</v>
      </c>
      <c r="G5" s="9">
        <v>929793.4</v>
      </c>
      <c r="H5" s="9">
        <v>1050172.6</v>
      </c>
      <c r="I5" s="9">
        <v>1225896.4</v>
      </c>
      <c r="J5" s="10">
        <v>1417667.2</v>
      </c>
      <c r="K5" s="10">
        <v>1609856.8</v>
      </c>
      <c r="L5" s="10">
        <v>1820822.8</v>
      </c>
      <c r="M5" s="64">
        <v>1886933.5</v>
      </c>
      <c r="N5" s="47">
        <v>2204286.4</v>
      </c>
      <c r="O5" s="47">
        <v>2690812.1</v>
      </c>
      <c r="P5" s="47">
        <v>3035758.6</v>
      </c>
      <c r="Q5" s="47">
        <v>3562442.4</v>
      </c>
      <c r="R5" s="47">
        <v>4102139.7</v>
      </c>
      <c r="S5" s="47">
        <v>4878461.1</v>
      </c>
      <c r="T5" s="47">
        <v>5418438.2</v>
      </c>
    </row>
    <row r="6" spans="1:20" ht="12.75">
      <c r="A6" s="12" t="s">
        <v>8</v>
      </c>
      <c r="B6" s="13">
        <v>73843.4</v>
      </c>
      <c r="C6" s="13">
        <v>85201.9</v>
      </c>
      <c r="D6" s="13">
        <v>113070.7</v>
      </c>
      <c r="E6" s="13">
        <v>130909</v>
      </c>
      <c r="F6" s="13">
        <v>135094.3</v>
      </c>
      <c r="G6" s="13">
        <v>156240.8</v>
      </c>
      <c r="H6" s="13">
        <v>181004</v>
      </c>
      <c r="I6" s="13">
        <v>221189.2</v>
      </c>
      <c r="J6" s="13">
        <v>255165.3</v>
      </c>
      <c r="K6" s="13">
        <v>275628.3</v>
      </c>
      <c r="L6" s="13">
        <v>299374.2</v>
      </c>
      <c r="M6" s="36">
        <v>326659.6</v>
      </c>
      <c r="N6" s="13">
        <v>381077.5</v>
      </c>
      <c r="O6" s="13">
        <v>412040.6</v>
      </c>
      <c r="P6" s="13">
        <v>478459.859</v>
      </c>
      <c r="Q6" s="48">
        <v>558134.7</v>
      </c>
      <c r="R6" s="48">
        <v>624700.8</v>
      </c>
      <c r="S6" s="48">
        <v>501343.7</v>
      </c>
      <c r="T6" s="48">
        <v>446267.5</v>
      </c>
    </row>
    <row r="7" spans="1:20" ht="12.75">
      <c r="A7" s="12" t="s">
        <v>9</v>
      </c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37"/>
      <c r="N7" s="40"/>
      <c r="O7" s="40"/>
      <c r="P7" s="40"/>
      <c r="Q7" s="47"/>
      <c r="R7" s="47"/>
      <c r="S7" s="47"/>
      <c r="T7" s="47"/>
    </row>
    <row r="8" spans="1:20" ht="12.75" customHeight="1">
      <c r="A8" s="12" t="s">
        <v>10</v>
      </c>
      <c r="B8" s="13">
        <v>62033</v>
      </c>
      <c r="C8" s="13">
        <v>72077.8</v>
      </c>
      <c r="D8" s="13">
        <v>99099</v>
      </c>
      <c r="E8" s="13">
        <v>108434.7</v>
      </c>
      <c r="F8" s="13">
        <v>114302.1</v>
      </c>
      <c r="G8" s="13">
        <v>131631.4</v>
      </c>
      <c r="H8" s="13">
        <v>149091.3</v>
      </c>
      <c r="I8" s="13">
        <v>179107.9</v>
      </c>
      <c r="J8" s="13">
        <v>205019.6</v>
      </c>
      <c r="K8" s="13">
        <v>220177.9</v>
      </c>
      <c r="L8" s="13">
        <v>237151.8</v>
      </c>
      <c r="M8" s="1">
        <v>257183.3</v>
      </c>
      <c r="N8" s="15">
        <v>299172.925</v>
      </c>
      <c r="O8" s="15">
        <v>319861.6</v>
      </c>
      <c r="P8" s="43">
        <v>373363.5</v>
      </c>
      <c r="Q8" s="13">
        <v>442525</v>
      </c>
      <c r="R8" s="13">
        <v>296726.4</v>
      </c>
      <c r="S8" s="13">
        <v>230621.1</v>
      </c>
      <c r="T8" s="13">
        <v>263076.2</v>
      </c>
    </row>
    <row r="9" spans="1:20" ht="12.75">
      <c r="A9" s="12" t="s">
        <v>11</v>
      </c>
      <c r="B9" s="13">
        <v>11810.4</v>
      </c>
      <c r="C9" s="13">
        <v>13124.1</v>
      </c>
      <c r="D9" s="13">
        <v>13971.7</v>
      </c>
      <c r="E9" s="13">
        <v>22474.3</v>
      </c>
      <c r="F9" s="13">
        <v>20792.2</v>
      </c>
      <c r="G9" s="13">
        <v>24609.4</v>
      </c>
      <c r="H9" s="13">
        <v>31912.7</v>
      </c>
      <c r="I9" s="13">
        <v>42081.3</v>
      </c>
      <c r="J9" s="13">
        <v>50145.7</v>
      </c>
      <c r="K9" s="13">
        <v>55450.4</v>
      </c>
      <c r="L9" s="13">
        <v>62222.4</v>
      </c>
      <c r="M9" s="37">
        <v>69476.3</v>
      </c>
      <c r="N9" s="15">
        <v>81904.548</v>
      </c>
      <c r="O9" s="15">
        <v>92179</v>
      </c>
      <c r="P9" s="15">
        <v>105096.326</v>
      </c>
      <c r="Q9" s="43">
        <v>115609.7</v>
      </c>
      <c r="R9" s="43">
        <v>129010.1</v>
      </c>
      <c r="S9" s="43">
        <v>120956.6</v>
      </c>
      <c r="T9" s="43">
        <v>125557</v>
      </c>
    </row>
    <row r="10" spans="1:20" ht="12.75">
      <c r="A10" s="16" t="s">
        <v>12</v>
      </c>
      <c r="B10" s="13">
        <v>8507.6</v>
      </c>
      <c r="C10" s="13">
        <v>9752.8</v>
      </c>
      <c r="D10" s="13">
        <v>12019</v>
      </c>
      <c r="E10" s="13">
        <v>14700.6</v>
      </c>
      <c r="F10" s="13">
        <v>17465.1</v>
      </c>
      <c r="G10" s="13">
        <v>23122.2</v>
      </c>
      <c r="H10" s="13">
        <v>27736.5</v>
      </c>
      <c r="I10" s="17">
        <v>31804.1</v>
      </c>
      <c r="J10" s="15">
        <v>36068.1</v>
      </c>
      <c r="K10" s="15">
        <v>47649.9</v>
      </c>
      <c r="L10" s="13">
        <v>46034</v>
      </c>
      <c r="M10" s="36">
        <v>48672.3</v>
      </c>
      <c r="N10" s="13">
        <v>51895.937</v>
      </c>
      <c r="O10" s="13">
        <v>75576</v>
      </c>
      <c r="P10" s="13">
        <v>80773.951</v>
      </c>
      <c r="Q10" s="43">
        <v>117040.5</v>
      </c>
      <c r="R10" s="43">
        <v>171036.3</v>
      </c>
      <c r="S10" s="43">
        <v>185245.8</v>
      </c>
      <c r="T10" s="43">
        <v>152302.4</v>
      </c>
    </row>
    <row r="11" spans="1:20" s="21" customFormat="1" ht="12.75">
      <c r="A11" s="18" t="s">
        <v>13</v>
      </c>
      <c r="B11" s="19">
        <v>36138</v>
      </c>
      <c r="C11" s="19">
        <v>45008.6</v>
      </c>
      <c r="D11" s="19">
        <v>50125.2</v>
      </c>
      <c r="E11" s="19">
        <v>64371.1</v>
      </c>
      <c r="F11" s="19">
        <v>83418.9</v>
      </c>
      <c r="G11" s="19">
        <v>103117.6</v>
      </c>
      <c r="H11" s="19">
        <v>116044.2</v>
      </c>
      <c r="I11" s="46">
        <v>135223.4</v>
      </c>
      <c r="J11" s="46">
        <v>158368.4</v>
      </c>
      <c r="K11" s="20">
        <v>184847.4</v>
      </c>
      <c r="L11" s="19">
        <v>182402.5</v>
      </c>
      <c r="M11" s="38">
        <v>214513</v>
      </c>
      <c r="N11" s="20">
        <v>253241.074</v>
      </c>
      <c r="O11" s="20">
        <v>283419.6</v>
      </c>
      <c r="P11" s="20">
        <v>324138.421</v>
      </c>
      <c r="Q11" s="20">
        <v>384773.1</v>
      </c>
      <c r="R11" s="20">
        <v>495656.7</v>
      </c>
      <c r="S11" s="20">
        <v>428035.7</v>
      </c>
      <c r="T11" s="20">
        <v>538052.1</v>
      </c>
    </row>
    <row r="12" spans="1:20" s="21" customFormat="1" ht="12.75">
      <c r="A12" s="18" t="s">
        <v>14</v>
      </c>
      <c r="B12" s="19">
        <v>42641.8</v>
      </c>
      <c r="C12" s="19">
        <v>53350.8</v>
      </c>
      <c r="D12" s="19">
        <v>67235.5</v>
      </c>
      <c r="E12" s="13">
        <v>69633.7</v>
      </c>
      <c r="F12" s="19">
        <v>68627.2</v>
      </c>
      <c r="G12" s="19">
        <v>70026.7</v>
      </c>
      <c r="H12" s="19">
        <v>93724.2</v>
      </c>
      <c r="I12" s="46">
        <v>106908.02</v>
      </c>
      <c r="J12" s="20">
        <v>131215.4</v>
      </c>
      <c r="K12" s="20">
        <v>162536.2</v>
      </c>
      <c r="L12" s="13">
        <v>222105.8</v>
      </c>
      <c r="M12" s="38">
        <v>186594.6</v>
      </c>
      <c r="N12" s="20">
        <v>207144.405</v>
      </c>
      <c r="O12" s="20">
        <v>216715.9</v>
      </c>
      <c r="P12" s="20">
        <v>377177.661</v>
      </c>
      <c r="Q12" s="13">
        <v>389782.9</v>
      </c>
      <c r="R12" s="13">
        <v>360074.5</v>
      </c>
      <c r="S12" s="13">
        <v>427124.9</v>
      </c>
      <c r="T12" s="13">
        <v>510970.2</v>
      </c>
    </row>
    <row r="13" spans="1:20" s="21" customFormat="1" ht="12.75">
      <c r="A13" s="12" t="s">
        <v>15</v>
      </c>
      <c r="B13" s="19">
        <v>11998.1</v>
      </c>
      <c r="C13" s="19">
        <v>14733.3</v>
      </c>
      <c r="D13" s="19">
        <v>17380.8</v>
      </c>
      <c r="E13" s="13">
        <v>18229.2</v>
      </c>
      <c r="F13" s="19">
        <v>22380.4</v>
      </c>
      <c r="G13" s="19">
        <v>21444.2</v>
      </c>
      <c r="H13" s="19">
        <v>24981.9</v>
      </c>
      <c r="I13" s="46">
        <v>27089.8</v>
      </c>
      <c r="J13" s="20">
        <v>36139.1</v>
      </c>
      <c r="K13" s="20">
        <v>35198.4</v>
      </c>
      <c r="L13" s="13">
        <v>54687.1</v>
      </c>
      <c r="M13" s="38">
        <v>45862.2</v>
      </c>
      <c r="N13" s="20">
        <v>33745.1</v>
      </c>
      <c r="O13" s="20">
        <v>37195.7</v>
      </c>
      <c r="P13" s="20">
        <v>79547.163</v>
      </c>
      <c r="Q13" s="15">
        <v>57982.9</v>
      </c>
      <c r="R13" s="15">
        <v>51264.5</v>
      </c>
      <c r="S13" s="15">
        <v>56257.7</v>
      </c>
      <c r="T13" s="15">
        <v>68531.8</v>
      </c>
    </row>
    <row r="14" spans="1:20" s="21" customFormat="1" ht="12.75">
      <c r="A14" s="18" t="s">
        <v>16</v>
      </c>
      <c r="B14" s="19">
        <v>19312.5</v>
      </c>
      <c r="C14" s="19">
        <v>21171.2</v>
      </c>
      <c r="D14" s="19">
        <v>25210</v>
      </c>
      <c r="E14" s="19">
        <v>25422.3</v>
      </c>
      <c r="F14" s="19">
        <v>34687.6</v>
      </c>
      <c r="G14" s="19">
        <v>37814.6</v>
      </c>
      <c r="H14" s="19">
        <v>38026.9</v>
      </c>
      <c r="I14" s="46">
        <v>42498.8</v>
      </c>
      <c r="J14" s="20">
        <v>43463.3</v>
      </c>
      <c r="K14" s="20">
        <v>53662.4</v>
      </c>
      <c r="L14" s="19">
        <v>55437.1</v>
      </c>
      <c r="M14" s="38">
        <v>59485.6</v>
      </c>
      <c r="N14" s="20">
        <v>63057.367</v>
      </c>
      <c r="O14" s="20">
        <v>85977.7</v>
      </c>
      <c r="P14" s="20">
        <v>120719.319</v>
      </c>
      <c r="Q14" s="20">
        <v>123120.5</v>
      </c>
      <c r="R14" s="20">
        <v>134567.9</v>
      </c>
      <c r="S14" s="20">
        <v>125293.7</v>
      </c>
      <c r="T14" s="20">
        <v>134090.4</v>
      </c>
    </row>
    <row r="15" spans="1:20" ht="12.75">
      <c r="A15" s="16" t="s">
        <v>17</v>
      </c>
      <c r="B15" s="13">
        <v>20383.6</v>
      </c>
      <c r="C15" s="13">
        <v>25533.3</v>
      </c>
      <c r="D15" s="13">
        <v>27980.7</v>
      </c>
      <c r="E15" s="13">
        <v>32222.7</v>
      </c>
      <c r="F15" s="13">
        <v>37868.8</v>
      </c>
      <c r="G15" s="13">
        <v>46066.8</v>
      </c>
      <c r="H15" s="13">
        <v>58864.4</v>
      </c>
      <c r="I15" s="17">
        <v>68790.8</v>
      </c>
      <c r="J15" s="15">
        <v>85526.1</v>
      </c>
      <c r="K15" s="15">
        <v>98994.6</v>
      </c>
      <c r="L15" s="13">
        <v>109724.3</v>
      </c>
      <c r="M15" s="38">
        <v>101272</v>
      </c>
      <c r="N15" s="20">
        <v>111563.378</v>
      </c>
      <c r="O15" s="20">
        <v>116511</v>
      </c>
      <c r="P15" s="20">
        <v>146186.224</v>
      </c>
      <c r="Q15" s="20">
        <v>159900.9</v>
      </c>
      <c r="R15" s="20">
        <v>162521</v>
      </c>
      <c r="S15" s="20">
        <v>169544.2</v>
      </c>
      <c r="T15" s="20">
        <v>250670.9</v>
      </c>
    </row>
    <row r="16" spans="1:20" s="21" customFormat="1" ht="12.75">
      <c r="A16" s="18" t="s">
        <v>18</v>
      </c>
      <c r="B16" s="19">
        <v>26920.9</v>
      </c>
      <c r="C16" s="19">
        <v>33319.6</v>
      </c>
      <c r="D16" s="19">
        <v>47064.7</v>
      </c>
      <c r="E16" s="19">
        <v>55868.1</v>
      </c>
      <c r="F16" s="19">
        <v>49907.5</v>
      </c>
      <c r="G16" s="19">
        <v>74424.8</v>
      </c>
      <c r="H16" s="19">
        <v>83637.3</v>
      </c>
      <c r="I16" s="46">
        <v>81792.6</v>
      </c>
      <c r="J16" s="20">
        <v>87909.8</v>
      </c>
      <c r="K16" s="20">
        <v>106559</v>
      </c>
      <c r="L16" s="13">
        <v>117128.1</v>
      </c>
      <c r="M16" s="37">
        <v>117375.6</v>
      </c>
      <c r="N16" s="15">
        <v>141895.201</v>
      </c>
      <c r="O16" s="15">
        <v>171096.5</v>
      </c>
      <c r="P16" s="15">
        <v>175387.776</v>
      </c>
      <c r="Q16" s="15">
        <v>208612.3</v>
      </c>
      <c r="R16" s="15">
        <v>243992.4</v>
      </c>
      <c r="S16" s="15">
        <v>239612.6</v>
      </c>
      <c r="T16" s="15">
        <v>264905.4</v>
      </c>
    </row>
    <row r="17" spans="1:20" ht="12.75">
      <c r="A17" s="16" t="s">
        <v>19</v>
      </c>
      <c r="B17" s="13">
        <v>64574</v>
      </c>
      <c r="C17" s="13">
        <v>76820.5</v>
      </c>
      <c r="D17" s="13">
        <v>94920.1</v>
      </c>
      <c r="E17" s="13">
        <v>118475.9</v>
      </c>
      <c r="F17" s="13">
        <v>161425</v>
      </c>
      <c r="G17" s="13">
        <v>162851.4</v>
      </c>
      <c r="H17" s="13">
        <v>165627.5</v>
      </c>
      <c r="I17" s="17">
        <v>189137.2</v>
      </c>
      <c r="J17" s="15">
        <v>221943.4</v>
      </c>
      <c r="K17" s="15">
        <v>249994.6</v>
      </c>
      <c r="L17" s="13">
        <v>252366.1</v>
      </c>
      <c r="M17" s="38">
        <v>312574.9</v>
      </c>
      <c r="N17" s="20">
        <v>387176.329</v>
      </c>
      <c r="O17" s="20">
        <v>425199.3</v>
      </c>
      <c r="P17" s="20">
        <v>469969.146</v>
      </c>
      <c r="Q17" s="20">
        <v>542929.4</v>
      </c>
      <c r="R17" s="20">
        <v>681943.2</v>
      </c>
      <c r="S17" s="20">
        <v>609119.1</v>
      </c>
      <c r="T17" s="20">
        <v>511756.3</v>
      </c>
    </row>
    <row r="18" spans="1:20" s="21" customFormat="1" ht="12.75">
      <c r="A18" s="18" t="s">
        <v>20</v>
      </c>
      <c r="B18" s="19">
        <v>18360.4</v>
      </c>
      <c r="C18" s="19">
        <v>22062.2</v>
      </c>
      <c r="D18" s="19">
        <v>28539.8</v>
      </c>
      <c r="E18" s="19">
        <v>37737.3</v>
      </c>
      <c r="F18" s="19">
        <v>50131.2</v>
      </c>
      <c r="G18" s="19">
        <v>47958.5</v>
      </c>
      <c r="H18" s="19">
        <v>51829.6</v>
      </c>
      <c r="I18" s="46">
        <v>62738.4</v>
      </c>
      <c r="J18" s="20">
        <v>65120.9</v>
      </c>
      <c r="K18" s="20">
        <v>82711.42</v>
      </c>
      <c r="L18" s="19">
        <v>61675.6</v>
      </c>
      <c r="M18" s="38">
        <v>87913</v>
      </c>
      <c r="N18" s="20">
        <v>105977.183</v>
      </c>
      <c r="O18" s="20">
        <v>108437.2</v>
      </c>
      <c r="P18" s="20">
        <v>118554.656</v>
      </c>
      <c r="Q18" s="20">
        <v>130434.7</v>
      </c>
      <c r="R18" s="20">
        <v>163280.7</v>
      </c>
      <c r="S18" s="20">
        <v>129854</v>
      </c>
      <c r="T18" s="20">
        <v>146104.8</v>
      </c>
    </row>
    <row r="19" spans="1:20" ht="12.75" hidden="1">
      <c r="A19" s="16" t="s">
        <v>0</v>
      </c>
      <c r="B19" s="13">
        <v>3407.2</v>
      </c>
      <c r="C19" s="13">
        <v>4810.6</v>
      </c>
      <c r="D19" s="13">
        <v>8567.2</v>
      </c>
      <c r="E19" s="13">
        <v>12942.6</v>
      </c>
      <c r="F19" s="13">
        <v>13845.4</v>
      </c>
      <c r="G19" s="13">
        <v>12237.6</v>
      </c>
      <c r="H19" s="13">
        <v>12699.8</v>
      </c>
      <c r="I19" s="17">
        <v>14213.3</v>
      </c>
      <c r="J19" s="15">
        <v>15814.4</v>
      </c>
      <c r="K19" s="15">
        <v>18305.2</v>
      </c>
      <c r="L19" s="13"/>
      <c r="M19" s="37"/>
      <c r="N19" s="40"/>
      <c r="O19" s="40"/>
      <c r="P19" s="40"/>
      <c r="Q19" s="20">
        <v>0</v>
      </c>
      <c r="R19" s="20"/>
      <c r="S19" s="20">
        <v>0</v>
      </c>
      <c r="T19" s="20"/>
    </row>
    <row r="20" spans="1:20" s="21" customFormat="1" ht="12.75">
      <c r="A20" s="18" t="s">
        <v>21</v>
      </c>
      <c r="B20" s="19">
        <v>13401.2</v>
      </c>
      <c r="C20" s="19">
        <v>16314.3</v>
      </c>
      <c r="D20" s="19">
        <v>19924.5</v>
      </c>
      <c r="E20" s="19">
        <v>24658.4</v>
      </c>
      <c r="F20" s="19">
        <v>38011.4</v>
      </c>
      <c r="G20" s="19">
        <v>37806.9</v>
      </c>
      <c r="H20" s="19">
        <v>29502.1</v>
      </c>
      <c r="I20" s="46">
        <v>30508.2</v>
      </c>
      <c r="J20" s="20">
        <v>36056.5</v>
      </c>
      <c r="K20" s="20">
        <v>38755.6</v>
      </c>
      <c r="L20" s="19">
        <v>21962.9</v>
      </c>
      <c r="M20" s="38">
        <v>34531</v>
      </c>
      <c r="N20" s="20">
        <v>45777.361</v>
      </c>
      <c r="O20" s="20">
        <v>50678.1</v>
      </c>
      <c r="P20" s="20">
        <v>61935.212</v>
      </c>
      <c r="Q20" s="20">
        <v>75153.2</v>
      </c>
      <c r="R20" s="20">
        <v>107051.9</v>
      </c>
      <c r="S20" s="20">
        <v>71655.6</v>
      </c>
      <c r="T20" s="20">
        <v>78845.2</v>
      </c>
    </row>
    <row r="21" spans="1:20" s="21" customFormat="1" ht="12.75">
      <c r="A21" s="49" t="s">
        <v>22</v>
      </c>
      <c r="B21" s="19">
        <v>3652.4</v>
      </c>
      <c r="C21" s="19">
        <v>4045.4</v>
      </c>
      <c r="D21" s="19">
        <v>3533.4</v>
      </c>
      <c r="E21" s="19">
        <v>5588</v>
      </c>
      <c r="F21" s="19">
        <v>10198</v>
      </c>
      <c r="G21" s="19">
        <v>11045.1</v>
      </c>
      <c r="H21" s="19">
        <v>6508.5</v>
      </c>
      <c r="I21" s="46">
        <v>4712.8</v>
      </c>
      <c r="J21" s="20">
        <v>5456.3</v>
      </c>
      <c r="K21" s="20">
        <v>4562.5</v>
      </c>
      <c r="L21" s="19">
        <v>5784.6</v>
      </c>
      <c r="M21" s="38">
        <v>11489.7</v>
      </c>
      <c r="N21" s="20">
        <v>12512.775</v>
      </c>
      <c r="O21" s="20">
        <v>16117.5</v>
      </c>
      <c r="P21" s="20">
        <v>22310.539</v>
      </c>
      <c r="Q21" s="50">
        <v>31661.1</v>
      </c>
      <c r="R21" s="50">
        <v>51885.1</v>
      </c>
      <c r="S21" s="50">
        <v>16051.5</v>
      </c>
      <c r="T21" s="50">
        <v>16709.4</v>
      </c>
    </row>
    <row r="22" spans="1:20" ht="12.75">
      <c r="A22" s="16" t="s">
        <v>23</v>
      </c>
      <c r="B22" s="13">
        <v>17483.1</v>
      </c>
      <c r="C22" s="13">
        <v>19368</v>
      </c>
      <c r="D22" s="13">
        <v>21816.8</v>
      </c>
      <c r="E22" s="13">
        <v>27485.8</v>
      </c>
      <c r="F22" s="13">
        <v>31736</v>
      </c>
      <c r="G22" s="13">
        <v>33630.9</v>
      </c>
      <c r="H22" s="13">
        <v>35077.9</v>
      </c>
      <c r="I22" s="17">
        <v>33723.6</v>
      </c>
      <c r="J22" s="15">
        <v>42450</v>
      </c>
      <c r="K22" s="15">
        <v>41180</v>
      </c>
      <c r="L22" s="13">
        <v>40879.4</v>
      </c>
      <c r="M22" s="37">
        <v>49735.7</v>
      </c>
      <c r="N22" s="15">
        <v>66128.218</v>
      </c>
      <c r="O22" s="15">
        <v>67521.6</v>
      </c>
      <c r="P22" s="15">
        <v>71081.345</v>
      </c>
      <c r="Q22" s="15">
        <v>76486.7</v>
      </c>
      <c r="R22" s="15">
        <v>97688</v>
      </c>
      <c r="S22" s="15">
        <v>92538.2</v>
      </c>
      <c r="T22" s="15">
        <v>119175.5</v>
      </c>
    </row>
    <row r="23" spans="1:20" s="21" customFormat="1" ht="12.75">
      <c r="A23" s="18" t="s">
        <v>24</v>
      </c>
      <c r="B23" s="19">
        <v>15329.4</v>
      </c>
      <c r="C23" s="19">
        <v>19075.9</v>
      </c>
      <c r="D23" s="19">
        <v>24638.9</v>
      </c>
      <c r="E23" s="19">
        <v>28594.4</v>
      </c>
      <c r="F23" s="19">
        <v>41546.4</v>
      </c>
      <c r="G23" s="19">
        <v>43455.2</v>
      </c>
      <c r="H23" s="19">
        <v>49217.8</v>
      </c>
      <c r="I23" s="46">
        <v>62167.2</v>
      </c>
      <c r="J23" s="20">
        <v>78316</v>
      </c>
      <c r="K23" s="20">
        <v>87347.6</v>
      </c>
      <c r="L23" s="19">
        <v>96920.8</v>
      </c>
      <c r="M23" s="38">
        <v>100405.8</v>
      </c>
      <c r="N23" s="20">
        <v>124560.819</v>
      </c>
      <c r="O23" s="20">
        <v>154613</v>
      </c>
      <c r="P23" s="20">
        <v>169874.085</v>
      </c>
      <c r="Q23" s="20">
        <v>202002.7</v>
      </c>
      <c r="R23" s="20">
        <v>239890.9</v>
      </c>
      <c r="S23" s="20">
        <v>235344.2</v>
      </c>
      <c r="T23" s="20">
        <v>327206.3</v>
      </c>
    </row>
    <row r="24" spans="1:20" ht="12.75">
      <c r="A24" s="16" t="s">
        <v>25</v>
      </c>
      <c r="B24" s="13">
        <v>21636.1</v>
      </c>
      <c r="C24" s="13">
        <v>25357.6</v>
      </c>
      <c r="D24" s="13">
        <v>30056.5</v>
      </c>
      <c r="E24" s="13">
        <v>35023.9</v>
      </c>
      <c r="F24" s="13">
        <v>47720.7</v>
      </c>
      <c r="G24" s="13">
        <v>49130.3</v>
      </c>
      <c r="H24" s="13">
        <v>49561.2</v>
      </c>
      <c r="I24" s="17">
        <v>54795.5</v>
      </c>
      <c r="J24" s="15">
        <v>48905.5</v>
      </c>
      <c r="K24" s="15">
        <v>59655.77</v>
      </c>
      <c r="L24" s="13">
        <v>58798.6</v>
      </c>
      <c r="M24" s="37">
        <v>71205.2</v>
      </c>
      <c r="N24" s="15">
        <v>66446.091</v>
      </c>
      <c r="O24" s="15">
        <v>80434.9</v>
      </c>
      <c r="P24" s="15">
        <v>86514.606</v>
      </c>
      <c r="Q24" s="15">
        <v>98561.5</v>
      </c>
      <c r="R24" s="15">
        <v>132794.8</v>
      </c>
      <c r="S24" s="15">
        <v>175723.7</v>
      </c>
      <c r="T24" s="15">
        <v>166319.4</v>
      </c>
    </row>
    <row r="25" spans="1:20" s="11" customFormat="1" ht="12.75">
      <c r="A25" s="7" t="s">
        <v>26</v>
      </c>
      <c r="B25" s="8">
        <v>800334.2</v>
      </c>
      <c r="C25" s="8">
        <v>918975.2</v>
      </c>
      <c r="D25" s="8">
        <v>1144319.1</v>
      </c>
      <c r="E25" s="8">
        <v>1403534.9</v>
      </c>
      <c r="F25" s="9">
        <v>1623168.4</v>
      </c>
      <c r="G25" s="9">
        <v>1621609.5</v>
      </c>
      <c r="H25" s="9">
        <v>2146975.2</v>
      </c>
      <c r="I25" s="9">
        <v>2639944.2</v>
      </c>
      <c r="J25" s="10">
        <v>3149994</v>
      </c>
      <c r="K25" s="10">
        <v>3864417.2</v>
      </c>
      <c r="L25" s="10">
        <v>4511430.2</v>
      </c>
      <c r="M25" s="65">
        <v>4668887.4</v>
      </c>
      <c r="N25" s="10">
        <v>5770155.766</v>
      </c>
      <c r="O25" s="10">
        <f>O4-O5</f>
        <v>6202045.6</v>
      </c>
      <c r="P25" s="10">
        <v>7010013.7</v>
      </c>
      <c r="Q25" s="10">
        <v>7765138.2</v>
      </c>
      <c r="R25" s="10">
        <v>7627810</v>
      </c>
      <c r="S25" s="10">
        <v>8830860.4</v>
      </c>
      <c r="T25" s="10">
        <v>11329672.1</v>
      </c>
    </row>
    <row r="26" spans="1:20" ht="12.75">
      <c r="A26" s="16" t="s">
        <v>27</v>
      </c>
      <c r="B26" s="13">
        <v>23580.5</v>
      </c>
      <c r="C26" s="13">
        <v>20775.1</v>
      </c>
      <c r="D26" s="13">
        <v>28629.4</v>
      </c>
      <c r="E26" s="13">
        <v>32778.8</v>
      </c>
      <c r="F26" s="13">
        <v>45269.9</v>
      </c>
      <c r="G26" s="13">
        <v>67202.8</v>
      </c>
      <c r="H26" s="13">
        <v>87690.2</v>
      </c>
      <c r="I26" s="17">
        <v>90440.1</v>
      </c>
      <c r="J26" s="15">
        <v>118698.7</v>
      </c>
      <c r="K26" s="15">
        <v>115335.2</v>
      </c>
      <c r="L26" s="15">
        <v>128482.7</v>
      </c>
      <c r="M26" s="37">
        <v>189350.1</v>
      </c>
      <c r="N26" s="15">
        <v>299218.368</v>
      </c>
      <c r="O26" s="15">
        <v>247229.2</v>
      </c>
      <c r="P26" s="15">
        <v>248585.427</v>
      </c>
      <c r="Q26" s="15">
        <v>267615.3</v>
      </c>
      <c r="R26" s="15">
        <v>318895</v>
      </c>
      <c r="S26" s="15">
        <v>308788.2</v>
      </c>
      <c r="T26" s="15">
        <v>450868.1</v>
      </c>
    </row>
    <row r="27" spans="1:20" s="21" customFormat="1" ht="12.75">
      <c r="A27" s="18" t="s">
        <v>28</v>
      </c>
      <c r="B27" s="19">
        <v>2546.5</v>
      </c>
      <c r="C27" s="19">
        <v>2989.8</v>
      </c>
      <c r="D27" s="19">
        <v>3545.8</v>
      </c>
      <c r="E27" s="19">
        <v>4920.6</v>
      </c>
      <c r="F27" s="19">
        <v>7211</v>
      </c>
      <c r="G27" s="19">
        <v>17590.5</v>
      </c>
      <c r="H27" s="19">
        <v>21004.2</v>
      </c>
      <c r="I27" s="46">
        <v>22920.8</v>
      </c>
      <c r="J27" s="20">
        <v>32128.1</v>
      </c>
      <c r="K27" s="20">
        <v>29918</v>
      </c>
      <c r="L27" s="20">
        <v>45528</v>
      </c>
      <c r="M27" s="38">
        <v>70859.4</v>
      </c>
      <c r="N27" s="20">
        <v>105075.63</v>
      </c>
      <c r="O27" s="20">
        <v>102934.1</v>
      </c>
      <c r="P27" s="20">
        <v>105179.816</v>
      </c>
      <c r="Q27" s="20">
        <v>130141</v>
      </c>
      <c r="R27" s="20">
        <v>164346.8</v>
      </c>
      <c r="S27" s="20">
        <v>127235.6</v>
      </c>
      <c r="T27" s="20">
        <v>246511.6</v>
      </c>
    </row>
    <row r="28" spans="1:20" ht="12.75">
      <c r="A28" s="16" t="s">
        <v>29</v>
      </c>
      <c r="B28" s="13">
        <v>24633.1</v>
      </c>
      <c r="C28" s="13">
        <v>28189.6</v>
      </c>
      <c r="D28" s="13">
        <v>31853.8</v>
      </c>
      <c r="E28" s="13">
        <v>42566.6</v>
      </c>
      <c r="F28" s="13">
        <v>50883.4</v>
      </c>
      <c r="G28" s="13">
        <v>46338.5</v>
      </c>
      <c r="H28" s="13">
        <v>69279.7</v>
      </c>
      <c r="I28" s="17">
        <v>78765.7</v>
      </c>
      <c r="J28" s="15">
        <v>91237.4</v>
      </c>
      <c r="K28" s="15">
        <v>124124.2</v>
      </c>
      <c r="L28" s="15">
        <v>130045.9</v>
      </c>
      <c r="M28" s="37">
        <v>150344.7</v>
      </c>
      <c r="N28" s="15">
        <v>160955.084</v>
      </c>
      <c r="O28" s="15">
        <v>186277.5</v>
      </c>
      <c r="P28" s="15">
        <v>222508.181</v>
      </c>
      <c r="Q28" s="15">
        <v>235379</v>
      </c>
      <c r="R28" s="15">
        <v>269858.6</v>
      </c>
      <c r="S28" s="15">
        <v>280546.4</v>
      </c>
      <c r="T28" s="15">
        <v>344552.5</v>
      </c>
    </row>
    <row r="29" spans="1:20" ht="12.75">
      <c r="A29" s="16" t="s">
        <v>30</v>
      </c>
      <c r="B29" s="13">
        <v>24584.1</v>
      </c>
      <c r="C29" s="13">
        <v>28357.8</v>
      </c>
      <c r="D29" s="13">
        <v>31127.3</v>
      </c>
      <c r="E29" s="13">
        <v>33011.9</v>
      </c>
      <c r="F29" s="13">
        <v>42144.3</v>
      </c>
      <c r="G29" s="13">
        <v>63572.8</v>
      </c>
      <c r="H29" s="13">
        <v>53686.6</v>
      </c>
      <c r="I29" s="17">
        <v>53457.5</v>
      </c>
      <c r="J29" s="15">
        <v>53942.3</v>
      </c>
      <c r="K29" s="15">
        <v>68109.5</v>
      </c>
      <c r="L29" s="15">
        <v>77424.9</v>
      </c>
      <c r="M29" s="37">
        <v>57640.6</v>
      </c>
      <c r="N29" s="15">
        <v>53354.546</v>
      </c>
      <c r="O29" s="15">
        <v>75302.5</v>
      </c>
      <c r="P29" s="15">
        <v>66724.203</v>
      </c>
      <c r="Q29" s="15">
        <v>57086.3</v>
      </c>
      <c r="R29" s="15">
        <v>60783.8</v>
      </c>
      <c r="S29" s="15">
        <v>58828.6</v>
      </c>
      <c r="T29" s="15">
        <v>83683.7</v>
      </c>
    </row>
    <row r="30" spans="1:20" ht="12.75">
      <c r="A30" s="16" t="s">
        <v>31</v>
      </c>
      <c r="B30" s="13">
        <v>104547.6</v>
      </c>
      <c r="C30" s="13">
        <v>104285.6</v>
      </c>
      <c r="D30" s="13">
        <v>111767.6</v>
      </c>
      <c r="E30" s="13">
        <v>116865.2</v>
      </c>
      <c r="F30" s="13">
        <v>137299</v>
      </c>
      <c r="G30" s="13">
        <v>123924.8</v>
      </c>
      <c r="H30" s="13">
        <v>200684.6</v>
      </c>
      <c r="I30" s="17">
        <v>243391.4</v>
      </c>
      <c r="J30" s="15">
        <v>295159.7</v>
      </c>
      <c r="K30" s="15">
        <v>422172.4</v>
      </c>
      <c r="L30" s="15">
        <v>557444.4</v>
      </c>
      <c r="M30" s="37">
        <v>510937.6</v>
      </c>
      <c r="N30" s="15">
        <v>573798.475</v>
      </c>
      <c r="O30" s="15">
        <v>776951.4</v>
      </c>
      <c r="P30" s="15">
        <v>963720.953</v>
      </c>
      <c r="Q30" s="15">
        <v>977448.9</v>
      </c>
      <c r="R30" s="15">
        <v>891078.3</v>
      </c>
      <c r="S30" s="15">
        <v>1027536.6</v>
      </c>
      <c r="T30" s="15">
        <v>1116123.5</v>
      </c>
    </row>
    <row r="31" spans="1:20" ht="12.75">
      <c r="A31" s="16" t="s">
        <v>32</v>
      </c>
      <c r="B31" s="13">
        <v>44797.6</v>
      </c>
      <c r="C31" s="13">
        <v>49214.2</v>
      </c>
      <c r="D31" s="13">
        <v>49981.3</v>
      </c>
      <c r="E31" s="13">
        <v>56708.5</v>
      </c>
      <c r="F31" s="13">
        <v>62212</v>
      </c>
      <c r="G31" s="13">
        <v>66774.5</v>
      </c>
      <c r="H31" s="13">
        <v>94006.2</v>
      </c>
      <c r="I31" s="17">
        <v>109200.8</v>
      </c>
      <c r="J31" s="15">
        <v>133875.5</v>
      </c>
      <c r="K31" s="15">
        <v>166018.4</v>
      </c>
      <c r="L31" s="15">
        <v>163564.1</v>
      </c>
      <c r="M31" s="37">
        <v>165642.2</v>
      </c>
      <c r="N31" s="15">
        <v>174305.903</v>
      </c>
      <c r="O31" s="15">
        <v>236991.9</v>
      </c>
      <c r="P31" s="15">
        <v>280880.867</v>
      </c>
      <c r="Q31" s="15">
        <v>263090.7</v>
      </c>
      <c r="R31" s="15">
        <v>190154.2</v>
      </c>
      <c r="S31" s="15">
        <v>187958.3</v>
      </c>
      <c r="T31" s="15">
        <v>250061</v>
      </c>
    </row>
    <row r="32" spans="1:20" ht="12.75">
      <c r="A32" s="16" t="s">
        <v>33</v>
      </c>
      <c r="B32" s="13">
        <v>4001</v>
      </c>
      <c r="C32" s="13">
        <v>4161</v>
      </c>
      <c r="D32" s="13">
        <v>3411</v>
      </c>
      <c r="E32" s="13">
        <v>5052.6</v>
      </c>
      <c r="F32" s="13">
        <v>6273.9</v>
      </c>
      <c r="G32" s="13">
        <v>5549.7</v>
      </c>
      <c r="H32" s="13">
        <v>8363.2</v>
      </c>
      <c r="I32" s="17">
        <v>9153.6</v>
      </c>
      <c r="J32" s="15">
        <v>9710.2</v>
      </c>
      <c r="K32" s="15">
        <v>15213.1</v>
      </c>
      <c r="L32" s="15">
        <v>24679.2</v>
      </c>
      <c r="M32" s="37">
        <v>23954.8</v>
      </c>
      <c r="N32" s="15">
        <v>26653.301</v>
      </c>
      <c r="O32" s="15">
        <v>29508.1</v>
      </c>
      <c r="P32" s="15">
        <v>28194.777</v>
      </c>
      <c r="Q32" s="15">
        <v>23277.5</v>
      </c>
      <c r="R32" s="15">
        <v>21119.6</v>
      </c>
      <c r="S32" s="15">
        <v>22533.5</v>
      </c>
      <c r="T32" s="15">
        <v>27169.9</v>
      </c>
    </row>
    <row r="33" spans="1:20" ht="12.75">
      <c r="A33" s="16" t="s">
        <v>34</v>
      </c>
      <c r="B33" s="13">
        <v>18410.6</v>
      </c>
      <c r="C33" s="13">
        <v>19310</v>
      </c>
      <c r="D33" s="13">
        <v>23722.2</v>
      </c>
      <c r="E33" s="13">
        <v>30842.7</v>
      </c>
      <c r="F33" s="13">
        <v>45737.5</v>
      </c>
      <c r="G33" s="13">
        <v>46893.5</v>
      </c>
      <c r="H33" s="13">
        <v>57391</v>
      </c>
      <c r="I33" s="17">
        <v>83571.4</v>
      </c>
      <c r="J33" s="15">
        <v>99495.8</v>
      </c>
      <c r="K33" s="15">
        <v>117572.8</v>
      </c>
      <c r="L33" s="15">
        <v>123962.8</v>
      </c>
      <c r="M33" s="37">
        <v>155631.5</v>
      </c>
      <c r="N33" s="15">
        <v>264749.084</v>
      </c>
      <c r="O33" s="15">
        <v>182091.5</v>
      </c>
      <c r="P33" s="15">
        <v>186617.579</v>
      </c>
      <c r="Q33" s="15">
        <v>209185.1</v>
      </c>
      <c r="R33" s="15">
        <v>244134.1</v>
      </c>
      <c r="S33" s="15">
        <v>255951.3</v>
      </c>
      <c r="T33" s="15">
        <v>364054.9</v>
      </c>
    </row>
    <row r="34" spans="1:20" ht="76.5">
      <c r="A34" s="16" t="s">
        <v>35</v>
      </c>
      <c r="B34" s="13">
        <v>10277.4</v>
      </c>
      <c r="C34" s="13">
        <v>10843.1</v>
      </c>
      <c r="D34" s="13">
        <v>11554.7</v>
      </c>
      <c r="E34" s="13">
        <v>14812</v>
      </c>
      <c r="F34" s="13">
        <v>17799.8</v>
      </c>
      <c r="G34" s="13">
        <v>14476</v>
      </c>
      <c r="H34" s="13">
        <v>26421.7</v>
      </c>
      <c r="I34" s="17">
        <v>32555.8</v>
      </c>
      <c r="J34" s="15">
        <v>36125.2</v>
      </c>
      <c r="K34" s="15">
        <v>40945.6</v>
      </c>
      <c r="L34" s="15">
        <v>39256.8</v>
      </c>
      <c r="M34" s="37">
        <v>61639.1</v>
      </c>
      <c r="N34" s="15">
        <v>89028.96</v>
      </c>
      <c r="O34" s="15">
        <v>97940</v>
      </c>
      <c r="P34" s="15">
        <v>74786.152</v>
      </c>
      <c r="Q34" s="15">
        <v>72514.1</v>
      </c>
      <c r="R34" s="15">
        <v>112221.4</v>
      </c>
      <c r="S34" s="15">
        <v>130989</v>
      </c>
      <c r="T34" s="15">
        <v>302572.7</v>
      </c>
    </row>
    <row r="35" spans="1:20" ht="12.75">
      <c r="A35" s="16" t="s">
        <v>63</v>
      </c>
      <c r="B35" s="13">
        <v>11070.3</v>
      </c>
      <c r="C35" s="13">
        <v>11072.8</v>
      </c>
      <c r="D35" s="13">
        <v>7937.1</v>
      </c>
      <c r="E35" s="13">
        <v>16011.9</v>
      </c>
      <c r="F35" s="13">
        <v>16882.7</v>
      </c>
      <c r="G35" s="13">
        <v>18397.7</v>
      </c>
      <c r="H35" s="13">
        <v>21999</v>
      </c>
      <c r="I35" s="17">
        <v>20834.4</v>
      </c>
      <c r="J35" s="15">
        <v>27062.9</v>
      </c>
      <c r="K35" s="15">
        <v>30459.4</v>
      </c>
      <c r="L35" s="15">
        <v>42477.8</v>
      </c>
      <c r="M35" s="37">
        <v>53772</v>
      </c>
      <c r="N35" s="15">
        <v>62209.416</v>
      </c>
      <c r="O35" s="15">
        <v>64859.9</v>
      </c>
      <c r="P35" s="15">
        <v>125633.237</v>
      </c>
      <c r="Q35" s="15">
        <v>66501.7</v>
      </c>
      <c r="R35" s="15">
        <v>74523.9</v>
      </c>
      <c r="S35" s="15">
        <v>87237.6</v>
      </c>
      <c r="T35" s="15">
        <v>101992.1</v>
      </c>
    </row>
    <row r="36" spans="1:20" ht="25.5">
      <c r="A36" s="16" t="s">
        <v>62</v>
      </c>
      <c r="B36" s="13">
        <v>6667.7</v>
      </c>
      <c r="C36" s="13">
        <v>6598.4</v>
      </c>
      <c r="D36" s="13">
        <v>7097.2</v>
      </c>
      <c r="E36" s="13">
        <v>7116</v>
      </c>
      <c r="F36" s="13">
        <v>7783.3</v>
      </c>
      <c r="G36" s="13">
        <v>19220.5</v>
      </c>
      <c r="H36" s="13">
        <v>23242.6</v>
      </c>
      <c r="I36" s="13">
        <v>22598</v>
      </c>
      <c r="J36" s="13">
        <v>18706.9</v>
      </c>
      <c r="K36" s="13">
        <v>22887.5</v>
      </c>
      <c r="L36" s="15">
        <v>17835.3</v>
      </c>
      <c r="M36" s="37">
        <v>9192.2</v>
      </c>
      <c r="N36" s="15">
        <v>36394.753</v>
      </c>
      <c r="O36" s="15">
        <v>9236.3</v>
      </c>
      <c r="P36" s="15">
        <v>9927.945</v>
      </c>
      <c r="Q36" s="15">
        <v>5236.4</v>
      </c>
      <c r="R36" s="15">
        <v>5950.2</v>
      </c>
      <c r="S36" s="15">
        <v>7241.1</v>
      </c>
      <c r="T36" s="15">
        <v>8414.6</v>
      </c>
    </row>
    <row r="37" spans="1:20" ht="12.75">
      <c r="A37" s="16" t="s">
        <v>64</v>
      </c>
      <c r="B37" s="13">
        <v>40978.7</v>
      </c>
      <c r="C37" s="13">
        <v>57629.7</v>
      </c>
      <c r="D37" s="13">
        <v>78276.2</v>
      </c>
      <c r="E37" s="13">
        <v>87022.6</v>
      </c>
      <c r="F37" s="13">
        <v>89112.6</v>
      </c>
      <c r="G37" s="13">
        <v>70192.7</v>
      </c>
      <c r="H37" s="13">
        <v>98002.7</v>
      </c>
      <c r="I37" s="13">
        <v>131940.7</v>
      </c>
      <c r="J37" s="13">
        <v>152811.3</v>
      </c>
      <c r="K37" s="13">
        <v>187001.6</v>
      </c>
      <c r="L37" s="15">
        <v>190559.8</v>
      </c>
      <c r="M37" s="37">
        <v>188807.4</v>
      </c>
      <c r="N37" s="15">
        <v>315698.834</v>
      </c>
      <c r="O37" s="15">
        <v>353218.7</v>
      </c>
      <c r="P37" s="15">
        <v>398999.061</v>
      </c>
      <c r="Q37" s="15">
        <v>444602.8</v>
      </c>
      <c r="R37" s="15">
        <v>496756.1</v>
      </c>
      <c r="S37" s="15">
        <v>506786.5</v>
      </c>
      <c r="T37" s="15">
        <v>752575.8</v>
      </c>
    </row>
    <row r="38" spans="1:20" ht="12.75">
      <c r="A38" s="16" t="s">
        <v>36</v>
      </c>
      <c r="B38" s="13">
        <v>27761.4</v>
      </c>
      <c r="C38" s="13">
        <v>33051.7</v>
      </c>
      <c r="D38" s="13">
        <v>36216.3</v>
      </c>
      <c r="E38" s="13">
        <v>46460</v>
      </c>
      <c r="F38" s="13">
        <v>43924.1</v>
      </c>
      <c r="G38" s="13">
        <v>39675.7</v>
      </c>
      <c r="H38" s="13">
        <v>50958.2</v>
      </c>
      <c r="I38" s="13">
        <v>70570</v>
      </c>
      <c r="J38" s="13">
        <v>91808.8</v>
      </c>
      <c r="K38" s="13">
        <v>78949.3</v>
      </c>
      <c r="L38" s="15">
        <v>110287.7</v>
      </c>
      <c r="M38" s="37">
        <v>99127.8</v>
      </c>
      <c r="N38" s="15">
        <v>89749.966</v>
      </c>
      <c r="O38" s="15">
        <v>72386.7</v>
      </c>
      <c r="P38" s="15">
        <v>103682.767</v>
      </c>
      <c r="Q38" s="15">
        <v>174732.9</v>
      </c>
      <c r="R38" s="15">
        <v>109836.6</v>
      </c>
      <c r="S38" s="15">
        <v>137377.6</v>
      </c>
      <c r="T38" s="15">
        <v>179937.8</v>
      </c>
    </row>
    <row r="39" spans="1:20" ht="12.75">
      <c r="A39" s="16" t="s">
        <v>37</v>
      </c>
      <c r="B39" s="13">
        <v>2017</v>
      </c>
      <c r="C39" s="13">
        <v>2317.3</v>
      </c>
      <c r="D39" s="13">
        <v>4289.2</v>
      </c>
      <c r="E39" s="13">
        <v>5849.9</v>
      </c>
      <c r="F39" s="13">
        <v>7938.4</v>
      </c>
      <c r="G39" s="13">
        <v>3800.6</v>
      </c>
      <c r="H39" s="13">
        <v>5665.1</v>
      </c>
      <c r="I39" s="13">
        <v>5745.7</v>
      </c>
      <c r="J39" s="13">
        <v>5026.1</v>
      </c>
      <c r="K39" s="13">
        <v>6616.9</v>
      </c>
      <c r="L39" s="15">
        <v>9296.3</v>
      </c>
      <c r="M39" s="1">
        <v>10634.1</v>
      </c>
      <c r="N39" s="15">
        <v>4589.082</v>
      </c>
      <c r="O39" s="15">
        <v>3344.6</v>
      </c>
      <c r="P39" s="42" t="s">
        <v>2</v>
      </c>
      <c r="Q39" s="15">
        <v>1877.8</v>
      </c>
      <c r="R39" s="15">
        <v>662.4</v>
      </c>
      <c r="S39" s="15">
        <v>2337</v>
      </c>
      <c r="T39" s="15">
        <v>9363.1</v>
      </c>
    </row>
    <row r="40" spans="1:20" ht="12.75">
      <c r="A40" s="16" t="s">
        <v>38</v>
      </c>
      <c r="B40" s="13">
        <v>545.1</v>
      </c>
      <c r="C40" s="13">
        <v>307.3</v>
      </c>
      <c r="D40" s="13">
        <v>364.8</v>
      </c>
      <c r="E40" s="13">
        <v>302.8</v>
      </c>
      <c r="F40" s="13">
        <v>708.5</v>
      </c>
      <c r="G40" s="13">
        <v>1041</v>
      </c>
      <c r="H40" s="13">
        <v>1489.9</v>
      </c>
      <c r="I40" s="13">
        <v>2201.3</v>
      </c>
      <c r="J40" s="13">
        <v>2643.1</v>
      </c>
      <c r="K40" s="13">
        <v>5400</v>
      </c>
      <c r="L40" s="15">
        <v>7536.4</v>
      </c>
      <c r="M40" s="37">
        <v>10085</v>
      </c>
      <c r="N40" s="15">
        <v>3499.043</v>
      </c>
      <c r="O40" s="15">
        <v>1853.3</v>
      </c>
      <c r="P40" s="15">
        <v>4373.8</v>
      </c>
      <c r="Q40" s="15">
        <v>6134.6</v>
      </c>
      <c r="R40" s="15">
        <v>6868</v>
      </c>
      <c r="S40" s="15">
        <v>6979.7</v>
      </c>
      <c r="T40" s="15">
        <v>14329.8</v>
      </c>
    </row>
    <row r="41" spans="1:20" ht="12.75">
      <c r="A41" s="16" t="s">
        <v>39</v>
      </c>
      <c r="B41" s="13">
        <v>4334.9</v>
      </c>
      <c r="C41" s="13">
        <v>4577</v>
      </c>
      <c r="D41" s="13">
        <v>6048.5</v>
      </c>
      <c r="E41" s="13">
        <v>7322.1</v>
      </c>
      <c r="F41" s="13">
        <v>8236.9</v>
      </c>
      <c r="G41" s="13">
        <v>8267.6</v>
      </c>
      <c r="H41" s="13">
        <v>8976.1</v>
      </c>
      <c r="I41" s="13">
        <v>7447.9</v>
      </c>
      <c r="J41" s="13">
        <v>10503.1</v>
      </c>
      <c r="K41" s="13">
        <v>16670.3</v>
      </c>
      <c r="L41" s="15">
        <v>12176</v>
      </c>
      <c r="M41" s="37">
        <v>33549.1</v>
      </c>
      <c r="N41" s="15">
        <v>28121.57</v>
      </c>
      <c r="O41" s="15">
        <v>44525.3</v>
      </c>
      <c r="P41" s="15">
        <v>35122.392</v>
      </c>
      <c r="Q41" s="15">
        <v>57287.5</v>
      </c>
      <c r="R41" s="15">
        <v>30656.7</v>
      </c>
      <c r="S41" s="15">
        <v>40920</v>
      </c>
      <c r="T41" s="15">
        <v>39484.2</v>
      </c>
    </row>
    <row r="42" spans="1:20" ht="12.75">
      <c r="A42" s="16" t="s">
        <v>40</v>
      </c>
      <c r="B42" s="13">
        <v>13145.7</v>
      </c>
      <c r="C42" s="13">
        <v>13963.7</v>
      </c>
      <c r="D42" s="13">
        <v>15255.6</v>
      </c>
      <c r="E42" s="13">
        <v>15784.8</v>
      </c>
      <c r="F42" s="13">
        <v>19846.9</v>
      </c>
      <c r="G42" s="13">
        <v>21771.7</v>
      </c>
      <c r="H42" s="13">
        <v>32860.6</v>
      </c>
      <c r="I42" s="13">
        <v>37286</v>
      </c>
      <c r="J42" s="13">
        <v>33965.3</v>
      </c>
      <c r="K42" s="13">
        <v>39917.4</v>
      </c>
      <c r="L42" s="15">
        <v>39690.2</v>
      </c>
      <c r="M42" s="37">
        <v>49256.6</v>
      </c>
      <c r="N42" s="15">
        <v>47855.087</v>
      </c>
      <c r="O42" s="15">
        <v>42911.3</v>
      </c>
      <c r="P42" s="15">
        <v>58777.343</v>
      </c>
      <c r="Q42" s="15">
        <v>67753.6</v>
      </c>
      <c r="R42" s="15">
        <v>76337.9</v>
      </c>
      <c r="S42" s="15">
        <v>50663.6</v>
      </c>
      <c r="T42" s="15">
        <v>99752.8</v>
      </c>
    </row>
    <row r="43" spans="1:20" ht="12.75">
      <c r="A43" s="16" t="s">
        <v>41</v>
      </c>
      <c r="B43" s="13">
        <v>3376</v>
      </c>
      <c r="C43" s="13">
        <v>3319.8</v>
      </c>
      <c r="D43" s="13">
        <v>2165.1</v>
      </c>
      <c r="E43" s="13">
        <v>3170.5</v>
      </c>
      <c r="F43" s="13">
        <v>3541.1</v>
      </c>
      <c r="G43" s="13">
        <v>3510.3</v>
      </c>
      <c r="H43" s="13">
        <v>6232.4</v>
      </c>
      <c r="I43" s="13">
        <v>5773.9</v>
      </c>
      <c r="J43" s="13">
        <v>5021.9</v>
      </c>
      <c r="K43" s="13">
        <v>5300.7</v>
      </c>
      <c r="L43" s="15">
        <v>4087.6</v>
      </c>
      <c r="M43" s="37">
        <v>1433.6</v>
      </c>
      <c r="N43" s="15">
        <v>3722.104</v>
      </c>
      <c r="O43" s="15">
        <v>4150.6</v>
      </c>
      <c r="P43" s="15">
        <v>3317.714</v>
      </c>
      <c r="Q43" s="15">
        <v>4563.1</v>
      </c>
      <c r="R43" s="15">
        <v>4027.7</v>
      </c>
      <c r="S43" s="15">
        <v>7522.6</v>
      </c>
      <c r="T43" s="15">
        <v>6798.1</v>
      </c>
    </row>
    <row r="44" spans="1:20" ht="12.75">
      <c r="A44" s="16" t="s">
        <v>42</v>
      </c>
      <c r="B44" s="13">
        <v>9465.4</v>
      </c>
      <c r="C44" s="13">
        <v>10357.2</v>
      </c>
      <c r="D44" s="13">
        <v>11699.6</v>
      </c>
      <c r="E44" s="13">
        <v>14270.1</v>
      </c>
      <c r="F44" s="13">
        <v>17238.6</v>
      </c>
      <c r="G44" s="13">
        <v>19777.4</v>
      </c>
      <c r="H44" s="13">
        <v>24426</v>
      </c>
      <c r="I44" s="13">
        <v>24954.8</v>
      </c>
      <c r="J44" s="13">
        <v>25653.4</v>
      </c>
      <c r="K44" s="13">
        <v>34391.5</v>
      </c>
      <c r="L44" s="15">
        <v>41907.7</v>
      </c>
      <c r="M44" s="37">
        <v>35516.2</v>
      </c>
      <c r="N44" s="15">
        <v>53571.061</v>
      </c>
      <c r="O44" s="15">
        <v>38350.4</v>
      </c>
      <c r="P44" s="15">
        <v>40520.744</v>
      </c>
      <c r="Q44" s="15">
        <v>40637</v>
      </c>
      <c r="R44" s="15">
        <v>44455.7</v>
      </c>
      <c r="S44" s="15">
        <v>62410.8</v>
      </c>
      <c r="T44" s="15">
        <v>115365.4</v>
      </c>
    </row>
    <row r="45" spans="1:20" ht="12.75">
      <c r="A45" s="16" t="s">
        <v>43</v>
      </c>
      <c r="B45" s="13">
        <v>16549.4</v>
      </c>
      <c r="C45" s="13">
        <v>24982.5</v>
      </c>
      <c r="D45" s="13">
        <v>44714.4</v>
      </c>
      <c r="E45" s="13">
        <v>48101.9</v>
      </c>
      <c r="F45" s="13">
        <v>67769.6</v>
      </c>
      <c r="G45" s="13">
        <v>76147.2</v>
      </c>
      <c r="H45" s="13">
        <v>97100.3</v>
      </c>
      <c r="I45" s="13">
        <v>122215.7</v>
      </c>
      <c r="J45" s="13">
        <v>120435.3</v>
      </c>
      <c r="K45" s="13">
        <v>140370.5</v>
      </c>
      <c r="L45" s="15">
        <v>189605.7</v>
      </c>
      <c r="M45" s="37">
        <v>284993.5</v>
      </c>
      <c r="N45" s="15">
        <v>369596.321</v>
      </c>
      <c r="O45" s="15">
        <v>519696.6</v>
      </c>
      <c r="P45" s="15">
        <v>440911.448</v>
      </c>
      <c r="Q45" s="15">
        <v>413962.2</v>
      </c>
      <c r="R45" s="15">
        <v>433183.8</v>
      </c>
      <c r="S45" s="15">
        <v>517636</v>
      </c>
      <c r="T45" s="15">
        <v>712169</v>
      </c>
    </row>
    <row r="46" spans="1:20" ht="12.75">
      <c r="A46" s="16" t="s">
        <v>44</v>
      </c>
      <c r="B46" s="13">
        <v>3181.5</v>
      </c>
      <c r="C46" s="13">
        <v>3620.7</v>
      </c>
      <c r="D46" s="13">
        <v>4016.1</v>
      </c>
      <c r="E46" s="13">
        <v>6294.4</v>
      </c>
      <c r="F46" s="13">
        <v>9971.3</v>
      </c>
      <c r="G46" s="13">
        <v>17106.6</v>
      </c>
      <c r="H46" s="13">
        <v>13600.3</v>
      </c>
      <c r="I46" s="13">
        <v>13704.6</v>
      </c>
      <c r="J46" s="13">
        <v>13417.2</v>
      </c>
      <c r="K46" s="13">
        <v>19354.7</v>
      </c>
      <c r="L46" s="15">
        <v>22823.6</v>
      </c>
      <c r="M46" s="37">
        <v>14305.3</v>
      </c>
      <c r="N46" s="15">
        <v>12746.613</v>
      </c>
      <c r="O46" s="15">
        <v>12653.7</v>
      </c>
      <c r="P46" s="15">
        <v>14878.872</v>
      </c>
      <c r="Q46" s="15">
        <v>13017.5</v>
      </c>
      <c r="R46" s="15">
        <v>9449.4</v>
      </c>
      <c r="S46" s="15">
        <v>12869.8</v>
      </c>
      <c r="T46" s="15">
        <v>21608.7</v>
      </c>
    </row>
    <row r="47" spans="1:20" s="21" customFormat="1" ht="12.75">
      <c r="A47" s="18" t="s">
        <v>45</v>
      </c>
      <c r="B47" s="19">
        <v>2716.1</v>
      </c>
      <c r="C47" s="19">
        <v>3487.1</v>
      </c>
      <c r="D47" s="19">
        <v>5765.7</v>
      </c>
      <c r="E47" s="19">
        <v>5688.2</v>
      </c>
      <c r="F47" s="19">
        <v>7752.4</v>
      </c>
      <c r="G47" s="19">
        <v>6984</v>
      </c>
      <c r="H47" s="19">
        <v>7844.2</v>
      </c>
      <c r="I47" s="19">
        <v>8943.6</v>
      </c>
      <c r="J47" s="19">
        <v>8508.1</v>
      </c>
      <c r="K47" s="19">
        <v>9416.1</v>
      </c>
      <c r="L47" s="20">
        <v>12055.3</v>
      </c>
      <c r="M47" s="38">
        <v>3381.3</v>
      </c>
      <c r="N47" s="20">
        <v>3579.401</v>
      </c>
      <c r="O47" s="20">
        <v>5463.1</v>
      </c>
      <c r="P47" s="20">
        <v>13255.337</v>
      </c>
      <c r="Q47" s="20">
        <v>3946.9</v>
      </c>
      <c r="R47" s="20">
        <v>3078.8</v>
      </c>
      <c r="S47" s="20">
        <v>1486.7</v>
      </c>
      <c r="T47" s="20">
        <v>2110.8</v>
      </c>
    </row>
    <row r="48" spans="1:20" ht="12.75">
      <c r="A48" s="16" t="s">
        <v>46</v>
      </c>
      <c r="B48" s="13">
        <v>12190.9</v>
      </c>
      <c r="C48" s="13">
        <v>12875.6</v>
      </c>
      <c r="D48" s="13">
        <v>12811.2</v>
      </c>
      <c r="E48" s="13">
        <v>16905</v>
      </c>
      <c r="F48" s="13">
        <v>20743.2</v>
      </c>
      <c r="G48" s="13">
        <v>21050.1</v>
      </c>
      <c r="H48" s="13">
        <v>26784.4</v>
      </c>
      <c r="I48" s="13">
        <v>31820.7</v>
      </c>
      <c r="J48" s="13">
        <v>39136.9</v>
      </c>
      <c r="K48" s="13">
        <v>48022.8</v>
      </c>
      <c r="L48" s="15">
        <v>64461.3</v>
      </c>
      <c r="M48" s="37">
        <v>89970.3</v>
      </c>
      <c r="N48" s="15">
        <v>70369.391</v>
      </c>
      <c r="O48" s="15">
        <v>73897.9</v>
      </c>
      <c r="P48" s="15">
        <v>102450.398</v>
      </c>
      <c r="Q48" s="15">
        <v>125480.9</v>
      </c>
      <c r="R48" s="15">
        <v>114256</v>
      </c>
      <c r="S48" s="15">
        <v>90346.4</v>
      </c>
      <c r="T48" s="15">
        <v>114796.2</v>
      </c>
    </row>
    <row r="49" spans="1:20" ht="25.5">
      <c r="A49" s="16" t="s">
        <v>47</v>
      </c>
      <c r="B49" s="13">
        <v>37690.4</v>
      </c>
      <c r="C49" s="13">
        <v>31161.4</v>
      </c>
      <c r="D49" s="13">
        <v>53793.7</v>
      </c>
      <c r="E49" s="13">
        <v>70538.7</v>
      </c>
      <c r="F49" s="13">
        <v>75176.1</v>
      </c>
      <c r="G49" s="13">
        <v>74292.1</v>
      </c>
      <c r="H49" s="13">
        <v>98197.7</v>
      </c>
      <c r="I49" s="13">
        <v>124455.1</v>
      </c>
      <c r="J49" s="13">
        <v>144250.5</v>
      </c>
      <c r="K49" s="13">
        <v>176322.6</v>
      </c>
      <c r="L49" s="15">
        <v>134430.9</v>
      </c>
      <c r="M49" s="37">
        <v>145996.7</v>
      </c>
      <c r="N49" s="15">
        <v>125304.946</v>
      </c>
      <c r="O49" s="15">
        <v>110450.1</v>
      </c>
      <c r="P49" s="15">
        <v>153427.154</v>
      </c>
      <c r="Q49" s="15">
        <v>239241.8</v>
      </c>
      <c r="R49" s="15">
        <v>324866.8</v>
      </c>
      <c r="S49" s="15">
        <v>314078.3</v>
      </c>
      <c r="T49" s="15">
        <v>349987.1</v>
      </c>
    </row>
    <row r="50" spans="1:20" ht="25.5">
      <c r="A50" s="16" t="s">
        <v>48</v>
      </c>
      <c r="B50" s="13">
        <v>3175</v>
      </c>
      <c r="C50" s="13">
        <v>4060.9</v>
      </c>
      <c r="D50" s="13">
        <v>5814.8</v>
      </c>
      <c r="E50" s="13">
        <v>6331.3</v>
      </c>
      <c r="F50" s="13">
        <v>7770.8</v>
      </c>
      <c r="G50" s="13">
        <v>10380.2</v>
      </c>
      <c r="H50" s="13">
        <v>15683.8</v>
      </c>
      <c r="I50" s="13">
        <v>14240.4</v>
      </c>
      <c r="J50" s="13">
        <v>16243.8</v>
      </c>
      <c r="K50" s="13">
        <v>20872.1</v>
      </c>
      <c r="L50" s="15">
        <v>17841.4</v>
      </c>
      <c r="M50" s="37">
        <v>14283.1</v>
      </c>
      <c r="N50" s="15">
        <v>29206.802</v>
      </c>
      <c r="O50" s="15">
        <v>12275.5</v>
      </c>
      <c r="P50" s="15">
        <v>17568.401</v>
      </c>
      <c r="Q50" s="15">
        <v>19341.9</v>
      </c>
      <c r="R50" s="15">
        <v>18761.3</v>
      </c>
      <c r="S50" s="15">
        <v>21114.1</v>
      </c>
      <c r="T50" s="15">
        <v>20795.7</v>
      </c>
    </row>
    <row r="51" spans="1:20" ht="12.75">
      <c r="A51" s="16" t="s">
        <v>49</v>
      </c>
      <c r="B51" s="13">
        <v>12815.2</v>
      </c>
      <c r="C51" s="13">
        <v>10773.9</v>
      </c>
      <c r="D51" s="13">
        <v>20799.9</v>
      </c>
      <c r="E51" s="13">
        <v>38555.6</v>
      </c>
      <c r="F51" s="13">
        <v>32553.9</v>
      </c>
      <c r="G51" s="13">
        <v>31606.9</v>
      </c>
      <c r="H51" s="13">
        <v>33019.8</v>
      </c>
      <c r="I51" s="13">
        <v>46784.4</v>
      </c>
      <c r="J51" s="13">
        <v>72743.5</v>
      </c>
      <c r="K51" s="13">
        <v>76242.8</v>
      </c>
      <c r="L51" s="15">
        <v>94651.8</v>
      </c>
      <c r="M51" s="37">
        <v>148983.9</v>
      </c>
      <c r="N51" s="15">
        <v>146425.268</v>
      </c>
      <c r="O51" s="15">
        <v>206160.1</v>
      </c>
      <c r="P51" s="15">
        <v>291022.891</v>
      </c>
      <c r="Q51" s="15">
        <v>270805.2</v>
      </c>
      <c r="R51" s="15">
        <v>299529.5</v>
      </c>
      <c r="S51" s="15">
        <v>419924.4</v>
      </c>
      <c r="T51" s="15">
        <v>468977</v>
      </c>
    </row>
    <row r="52" spans="1:20" ht="12.75">
      <c r="A52" s="16" t="s">
        <v>50</v>
      </c>
      <c r="B52" s="13">
        <v>7708.5</v>
      </c>
      <c r="C52" s="13">
        <v>7282.4</v>
      </c>
      <c r="D52" s="13">
        <v>7978.2</v>
      </c>
      <c r="E52" s="13">
        <v>11886.5</v>
      </c>
      <c r="F52" s="13">
        <v>19154.3</v>
      </c>
      <c r="G52" s="13">
        <v>21173.5</v>
      </c>
      <c r="H52" s="13">
        <v>23636.8</v>
      </c>
      <c r="I52" s="13">
        <v>23708.3</v>
      </c>
      <c r="J52" s="13">
        <v>27495.5</v>
      </c>
      <c r="K52" s="13">
        <v>35813.42</v>
      </c>
      <c r="L52" s="15">
        <v>39887.7</v>
      </c>
      <c r="M52" s="37">
        <v>47476.9</v>
      </c>
      <c r="N52" s="15">
        <v>85231.534</v>
      </c>
      <c r="O52" s="15">
        <v>61093.8</v>
      </c>
      <c r="P52" s="15">
        <v>70120.246</v>
      </c>
      <c r="Q52" s="15">
        <v>70780.7</v>
      </c>
      <c r="R52" s="15">
        <v>102448</v>
      </c>
      <c r="S52" s="15">
        <v>120480.3</v>
      </c>
      <c r="T52" s="15">
        <v>137828.3</v>
      </c>
    </row>
    <row r="53" spans="1:20" ht="12.75">
      <c r="A53" s="16" t="s">
        <v>51</v>
      </c>
      <c r="B53" s="13">
        <v>8667</v>
      </c>
      <c r="C53" s="13">
        <v>9572.2</v>
      </c>
      <c r="D53" s="13">
        <v>10431</v>
      </c>
      <c r="E53" s="13">
        <v>14520.3</v>
      </c>
      <c r="F53" s="13">
        <v>40619.2</v>
      </c>
      <c r="G53" s="13">
        <v>21387.7</v>
      </c>
      <c r="H53" s="13">
        <v>21005.7</v>
      </c>
      <c r="I53" s="13">
        <v>24518.9</v>
      </c>
      <c r="J53" s="13">
        <v>29024.7</v>
      </c>
      <c r="K53" s="13">
        <v>28101.4</v>
      </c>
      <c r="L53" s="15">
        <v>30828.6</v>
      </c>
      <c r="M53" s="37">
        <v>40245.7</v>
      </c>
      <c r="N53" s="15">
        <v>77909.976</v>
      </c>
      <c r="O53" s="15">
        <v>90983</v>
      </c>
      <c r="P53" s="15">
        <v>67035.05</v>
      </c>
      <c r="Q53" s="15">
        <v>88839</v>
      </c>
      <c r="R53" s="15">
        <v>75964.9</v>
      </c>
      <c r="S53" s="15">
        <v>112339.2</v>
      </c>
      <c r="T53" s="15">
        <v>184994.2</v>
      </c>
    </row>
    <row r="54" spans="1:20" ht="12.75">
      <c r="A54" s="16" t="s">
        <v>52</v>
      </c>
      <c r="B54" s="13">
        <v>5324.1</v>
      </c>
      <c r="C54" s="13">
        <v>5847.1</v>
      </c>
      <c r="D54" s="13">
        <v>6534.1</v>
      </c>
      <c r="E54" s="13">
        <v>7589.3</v>
      </c>
      <c r="F54" s="13">
        <v>9201.7</v>
      </c>
      <c r="G54" s="13">
        <v>15906.9</v>
      </c>
      <c r="H54" s="13">
        <v>18793.9</v>
      </c>
      <c r="I54" s="13">
        <v>21796.1</v>
      </c>
      <c r="J54" s="13">
        <v>21608.1</v>
      </c>
      <c r="K54" s="13">
        <v>33109.9</v>
      </c>
      <c r="L54" s="15">
        <v>36332</v>
      </c>
      <c r="M54" s="37">
        <v>49583.8</v>
      </c>
      <c r="N54" s="15">
        <v>108997.33</v>
      </c>
      <c r="O54" s="15">
        <v>51839.7</v>
      </c>
      <c r="P54" s="15">
        <v>69320.5</v>
      </c>
      <c r="Q54" s="15">
        <v>75538</v>
      </c>
      <c r="R54" s="15">
        <v>60868.9</v>
      </c>
      <c r="S54" s="15">
        <v>75712.7</v>
      </c>
      <c r="T54" s="15">
        <v>83059.8</v>
      </c>
    </row>
    <row r="55" spans="1:20" ht="12.75">
      <c r="A55" s="16" t="s">
        <v>53</v>
      </c>
      <c r="B55" s="8" t="s">
        <v>1</v>
      </c>
      <c r="C55" s="8" t="s">
        <v>1</v>
      </c>
      <c r="D55" s="8" t="s">
        <v>1</v>
      </c>
      <c r="E55" s="8" t="s">
        <v>1</v>
      </c>
      <c r="F55" s="8" t="s">
        <v>1</v>
      </c>
      <c r="G55" s="13">
        <v>31120</v>
      </c>
      <c r="H55" s="13">
        <v>34746.1</v>
      </c>
      <c r="I55" s="13">
        <v>38604.7</v>
      </c>
      <c r="J55" s="13">
        <v>44077.6</v>
      </c>
      <c r="K55" s="13">
        <v>63807.9</v>
      </c>
      <c r="L55" s="15">
        <v>78625.5</v>
      </c>
      <c r="M55" s="37">
        <v>83062.2</v>
      </c>
      <c r="N55" s="15">
        <v>84270.945</v>
      </c>
      <c r="O55" s="15">
        <v>102072.6</v>
      </c>
      <c r="P55" s="15">
        <v>121802.71</v>
      </c>
      <c r="Q55" s="15">
        <v>144783.1</v>
      </c>
      <c r="R55" s="15">
        <v>139276.5</v>
      </c>
      <c r="S55" s="15">
        <v>178274</v>
      </c>
      <c r="T55" s="15">
        <v>218965.2</v>
      </c>
    </row>
    <row r="56" spans="1:20" ht="12.75">
      <c r="A56" s="16" t="s">
        <v>54</v>
      </c>
      <c r="B56" s="8" t="s">
        <v>1</v>
      </c>
      <c r="C56" s="8" t="s">
        <v>1</v>
      </c>
      <c r="D56" s="8" t="s">
        <v>1</v>
      </c>
      <c r="E56" s="8" t="s">
        <v>1</v>
      </c>
      <c r="F56" s="8" t="s">
        <v>1</v>
      </c>
      <c r="G56" s="13">
        <v>21137.5</v>
      </c>
      <c r="H56" s="13">
        <v>31612.1</v>
      </c>
      <c r="I56" s="13">
        <v>34173.5</v>
      </c>
      <c r="J56" s="13">
        <v>43049.8</v>
      </c>
      <c r="K56" s="13">
        <v>46844</v>
      </c>
      <c r="L56" s="15">
        <v>53082.4</v>
      </c>
      <c r="M56" s="37">
        <v>56252.4</v>
      </c>
      <c r="N56" s="15">
        <v>104337.097</v>
      </c>
      <c r="O56" s="13">
        <v>80854.6</v>
      </c>
      <c r="P56" s="13">
        <v>88837.722</v>
      </c>
      <c r="Q56" s="15">
        <v>103608.1</v>
      </c>
      <c r="R56" s="15">
        <v>117947.2</v>
      </c>
      <c r="S56" s="15">
        <v>130909.6</v>
      </c>
      <c r="T56" s="15">
        <v>138944.1</v>
      </c>
    </row>
    <row r="57" spans="1:20" ht="25.5">
      <c r="A57" s="16" t="s">
        <v>55</v>
      </c>
      <c r="B57" s="13">
        <v>1617</v>
      </c>
      <c r="C57" s="13">
        <v>1695.6</v>
      </c>
      <c r="D57" s="13">
        <v>1910.2</v>
      </c>
      <c r="E57" s="13">
        <v>1869.9</v>
      </c>
      <c r="F57" s="13">
        <v>1501</v>
      </c>
      <c r="G57" s="13">
        <v>4704.2</v>
      </c>
      <c r="H57" s="13">
        <v>7602</v>
      </c>
      <c r="I57" s="13">
        <v>8088.4</v>
      </c>
      <c r="J57" s="13">
        <v>8089.5</v>
      </c>
      <c r="K57" s="13">
        <v>14560.1</v>
      </c>
      <c r="L57" s="15">
        <v>19777.4</v>
      </c>
      <c r="M57" s="37">
        <v>17594.6</v>
      </c>
      <c r="N57" s="15">
        <v>15085.737</v>
      </c>
      <c r="O57" s="15">
        <v>21408.6</v>
      </c>
      <c r="P57" s="15">
        <v>35642.7229999999</v>
      </c>
      <c r="Q57" s="15">
        <v>20901.2</v>
      </c>
      <c r="R57" s="15">
        <v>17752.1</v>
      </c>
      <c r="S57" s="15">
        <v>18420.3</v>
      </c>
      <c r="T57" s="58">
        <v>14135.9</v>
      </c>
    </row>
    <row r="58" spans="1:20" ht="25.5">
      <c r="A58" s="16" t="s">
        <v>56</v>
      </c>
      <c r="B58" s="13">
        <v>111052.2</v>
      </c>
      <c r="C58" s="13">
        <v>149726.5</v>
      </c>
      <c r="D58" s="13">
        <v>215522.8</v>
      </c>
      <c r="E58" s="13">
        <v>259779.7</v>
      </c>
      <c r="F58" s="13">
        <v>340217.1</v>
      </c>
      <c r="G58" s="13">
        <v>7565.8</v>
      </c>
      <c r="H58" s="13">
        <v>16892.3</v>
      </c>
      <c r="I58" s="13">
        <v>19963.6</v>
      </c>
      <c r="J58" s="13">
        <v>24963.5</v>
      </c>
      <c r="K58" s="13">
        <v>40121.8</v>
      </c>
      <c r="L58" s="15">
        <v>38282.7</v>
      </c>
      <c r="M58" s="37">
        <v>38956.1</v>
      </c>
      <c r="N58" s="15">
        <v>48089.6</v>
      </c>
      <c r="O58" s="15">
        <v>48048.4</v>
      </c>
      <c r="P58" s="15">
        <v>48272.664</v>
      </c>
      <c r="Q58" s="13">
        <v>53538.8</v>
      </c>
      <c r="R58" s="13">
        <v>59267.3</v>
      </c>
      <c r="S58" s="13">
        <v>41030.4</v>
      </c>
      <c r="T58" s="13">
        <v>43811.8</v>
      </c>
    </row>
    <row r="59" spans="1:20" ht="12.75">
      <c r="A59" s="16" t="s">
        <v>57</v>
      </c>
      <c r="B59" s="13">
        <v>68020.1</v>
      </c>
      <c r="C59" s="13">
        <v>73361.4</v>
      </c>
      <c r="D59" s="13">
        <v>113390.2</v>
      </c>
      <c r="E59" s="13">
        <v>182570.6</v>
      </c>
      <c r="F59" s="13">
        <v>135502</v>
      </c>
      <c r="G59" s="13">
        <v>87305.4</v>
      </c>
      <c r="H59" s="13">
        <v>108655.1</v>
      </c>
      <c r="I59" s="13">
        <v>157993.8</v>
      </c>
      <c r="J59" s="13">
        <v>293044</v>
      </c>
      <c r="K59" s="13">
        <v>452350.4</v>
      </c>
      <c r="L59" s="15">
        <v>558669.2</v>
      </c>
      <c r="M59" s="39">
        <v>309520.8</v>
      </c>
      <c r="N59" s="15">
        <v>323396.6</v>
      </c>
      <c r="O59" s="15">
        <v>374763.3</v>
      </c>
      <c r="P59" s="15">
        <v>447779.7</v>
      </c>
      <c r="Q59" s="15">
        <v>620048.1</v>
      </c>
      <c r="R59" s="15">
        <v>634175.8</v>
      </c>
      <c r="S59" s="15">
        <v>803828.9</v>
      </c>
      <c r="T59" s="15">
        <v>905746.1</v>
      </c>
    </row>
    <row r="60" spans="1:20" s="21" customFormat="1" ht="12.75">
      <c r="A60" s="18" t="s">
        <v>58</v>
      </c>
      <c r="B60" s="19">
        <v>6815.8</v>
      </c>
      <c r="C60" s="19">
        <v>7599.9</v>
      </c>
      <c r="D60" s="19">
        <v>22044.1</v>
      </c>
      <c r="E60" s="19">
        <v>21520.4</v>
      </c>
      <c r="F60" s="19">
        <v>7172.2</v>
      </c>
      <c r="G60" s="19">
        <v>12183.9</v>
      </c>
      <c r="H60" s="19">
        <v>18817.8</v>
      </c>
      <c r="I60" s="19">
        <v>18563.1</v>
      </c>
      <c r="J60" s="19">
        <v>20384.4</v>
      </c>
      <c r="K60" s="19">
        <v>21409.3</v>
      </c>
      <c r="L60" s="20">
        <v>31632.8</v>
      </c>
      <c r="M60" s="51">
        <v>24857.3</v>
      </c>
      <c r="N60" s="20">
        <v>6780.7</v>
      </c>
      <c r="O60" s="50">
        <v>12964.3</v>
      </c>
      <c r="P60" s="50">
        <v>8199.3</v>
      </c>
      <c r="Q60" s="20">
        <v>15788.6</v>
      </c>
      <c r="R60" s="20">
        <v>40417.4</v>
      </c>
      <c r="S60" s="20">
        <v>138583.2</v>
      </c>
      <c r="T60" s="20">
        <v>7221.3</v>
      </c>
    </row>
    <row r="61" spans="1:20" ht="12.75">
      <c r="A61" s="16" t="s">
        <v>59</v>
      </c>
      <c r="B61" s="13">
        <v>2902.8</v>
      </c>
      <c r="C61" s="13">
        <v>3955.2</v>
      </c>
      <c r="D61" s="13">
        <v>5394.6</v>
      </c>
      <c r="E61" s="13">
        <v>7974.6</v>
      </c>
      <c r="F61" s="13">
        <v>12835.1</v>
      </c>
      <c r="G61" s="13">
        <v>17109.5</v>
      </c>
      <c r="H61" s="13">
        <v>17431.6</v>
      </c>
      <c r="I61" s="13">
        <v>24597.9</v>
      </c>
      <c r="J61" s="13">
        <v>36598.5</v>
      </c>
      <c r="K61" s="13">
        <v>31420.5</v>
      </c>
      <c r="L61" s="15">
        <v>30435.9</v>
      </c>
      <c r="M61" s="39">
        <v>45263.5</v>
      </c>
      <c r="N61" s="15">
        <v>59757.9</v>
      </c>
      <c r="O61" s="15">
        <v>39150.3</v>
      </c>
      <c r="P61" s="43">
        <v>50438.2</v>
      </c>
      <c r="Q61" s="15">
        <v>51335.3</v>
      </c>
      <c r="R61" s="15">
        <v>68335.7</v>
      </c>
      <c r="S61" s="15">
        <v>94234</v>
      </c>
      <c r="T61" s="15">
        <v>160158.3</v>
      </c>
    </row>
    <row r="62" spans="1:20" ht="12.75">
      <c r="A62" s="16" t="s">
        <v>60</v>
      </c>
      <c r="B62" s="13">
        <v>20814.3</v>
      </c>
      <c r="C62" s="13">
        <v>20912.1</v>
      </c>
      <c r="D62" s="13">
        <v>30689.5</v>
      </c>
      <c r="E62" s="13">
        <v>35653.7</v>
      </c>
      <c r="F62" s="13">
        <v>38921.8</v>
      </c>
      <c r="G62" s="13">
        <v>44929.8</v>
      </c>
      <c r="H62" s="13">
        <v>75250.3</v>
      </c>
      <c r="I62" s="13">
        <v>73926.6</v>
      </c>
      <c r="J62" s="13">
        <v>101120.5</v>
      </c>
      <c r="K62" s="13">
        <v>83017.7</v>
      </c>
      <c r="L62" s="15">
        <v>107499.8</v>
      </c>
      <c r="M62" s="39">
        <v>176821.9</v>
      </c>
      <c r="N62" s="15">
        <v>193587.9</v>
      </c>
      <c r="O62" s="43">
        <v>175101.3</v>
      </c>
      <c r="P62" s="43">
        <v>202512.626</v>
      </c>
      <c r="Q62" s="43">
        <v>220575</v>
      </c>
      <c r="R62" s="43">
        <v>221528.7</v>
      </c>
      <c r="S62" s="43">
        <v>298822.8</v>
      </c>
      <c r="T62" s="43">
        <v>436254.2</v>
      </c>
    </row>
    <row r="63" s="11" customFormat="1" ht="12.75">
      <c r="M63" s="22"/>
    </row>
    <row r="64" spans="1:13" s="24" customFormat="1" ht="12.75">
      <c r="A64" s="59" t="s">
        <v>69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23"/>
      <c r="M64" s="1"/>
    </row>
    <row r="65" spans="1:6" ht="12.75">
      <c r="A65" s="25"/>
      <c r="B65" s="26"/>
      <c r="C65" s="27"/>
      <c r="D65" s="27"/>
      <c r="E65" s="27"/>
      <c r="F65" s="27"/>
    </row>
    <row r="66" spans="1:11" ht="12.7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6" ht="12.75">
      <c r="A67" s="25"/>
      <c r="B67" s="26"/>
      <c r="C67" s="29"/>
      <c r="D67" s="29"/>
      <c r="E67" s="29"/>
      <c r="F67" s="29"/>
    </row>
    <row r="68" spans="1:6" ht="12.75">
      <c r="A68" s="25"/>
      <c r="B68" s="26"/>
      <c r="C68" s="27"/>
      <c r="D68" s="27"/>
      <c r="E68" s="27"/>
      <c r="F68" s="27"/>
    </row>
    <row r="69" spans="1:6" ht="12.75">
      <c r="A69" s="25"/>
      <c r="B69" s="26"/>
      <c r="C69" s="29"/>
      <c r="D69" s="29"/>
      <c r="E69" s="29"/>
      <c r="F69" s="29"/>
    </row>
    <row r="70" spans="1:6" ht="12.75">
      <c r="A70" s="25"/>
      <c r="B70" s="26"/>
      <c r="C70" s="29"/>
      <c r="D70" s="29"/>
      <c r="E70" s="29"/>
      <c r="F70" s="29"/>
    </row>
    <row r="71" spans="1:6" ht="12.75">
      <c r="A71" s="25"/>
      <c r="B71" s="26"/>
      <c r="C71" s="27"/>
      <c r="D71" s="27"/>
      <c r="E71" s="27"/>
      <c r="F71" s="27"/>
    </row>
    <row r="72" spans="1:6" ht="12.75">
      <c r="A72" s="25"/>
      <c r="B72" s="26"/>
      <c r="C72" s="29"/>
      <c r="D72" s="29"/>
      <c r="E72" s="29"/>
      <c r="F72" s="29"/>
    </row>
    <row r="73" spans="1:6" ht="12.75">
      <c r="A73" s="25"/>
      <c r="B73" s="26"/>
      <c r="C73" s="29"/>
      <c r="D73" s="29"/>
      <c r="E73" s="29"/>
      <c r="F73" s="29"/>
    </row>
    <row r="74" spans="1:6" ht="12.75">
      <c r="A74" s="25"/>
      <c r="B74" s="26"/>
      <c r="C74" s="27"/>
      <c r="D74" s="27"/>
      <c r="E74" s="27"/>
      <c r="F74" s="27"/>
    </row>
    <row r="75" spans="1:6" ht="12.75">
      <c r="A75" s="25"/>
      <c r="B75" s="26"/>
      <c r="C75" s="27"/>
      <c r="D75" s="27"/>
      <c r="E75" s="27"/>
      <c r="F75" s="27"/>
    </row>
    <row r="76" spans="1:6" ht="12.75">
      <c r="A76" s="25"/>
      <c r="B76" s="26"/>
      <c r="C76" s="27"/>
      <c r="D76" s="27"/>
      <c r="E76" s="27"/>
      <c r="F76" s="27"/>
    </row>
    <row r="77" spans="1:6" ht="12.75">
      <c r="A77" s="25"/>
      <c r="B77" s="26"/>
      <c r="C77" s="27"/>
      <c r="D77" s="27"/>
      <c r="E77" s="27"/>
      <c r="F77" s="27"/>
    </row>
    <row r="78" spans="1:6" ht="12.75">
      <c r="A78" s="25"/>
      <c r="B78" s="26"/>
      <c r="C78" s="27"/>
      <c r="D78" s="27"/>
      <c r="E78" s="27"/>
      <c r="F78" s="27"/>
    </row>
    <row r="79" spans="1:6" ht="12.75">
      <c r="A79" s="25"/>
      <c r="B79" s="26"/>
      <c r="C79" s="27"/>
      <c r="D79" s="27"/>
      <c r="E79" s="27"/>
      <c r="F79" s="27"/>
    </row>
    <row r="80" spans="1:6" ht="12.75">
      <c r="A80" s="25"/>
      <c r="B80" s="26"/>
      <c r="C80" s="27"/>
      <c r="D80" s="27"/>
      <c r="E80" s="27"/>
      <c r="F80" s="27"/>
    </row>
    <row r="81" spans="1:6" ht="12.75">
      <c r="A81" s="25"/>
      <c r="B81" s="26"/>
      <c r="C81" s="27"/>
      <c r="D81" s="27"/>
      <c r="E81" s="27"/>
      <c r="F81" s="27"/>
    </row>
    <row r="82" spans="1:6" ht="12.75">
      <c r="A82" s="25"/>
      <c r="B82" s="26"/>
      <c r="C82" s="27"/>
      <c r="D82" s="27"/>
      <c r="E82" s="27"/>
      <c r="F82" s="27"/>
    </row>
    <row r="83" spans="1:6" ht="12.75">
      <c r="A83" s="25"/>
      <c r="B83" s="26"/>
      <c r="C83" s="27"/>
      <c r="D83" s="27"/>
      <c r="E83" s="27"/>
      <c r="F83" s="27"/>
    </row>
    <row r="84" spans="1:6" ht="12.75">
      <c r="A84" s="25"/>
      <c r="B84" s="26"/>
      <c r="C84" s="27"/>
      <c r="D84" s="27"/>
      <c r="E84" s="27"/>
      <c r="F84" s="27"/>
    </row>
    <row r="85" spans="1:6" ht="12.75">
      <c r="A85" s="25"/>
      <c r="B85" s="26"/>
      <c r="C85" s="27"/>
      <c r="D85" s="27"/>
      <c r="E85" s="27"/>
      <c r="F85" s="27"/>
    </row>
    <row r="86" spans="1:6" ht="12.75">
      <c r="A86" s="25"/>
      <c r="B86" s="26"/>
      <c r="C86" s="27"/>
      <c r="D86" s="27"/>
      <c r="E86" s="27"/>
      <c r="F86" s="27"/>
    </row>
    <row r="87" spans="1:6" ht="12.75">
      <c r="A87" s="25"/>
      <c r="B87" s="26"/>
      <c r="C87" s="27"/>
      <c r="D87" s="27"/>
      <c r="E87" s="27"/>
      <c r="F87" s="27"/>
    </row>
    <row r="88" spans="1:6" ht="12.75">
      <c r="A88" s="25"/>
      <c r="B88" s="26"/>
      <c r="C88" s="27"/>
      <c r="D88" s="27"/>
      <c r="E88" s="27"/>
      <c r="F88" s="27"/>
    </row>
    <row r="89" spans="1:6" ht="12.75">
      <c r="A89" s="25"/>
      <c r="B89" s="26"/>
      <c r="C89" s="27"/>
      <c r="D89" s="27"/>
      <c r="E89" s="27"/>
      <c r="F89" s="27"/>
    </row>
    <row r="90" spans="1:6" ht="12.75">
      <c r="A90" s="25"/>
      <c r="B90" s="26"/>
      <c r="C90" s="27"/>
      <c r="D90" s="27"/>
      <c r="E90" s="27"/>
      <c r="F90" s="27"/>
    </row>
    <row r="91" spans="1:6" ht="12.75">
      <c r="A91" s="25"/>
      <c r="B91" s="26"/>
      <c r="C91" s="27"/>
      <c r="D91" s="27"/>
      <c r="E91" s="27"/>
      <c r="F91" s="27"/>
    </row>
    <row r="92" spans="1:6" ht="12.75">
      <c r="A92" s="25"/>
      <c r="B92" s="26"/>
      <c r="C92" s="27"/>
      <c r="D92" s="27"/>
      <c r="E92" s="27"/>
      <c r="F92" s="27"/>
    </row>
    <row r="93" spans="1:6" ht="12.75">
      <c r="A93" s="25"/>
      <c r="B93" s="26"/>
      <c r="C93" s="27"/>
      <c r="D93" s="27"/>
      <c r="E93" s="27"/>
      <c r="F93" s="27"/>
    </row>
    <row r="94" spans="1:6" ht="12.75">
      <c r="A94" s="25"/>
      <c r="B94" s="26"/>
      <c r="C94" s="27"/>
      <c r="D94" s="27"/>
      <c r="E94" s="27"/>
      <c r="F94" s="27"/>
    </row>
    <row r="95" spans="1:6" ht="12.75">
      <c r="A95" s="25"/>
      <c r="B95" s="26"/>
      <c r="C95" s="27"/>
      <c r="D95" s="27"/>
      <c r="E95" s="27"/>
      <c r="F95" s="27"/>
    </row>
    <row r="96" spans="1:6" ht="12.75">
      <c r="A96" s="25"/>
      <c r="B96" s="26"/>
      <c r="C96" s="27"/>
      <c r="D96" s="27"/>
      <c r="E96" s="27"/>
      <c r="F96" s="27"/>
    </row>
    <row r="97" spans="1:6" ht="12.75">
      <c r="A97" s="25"/>
      <c r="B97" s="26"/>
      <c r="C97" s="27"/>
      <c r="D97" s="27"/>
      <c r="E97" s="27"/>
      <c r="F97" s="27"/>
    </row>
    <row r="98" spans="1:2" ht="12.75">
      <c r="A98" s="25"/>
      <c r="B98" s="26"/>
    </row>
    <row r="99" spans="1:2" ht="12.75">
      <c r="A99" s="25"/>
      <c r="B99" s="26"/>
    </row>
    <row r="100" spans="1:2" ht="12.75">
      <c r="A100" s="25"/>
      <c r="B100" s="26"/>
    </row>
    <row r="101" spans="1:2" ht="12.75">
      <c r="A101" s="25"/>
      <c r="B101" s="26"/>
    </row>
    <row r="102" spans="1:2" ht="12.75">
      <c r="A102" s="25"/>
      <c r="B102" s="26"/>
    </row>
    <row r="103" spans="1:2" ht="12.75">
      <c r="A103" s="25"/>
      <c r="B103" s="26"/>
    </row>
    <row r="104" spans="1:2" ht="12.75">
      <c r="A104" s="25"/>
      <c r="B104" s="26"/>
    </row>
    <row r="105" spans="1:2" ht="12.75">
      <c r="A105" s="25"/>
      <c r="B105" s="26"/>
    </row>
    <row r="106" spans="1:2" ht="12.75">
      <c r="A106" s="25"/>
      <c r="B106" s="26"/>
    </row>
    <row r="107" spans="1:2" ht="12.75">
      <c r="A107" s="25"/>
      <c r="B107" s="26"/>
    </row>
    <row r="108" spans="1:2" ht="12.75">
      <c r="A108" s="25"/>
      <c r="B108" s="26"/>
    </row>
    <row r="109" spans="1:2" ht="12.75">
      <c r="A109" s="25"/>
      <c r="B109" s="26"/>
    </row>
    <row r="110" spans="1:2" ht="12.75">
      <c r="A110" s="25"/>
      <c r="B110" s="26"/>
    </row>
    <row r="111" spans="1:2" ht="12.75">
      <c r="A111" s="25"/>
      <c r="B111" s="26"/>
    </row>
    <row r="112" spans="1:2" ht="12.75">
      <c r="A112" s="25"/>
      <c r="B112" s="26"/>
    </row>
    <row r="113" spans="1:2" ht="12.75">
      <c r="A113" s="25"/>
      <c r="B113" s="26"/>
    </row>
    <row r="114" spans="1:2" ht="12.75">
      <c r="A114" s="25"/>
      <c r="B114" s="26"/>
    </row>
    <row r="115" spans="1:2" ht="12.75">
      <c r="A115" s="25"/>
      <c r="B115" s="26"/>
    </row>
    <row r="116" spans="1:2" ht="12.75">
      <c r="A116" s="25"/>
      <c r="B116" s="26"/>
    </row>
    <row r="117" spans="1:2" ht="12.75">
      <c r="A117" s="25"/>
      <c r="B117" s="26"/>
    </row>
    <row r="118" spans="1:2" ht="12.75">
      <c r="A118" s="25"/>
      <c r="B118" s="26"/>
    </row>
    <row r="119" spans="1:2" ht="12.75">
      <c r="A119" s="25"/>
      <c r="B119" s="26"/>
    </row>
    <row r="120" spans="1:2" ht="12.75">
      <c r="A120" s="25"/>
      <c r="B120" s="26"/>
    </row>
    <row r="121" spans="1:2" ht="12.75">
      <c r="A121" s="25"/>
      <c r="B121" s="26"/>
    </row>
    <row r="122" spans="1:2" ht="12.75">
      <c r="A122" s="25"/>
      <c r="B122" s="26"/>
    </row>
    <row r="123" spans="1:2" ht="12.75">
      <c r="A123" s="25"/>
      <c r="B123" s="26"/>
    </row>
    <row r="124" spans="1:2" ht="12.75">
      <c r="A124" s="25"/>
      <c r="B124" s="26"/>
    </row>
    <row r="125" spans="1:2" ht="12.75">
      <c r="A125" s="25"/>
      <c r="B125" s="26"/>
    </row>
    <row r="126" spans="1:2" ht="12.75">
      <c r="A126" s="25"/>
      <c r="B126" s="26"/>
    </row>
    <row r="127" spans="1:2" ht="12.75">
      <c r="A127" s="25"/>
      <c r="B127" s="26"/>
    </row>
    <row r="128" spans="1:2" ht="12.75">
      <c r="A128" s="25"/>
      <c r="B128" s="26"/>
    </row>
    <row r="129" spans="1:2" ht="12.75">
      <c r="A129" s="25"/>
      <c r="B129" s="26"/>
    </row>
    <row r="130" spans="1:2" ht="12.75">
      <c r="A130" s="25"/>
      <c r="B130" s="26"/>
    </row>
    <row r="131" spans="1:2" ht="12.75">
      <c r="A131" s="25"/>
      <c r="B131" s="26"/>
    </row>
    <row r="132" spans="1:2" ht="12.75">
      <c r="A132" s="25"/>
      <c r="B132" s="26"/>
    </row>
    <row r="133" spans="1:2" ht="12.75">
      <c r="A133" s="25"/>
      <c r="B133" s="26"/>
    </row>
    <row r="134" spans="1:2" ht="12.75">
      <c r="A134" s="25"/>
      <c r="B134" s="26"/>
    </row>
    <row r="135" spans="1:2" ht="12.75">
      <c r="A135" s="25"/>
      <c r="B135" s="26"/>
    </row>
    <row r="136" spans="1:2" ht="12.75">
      <c r="A136" s="25"/>
      <c r="B136" s="26"/>
    </row>
    <row r="137" spans="1:2" ht="12.75">
      <c r="A137" s="25"/>
      <c r="B137" s="26"/>
    </row>
    <row r="138" spans="1:2" ht="12.75">
      <c r="A138" s="25"/>
      <c r="B138" s="26"/>
    </row>
    <row r="139" spans="1:2" ht="12.75">
      <c r="A139" s="25"/>
      <c r="B139" s="26"/>
    </row>
    <row r="140" spans="1:2" ht="12.75">
      <c r="A140" s="25"/>
      <c r="B140" s="26"/>
    </row>
    <row r="141" spans="1:2" ht="12.75">
      <c r="A141" s="25"/>
      <c r="B141" s="26"/>
    </row>
    <row r="142" spans="1:2" ht="12.75">
      <c r="A142" s="25"/>
      <c r="B142" s="26"/>
    </row>
    <row r="143" spans="1:2" ht="12.75">
      <c r="A143" s="25"/>
      <c r="B143" s="26"/>
    </row>
    <row r="144" spans="1:2" ht="12.75">
      <c r="A144" s="25"/>
      <c r="B144" s="26"/>
    </row>
    <row r="145" spans="1:2" ht="12.75">
      <c r="A145" s="25"/>
      <c r="B145" s="26"/>
    </row>
    <row r="146" spans="1:2" ht="12.75">
      <c r="A146" s="25"/>
      <c r="B146" s="26"/>
    </row>
    <row r="147" spans="1:2" ht="12.75">
      <c r="A147" s="25"/>
      <c r="B147" s="26"/>
    </row>
  </sheetData>
  <sheetProtection/>
  <mergeCells count="2">
    <mergeCell ref="A64:K64"/>
    <mergeCell ref="A1:O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7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55.8515625" style="2" customWidth="1"/>
    <col min="2" max="2" width="12.7109375" style="30" customWidth="1"/>
    <col min="3" max="10" width="12.7109375" style="2" customWidth="1"/>
    <col min="11" max="11" width="11.28125" style="2" customWidth="1"/>
    <col min="12" max="12" width="11.00390625" style="28" customWidth="1"/>
    <col min="13" max="13" width="11.00390625" style="2" customWidth="1"/>
    <col min="14" max="14" width="10.8515625" style="2" customWidth="1"/>
    <col min="15" max="15" width="11.421875" style="2" customWidth="1"/>
    <col min="16" max="16" width="10.140625" style="2" customWidth="1"/>
    <col min="17" max="17" width="13.8515625" style="2" customWidth="1"/>
    <col min="18" max="18" width="12.140625" style="2" customWidth="1"/>
    <col min="19" max="19" width="11.28125" style="2" customWidth="1"/>
    <col min="20" max="20" width="11.8515625" style="2" customWidth="1"/>
    <col min="21" max="16384" width="9.140625" style="2" customWidth="1"/>
  </cols>
  <sheetData>
    <row r="1" spans="1:19" ht="15" customHeight="1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ht="13.5" thickBot="1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s="6" customFormat="1" ht="13.5" thickBot="1">
      <c r="A3" s="3"/>
      <c r="B3" s="3">
        <v>2004</v>
      </c>
      <c r="C3" s="3">
        <v>2005</v>
      </c>
      <c r="D3" s="4">
        <v>2006</v>
      </c>
      <c r="E3" s="3">
        <v>2007</v>
      </c>
      <c r="F3" s="3">
        <v>2008</v>
      </c>
      <c r="G3" s="3">
        <v>2009</v>
      </c>
      <c r="H3" s="5">
        <v>2010</v>
      </c>
      <c r="I3" s="5">
        <v>2011</v>
      </c>
      <c r="J3" s="5">
        <v>2012</v>
      </c>
      <c r="K3" s="5">
        <v>2013</v>
      </c>
      <c r="L3" s="5">
        <v>2014</v>
      </c>
      <c r="M3" s="35">
        <v>2015</v>
      </c>
      <c r="N3" s="41">
        <v>2016</v>
      </c>
      <c r="O3" s="41">
        <v>2017</v>
      </c>
      <c r="P3" s="41">
        <v>2018</v>
      </c>
      <c r="Q3" s="41">
        <v>2019</v>
      </c>
      <c r="R3" s="41">
        <v>2020</v>
      </c>
      <c r="S3" s="56">
        <v>2021</v>
      </c>
      <c r="T3" s="57">
        <v>2022</v>
      </c>
    </row>
    <row r="4" spans="1:20" s="6" customFormat="1" ht="12.75">
      <c r="A4" s="7" t="s">
        <v>6</v>
      </c>
      <c r="B4" s="8">
        <f>'in terms of value'!B4/'in terms of value'!$B$4*100</f>
        <v>100</v>
      </c>
      <c r="C4" s="8">
        <f>'in terms of value'!C4/'in terms of value'!$C$4*100</f>
        <v>100</v>
      </c>
      <c r="D4" s="8">
        <f>'in terms of value'!D4/'in terms of value'!$D$4*100</f>
        <v>100</v>
      </c>
      <c r="E4" s="8">
        <f>'in terms of value'!E4/'in terms of value'!$E$4*100</f>
        <v>100</v>
      </c>
      <c r="F4" s="8">
        <f>'in terms of value'!F4/'in terms of value'!$F$4*100</f>
        <v>100</v>
      </c>
      <c r="G4" s="8">
        <f>'in terms of value'!G4/'in terms of value'!$G$4*100</f>
        <v>100</v>
      </c>
      <c r="H4" s="8">
        <f>'in terms of value'!H4/'in terms of value'!$H$4*100</f>
        <v>100</v>
      </c>
      <c r="I4" s="8">
        <f>'in terms of value'!I4/'in terms of value'!$I$4*100</f>
        <v>100</v>
      </c>
      <c r="J4" s="8">
        <f>'in terms of value'!J4/'in terms of value'!$J$4*100</f>
        <v>100</v>
      </c>
      <c r="K4" s="8">
        <f>'in terms of value'!K4/'in terms of value'!$K$4*100</f>
        <v>100</v>
      </c>
      <c r="L4" s="8">
        <f>'in terms of value'!L4/'in terms of value'!$L$4*100</f>
        <v>100</v>
      </c>
      <c r="M4" s="8">
        <f>'in terms of value'!M4/'in terms of value'!$M$4*100</f>
        <v>100</v>
      </c>
      <c r="N4" s="8">
        <f>'in terms of value'!N4/'in terms of value'!$N$4*100</f>
        <v>100</v>
      </c>
      <c r="O4" s="8">
        <v>100</v>
      </c>
      <c r="P4" s="8">
        <v>100</v>
      </c>
      <c r="Q4" s="8">
        <v>100</v>
      </c>
      <c r="R4" s="8">
        <v>100</v>
      </c>
      <c r="S4" s="8">
        <v>100</v>
      </c>
      <c r="T4" s="8">
        <v>100</v>
      </c>
    </row>
    <row r="5" spans="1:20" s="11" customFormat="1" ht="12.75">
      <c r="A5" s="63" t="s">
        <v>7</v>
      </c>
      <c r="B5" s="8">
        <v>34.3</v>
      </c>
      <c r="C5" s="8">
        <v>34.8</v>
      </c>
      <c r="D5" s="8">
        <v>34.1</v>
      </c>
      <c r="E5" s="8">
        <v>32.9</v>
      </c>
      <c r="F5" s="8">
        <v>33.6</v>
      </c>
      <c r="G5" s="8">
        <v>36.4</v>
      </c>
      <c r="H5" s="8">
        <v>32.8</v>
      </c>
      <c r="I5" s="8">
        <v>31.7</v>
      </c>
      <c r="J5" s="8">
        <v>31</v>
      </c>
      <c r="K5" s="8">
        <v>29.4</v>
      </c>
      <c r="L5" s="8">
        <v>28.8</v>
      </c>
      <c r="M5" s="8">
        <v>28.8</v>
      </c>
      <c r="N5" s="8">
        <v>27.6</v>
      </c>
      <c r="O5" s="8">
        <v>30.3</v>
      </c>
      <c r="P5" s="8">
        <v>30.2</v>
      </c>
      <c r="Q5" s="8">
        <v>31.4</v>
      </c>
      <c r="R5" s="8">
        <v>35</v>
      </c>
      <c r="S5" s="8">
        <v>35.6</v>
      </c>
      <c r="T5" s="8">
        <f>'[1]в стоимостном выражении'!T5/'[1]в стоимостном выражении'!T4*100</f>
        <v>32.4</v>
      </c>
    </row>
    <row r="6" spans="1:20" ht="12.75">
      <c r="A6" s="12" t="s">
        <v>8</v>
      </c>
      <c r="B6" s="8">
        <v>6.1</v>
      </c>
      <c r="C6" s="8">
        <v>6</v>
      </c>
      <c r="D6" s="8">
        <v>6.5</v>
      </c>
      <c r="E6" s="8">
        <v>6.3</v>
      </c>
      <c r="F6" s="8">
        <v>5.5</v>
      </c>
      <c r="G6" s="8">
        <v>6.1</v>
      </c>
      <c r="H6" s="8">
        <v>5.7</v>
      </c>
      <c r="I6" s="8">
        <v>5.7</v>
      </c>
      <c r="J6" s="8">
        <v>5.6</v>
      </c>
      <c r="K6" s="8">
        <v>5</v>
      </c>
      <c r="L6" s="8">
        <v>4.7</v>
      </c>
      <c r="M6" s="8">
        <v>5</v>
      </c>
      <c r="N6" s="8">
        <v>4.8</v>
      </c>
      <c r="O6" s="8">
        <v>4.6</v>
      </c>
      <c r="P6" s="8">
        <v>4.8</v>
      </c>
      <c r="Q6" s="8" t="s">
        <v>3</v>
      </c>
      <c r="R6" s="8">
        <v>15.2</v>
      </c>
      <c r="S6" s="8">
        <v>10.3</v>
      </c>
      <c r="T6" s="8">
        <v>8.2</v>
      </c>
    </row>
    <row r="7" spans="1:20" ht="12.75">
      <c r="A7" s="12" t="s">
        <v>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v>0</v>
      </c>
      <c r="P7" s="8"/>
      <c r="Q7" s="8">
        <v>0</v>
      </c>
      <c r="R7" s="8">
        <v>0</v>
      </c>
      <c r="S7" s="8">
        <v>0</v>
      </c>
      <c r="T7" s="8">
        <v>0</v>
      </c>
    </row>
    <row r="8" spans="1:20" ht="12.75" customHeight="1">
      <c r="A8" s="12" t="s">
        <v>10</v>
      </c>
      <c r="B8" s="8">
        <v>5.1</v>
      </c>
      <c r="C8" s="8">
        <v>5.1</v>
      </c>
      <c r="D8" s="8">
        <v>5.7</v>
      </c>
      <c r="E8" s="8">
        <v>5.2</v>
      </c>
      <c r="F8" s="8">
        <v>4.7</v>
      </c>
      <c r="G8" s="8">
        <v>5.2</v>
      </c>
      <c r="H8" s="8">
        <v>4.7</v>
      </c>
      <c r="I8" s="8">
        <v>4.6</v>
      </c>
      <c r="J8" s="8">
        <v>4.5</v>
      </c>
      <c r="K8" s="8">
        <v>4</v>
      </c>
      <c r="L8" s="8">
        <v>3.7</v>
      </c>
      <c r="M8" s="8">
        <v>3.9</v>
      </c>
      <c r="N8" s="8">
        <v>3.8</v>
      </c>
      <c r="O8" s="8">
        <v>3.6</v>
      </c>
      <c r="P8" s="8">
        <v>3.7</v>
      </c>
      <c r="Q8" s="8">
        <v>3.3</v>
      </c>
      <c r="R8" s="8">
        <v>7.2</v>
      </c>
      <c r="S8" s="8">
        <v>4.7</v>
      </c>
      <c r="T8" s="8">
        <v>4.9</v>
      </c>
    </row>
    <row r="9" spans="1:20" ht="12.75">
      <c r="A9" s="12" t="s">
        <v>67</v>
      </c>
      <c r="B9" s="8">
        <v>1</v>
      </c>
      <c r="C9" s="8">
        <v>0.9</v>
      </c>
      <c r="D9" s="8">
        <v>0.8</v>
      </c>
      <c r="E9" s="8">
        <v>1.1</v>
      </c>
      <c r="F9" s="8">
        <v>0.9</v>
      </c>
      <c r="G9" s="8">
        <v>1</v>
      </c>
      <c r="H9" s="8">
        <v>1</v>
      </c>
      <c r="I9" s="8">
        <v>1.1</v>
      </c>
      <c r="J9" s="8">
        <v>1.1</v>
      </c>
      <c r="K9" s="8">
        <v>1</v>
      </c>
      <c r="L9" s="8">
        <v>1</v>
      </c>
      <c r="M9" s="8">
        <v>1.1</v>
      </c>
      <c r="N9" s="8">
        <v>1</v>
      </c>
      <c r="O9" s="8">
        <v>1</v>
      </c>
      <c r="P9" s="8">
        <v>1</v>
      </c>
      <c r="Q9" s="8">
        <v>1</v>
      </c>
      <c r="R9" s="8">
        <v>3.1</v>
      </c>
      <c r="S9" s="8">
        <v>2.5</v>
      </c>
      <c r="T9" s="8">
        <v>2.3</v>
      </c>
    </row>
    <row r="10" spans="1:20" ht="12.75">
      <c r="A10" s="16" t="s">
        <v>12</v>
      </c>
      <c r="B10" s="8">
        <v>0.7</v>
      </c>
      <c r="C10" s="8">
        <v>0.7</v>
      </c>
      <c r="D10" s="8">
        <v>0.7</v>
      </c>
      <c r="E10" s="8">
        <v>0.7</v>
      </c>
      <c r="F10" s="8">
        <v>0.7</v>
      </c>
      <c r="G10" s="8">
        <v>0.9</v>
      </c>
      <c r="H10" s="8">
        <v>0.9</v>
      </c>
      <c r="I10" s="8">
        <v>0.8</v>
      </c>
      <c r="J10" s="8">
        <v>0.8</v>
      </c>
      <c r="K10" s="8">
        <v>0.9</v>
      </c>
      <c r="L10" s="8">
        <v>0.7</v>
      </c>
      <c r="M10" s="8">
        <v>0.7</v>
      </c>
      <c r="N10" s="8">
        <v>0.7</v>
      </c>
      <c r="O10" s="8">
        <v>0.8</v>
      </c>
      <c r="P10" s="8">
        <v>0.8</v>
      </c>
      <c r="Q10" s="8">
        <v>1</v>
      </c>
      <c r="R10" s="8">
        <v>4.2</v>
      </c>
      <c r="S10" s="8">
        <v>3.8</v>
      </c>
      <c r="T10" s="8">
        <v>2.8</v>
      </c>
    </row>
    <row r="11" spans="1:20" ht="12.75">
      <c r="A11" s="18" t="s">
        <v>13</v>
      </c>
      <c r="B11" s="8">
        <v>3</v>
      </c>
      <c r="C11" s="8">
        <v>3.2</v>
      </c>
      <c r="D11" s="8">
        <v>2.9</v>
      </c>
      <c r="E11" s="8">
        <v>3.1</v>
      </c>
      <c r="F11" s="8">
        <v>3.4</v>
      </c>
      <c r="G11" s="8">
        <v>4</v>
      </c>
      <c r="H11" s="8">
        <v>3.6</v>
      </c>
      <c r="I11" s="8">
        <v>3.5</v>
      </c>
      <c r="J11" s="8">
        <v>3.5</v>
      </c>
      <c r="K11" s="8">
        <v>3.4</v>
      </c>
      <c r="L11" s="8">
        <v>2.9</v>
      </c>
      <c r="M11" s="8">
        <v>3.3</v>
      </c>
      <c r="N11" s="8">
        <v>3.2</v>
      </c>
      <c r="O11" s="8">
        <v>3.2</v>
      </c>
      <c r="P11" s="8">
        <v>3.2</v>
      </c>
      <c r="Q11" s="8">
        <v>3.4</v>
      </c>
      <c r="R11" s="8">
        <v>12.1</v>
      </c>
      <c r="S11" s="8">
        <v>8.8</v>
      </c>
      <c r="T11" s="8">
        <v>9.9</v>
      </c>
    </row>
    <row r="12" spans="1:20" s="21" customFormat="1" ht="12.75">
      <c r="A12" s="18" t="s">
        <v>14</v>
      </c>
      <c r="B12" s="8">
        <v>3.5</v>
      </c>
      <c r="C12" s="8">
        <v>3.8</v>
      </c>
      <c r="D12" s="8">
        <v>3.9</v>
      </c>
      <c r="E12" s="8">
        <v>3.3</v>
      </c>
      <c r="F12" s="8">
        <v>2.8</v>
      </c>
      <c r="G12" s="8">
        <v>2.7</v>
      </c>
      <c r="H12" s="8">
        <v>2.9</v>
      </c>
      <c r="I12" s="8">
        <v>2.8</v>
      </c>
      <c r="J12" s="8">
        <v>2.9</v>
      </c>
      <c r="K12" s="8">
        <v>3</v>
      </c>
      <c r="L12" s="8">
        <v>3.5</v>
      </c>
      <c r="M12" s="8">
        <v>2.8</v>
      </c>
      <c r="N12" s="8">
        <v>2.6</v>
      </c>
      <c r="O12" s="8">
        <v>2.4</v>
      </c>
      <c r="P12" s="8">
        <v>3.8</v>
      </c>
      <c r="Q12" s="8">
        <v>3.4</v>
      </c>
      <c r="R12" s="8">
        <v>8.8</v>
      </c>
      <c r="S12" s="8">
        <v>8.8</v>
      </c>
      <c r="T12" s="8">
        <v>9.4</v>
      </c>
    </row>
    <row r="13" spans="1:20" s="21" customFormat="1" ht="12.75">
      <c r="A13" s="12" t="s">
        <v>68</v>
      </c>
      <c r="B13" s="8">
        <v>1</v>
      </c>
      <c r="C13" s="8">
        <v>1</v>
      </c>
      <c r="D13" s="8">
        <v>1</v>
      </c>
      <c r="E13" s="8">
        <v>0.9</v>
      </c>
      <c r="F13" s="8">
        <v>0.9</v>
      </c>
      <c r="G13" s="8">
        <v>0.8</v>
      </c>
      <c r="H13" s="8">
        <v>0.8</v>
      </c>
      <c r="I13" s="8">
        <v>0.7</v>
      </c>
      <c r="J13" s="8">
        <v>0.8</v>
      </c>
      <c r="K13" s="8">
        <v>0.6</v>
      </c>
      <c r="L13" s="8">
        <v>0.9</v>
      </c>
      <c r="M13" s="8">
        <v>0.7</v>
      </c>
      <c r="N13" s="8">
        <v>0.4</v>
      </c>
      <c r="O13" s="8">
        <v>0.4</v>
      </c>
      <c r="P13" s="8">
        <v>0.8</v>
      </c>
      <c r="Q13" s="8">
        <v>0.5</v>
      </c>
      <c r="R13" s="8">
        <v>1.2</v>
      </c>
      <c r="S13" s="8">
        <v>1.2</v>
      </c>
      <c r="T13" s="8">
        <v>1.3</v>
      </c>
    </row>
    <row r="14" spans="1:20" ht="12.75">
      <c r="A14" s="18" t="s">
        <v>16</v>
      </c>
      <c r="B14" s="8">
        <v>1.6</v>
      </c>
      <c r="C14" s="8">
        <v>1.5</v>
      </c>
      <c r="D14" s="8">
        <v>1.5</v>
      </c>
      <c r="E14" s="8">
        <v>1.2</v>
      </c>
      <c r="F14" s="8">
        <v>1.4</v>
      </c>
      <c r="G14" s="8">
        <v>1.5</v>
      </c>
      <c r="H14" s="8">
        <v>1.2</v>
      </c>
      <c r="I14" s="8">
        <v>1.1</v>
      </c>
      <c r="J14" s="8">
        <v>1</v>
      </c>
      <c r="K14" s="8">
        <v>1</v>
      </c>
      <c r="L14" s="8">
        <v>0.9</v>
      </c>
      <c r="M14" s="8">
        <v>0.9</v>
      </c>
      <c r="N14" s="8">
        <v>0.8</v>
      </c>
      <c r="O14" s="8">
        <v>1</v>
      </c>
      <c r="P14" s="8">
        <v>1.2</v>
      </c>
      <c r="Q14" s="8">
        <v>1.1</v>
      </c>
      <c r="R14" s="8">
        <v>3.3</v>
      </c>
      <c r="S14" s="8">
        <v>2.6</v>
      </c>
      <c r="T14" s="8">
        <v>2.5</v>
      </c>
    </row>
    <row r="15" spans="1:20" ht="12.75">
      <c r="A15" s="16" t="s">
        <v>17</v>
      </c>
      <c r="B15" s="8">
        <v>1.7</v>
      </c>
      <c r="C15" s="8">
        <v>1.8</v>
      </c>
      <c r="D15" s="8">
        <v>1.6</v>
      </c>
      <c r="E15" s="8">
        <v>1.5</v>
      </c>
      <c r="F15" s="8">
        <v>1.6</v>
      </c>
      <c r="G15" s="8">
        <v>1.8</v>
      </c>
      <c r="H15" s="8">
        <v>1.8</v>
      </c>
      <c r="I15" s="8">
        <v>1.8</v>
      </c>
      <c r="J15" s="8">
        <v>1.9</v>
      </c>
      <c r="K15" s="8">
        <v>1.8</v>
      </c>
      <c r="L15" s="8">
        <v>1.7</v>
      </c>
      <c r="M15" s="8">
        <v>1.5</v>
      </c>
      <c r="N15" s="8">
        <v>1.4</v>
      </c>
      <c r="O15" s="8">
        <v>1.3</v>
      </c>
      <c r="P15" s="8">
        <v>1.5</v>
      </c>
      <c r="Q15" s="8">
        <v>1.4</v>
      </c>
      <c r="R15" s="8">
        <v>4</v>
      </c>
      <c r="S15" s="8">
        <v>3.5</v>
      </c>
      <c r="T15" s="8">
        <v>4.6</v>
      </c>
    </row>
    <row r="16" spans="1:20" s="21" customFormat="1" ht="12.75">
      <c r="A16" s="18" t="s">
        <v>18</v>
      </c>
      <c r="B16" s="8">
        <v>2.2</v>
      </c>
      <c r="C16" s="8">
        <v>2.4</v>
      </c>
      <c r="D16" s="8">
        <v>2.7</v>
      </c>
      <c r="E16" s="8">
        <v>2.7</v>
      </c>
      <c r="F16" s="8">
        <v>2</v>
      </c>
      <c r="G16" s="8">
        <v>2.9</v>
      </c>
      <c r="H16" s="8">
        <v>2.6</v>
      </c>
      <c r="I16" s="8">
        <v>2.1</v>
      </c>
      <c r="J16" s="8">
        <v>1.9</v>
      </c>
      <c r="K16" s="8">
        <v>1.9</v>
      </c>
      <c r="L16" s="8">
        <v>1.8</v>
      </c>
      <c r="M16" s="8">
        <v>1.8</v>
      </c>
      <c r="N16" s="8">
        <v>1.8</v>
      </c>
      <c r="O16" s="8">
        <v>1.9</v>
      </c>
      <c r="P16" s="8">
        <v>1.7</v>
      </c>
      <c r="Q16" s="8">
        <v>1.8</v>
      </c>
      <c r="R16" s="8">
        <v>5.9</v>
      </c>
      <c r="S16" s="8">
        <v>4.9</v>
      </c>
      <c r="T16" s="8">
        <v>4.9</v>
      </c>
    </row>
    <row r="17" spans="1:20" ht="12.75">
      <c r="A17" s="16" t="s">
        <v>19</v>
      </c>
      <c r="B17" s="8">
        <v>5.3</v>
      </c>
      <c r="C17" s="8">
        <v>5.5</v>
      </c>
      <c r="D17" s="8">
        <v>5.5</v>
      </c>
      <c r="E17" s="8">
        <v>5.7</v>
      </c>
      <c r="F17" s="8">
        <v>6.6</v>
      </c>
      <c r="G17" s="8">
        <v>6.4</v>
      </c>
      <c r="H17" s="8">
        <v>5.2</v>
      </c>
      <c r="I17" s="8">
        <v>4.9</v>
      </c>
      <c r="J17" s="8">
        <v>4.9</v>
      </c>
      <c r="K17" s="8">
        <v>4.6</v>
      </c>
      <c r="L17" s="8">
        <v>4</v>
      </c>
      <c r="M17" s="8">
        <v>4.8</v>
      </c>
      <c r="N17" s="8">
        <v>4.9</v>
      </c>
      <c r="O17" s="8">
        <v>4.8</v>
      </c>
      <c r="P17" s="8">
        <v>4.7</v>
      </c>
      <c r="Q17" s="8">
        <v>4.8</v>
      </c>
      <c r="R17" s="8">
        <v>16.6</v>
      </c>
      <c r="S17" s="8">
        <v>12.5</v>
      </c>
      <c r="T17" s="8">
        <v>9.4</v>
      </c>
    </row>
    <row r="18" spans="1:20" ht="12.75">
      <c r="A18" s="18" t="s">
        <v>20</v>
      </c>
      <c r="B18" s="8">
        <v>1.5</v>
      </c>
      <c r="C18" s="8">
        <v>1.6</v>
      </c>
      <c r="D18" s="8">
        <v>1.6</v>
      </c>
      <c r="E18" s="8">
        <v>1.8</v>
      </c>
      <c r="F18" s="8">
        <v>2.1</v>
      </c>
      <c r="G18" s="8">
        <v>1.9</v>
      </c>
      <c r="H18" s="8">
        <v>1.6</v>
      </c>
      <c r="I18" s="8">
        <v>1.6</v>
      </c>
      <c r="J18" s="8">
        <v>1.4</v>
      </c>
      <c r="K18" s="8">
        <v>1.5</v>
      </c>
      <c r="L18" s="8">
        <v>1</v>
      </c>
      <c r="M18" s="8">
        <v>1.3</v>
      </c>
      <c r="N18" s="8">
        <v>1.3</v>
      </c>
      <c r="O18" s="8">
        <v>1.2</v>
      </c>
      <c r="P18" s="8">
        <v>1.2</v>
      </c>
      <c r="Q18" s="8">
        <v>1.2</v>
      </c>
      <c r="R18" s="8">
        <v>4</v>
      </c>
      <c r="S18" s="8">
        <v>2.7</v>
      </c>
      <c r="T18" s="8">
        <v>2.7</v>
      </c>
    </row>
    <row r="19" spans="1:20" ht="12.75" hidden="1">
      <c r="A19" s="16" t="s">
        <v>0</v>
      </c>
      <c r="B19" s="8">
        <v>0.3</v>
      </c>
      <c r="C19" s="8">
        <v>0.3</v>
      </c>
      <c r="D19" s="8">
        <v>0.5</v>
      </c>
      <c r="E19" s="8">
        <v>0.6</v>
      </c>
      <c r="F19" s="8">
        <v>0.6</v>
      </c>
      <c r="G19" s="8">
        <v>0.5</v>
      </c>
      <c r="H19" s="8">
        <v>0.4</v>
      </c>
      <c r="I19" s="8">
        <v>0.4</v>
      </c>
      <c r="J19" s="8">
        <v>0.3</v>
      </c>
      <c r="K19" s="8">
        <v>0.3</v>
      </c>
      <c r="L19" s="8">
        <v>0</v>
      </c>
      <c r="M19" s="8">
        <v>0</v>
      </c>
      <c r="N19" s="40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ht="12.75">
      <c r="A20" s="18" t="s">
        <v>21</v>
      </c>
      <c r="B20" s="8">
        <v>1.1</v>
      </c>
      <c r="C20" s="8">
        <v>1.2</v>
      </c>
      <c r="D20" s="8">
        <v>1.1</v>
      </c>
      <c r="E20" s="8">
        <v>1.2</v>
      </c>
      <c r="F20" s="8">
        <v>1.6</v>
      </c>
      <c r="G20" s="8">
        <v>1.5</v>
      </c>
      <c r="H20" s="8">
        <v>0.9</v>
      </c>
      <c r="I20" s="8">
        <v>0.8</v>
      </c>
      <c r="J20" s="8">
        <v>0.8</v>
      </c>
      <c r="K20" s="8">
        <v>0.7</v>
      </c>
      <c r="L20" s="8">
        <v>0.3</v>
      </c>
      <c r="M20" s="8">
        <v>0.5</v>
      </c>
      <c r="N20" s="8">
        <v>0.6</v>
      </c>
      <c r="O20" s="8">
        <v>0.6</v>
      </c>
      <c r="P20" s="8">
        <v>0.6</v>
      </c>
      <c r="Q20" s="8">
        <v>0.7</v>
      </c>
      <c r="R20" s="8">
        <v>2.6</v>
      </c>
      <c r="S20" s="8">
        <v>1.5</v>
      </c>
      <c r="T20" s="8">
        <v>1.5</v>
      </c>
    </row>
    <row r="21" spans="1:20" ht="12.75">
      <c r="A21" s="49" t="s">
        <v>22</v>
      </c>
      <c r="B21" s="8">
        <v>0.3</v>
      </c>
      <c r="C21" s="8">
        <v>0.3</v>
      </c>
      <c r="D21" s="8">
        <v>0.2</v>
      </c>
      <c r="E21" s="8">
        <v>0.3</v>
      </c>
      <c r="F21" s="8">
        <v>0.4</v>
      </c>
      <c r="G21" s="8">
        <v>0.4</v>
      </c>
      <c r="H21" s="8">
        <v>0.2</v>
      </c>
      <c r="I21" s="8">
        <v>0.1</v>
      </c>
      <c r="J21" s="8">
        <v>0.1</v>
      </c>
      <c r="K21" s="8">
        <v>0.1</v>
      </c>
      <c r="L21" s="8">
        <v>0.1</v>
      </c>
      <c r="M21" s="8">
        <v>0.2</v>
      </c>
      <c r="N21" s="8">
        <v>0.2</v>
      </c>
      <c r="O21" s="8">
        <v>0.2</v>
      </c>
      <c r="P21" s="8">
        <v>0.2</v>
      </c>
      <c r="Q21" s="8">
        <v>0.3</v>
      </c>
      <c r="R21" s="8">
        <v>1.3</v>
      </c>
      <c r="S21" s="8">
        <v>0.3</v>
      </c>
      <c r="T21" s="8">
        <v>0.3</v>
      </c>
    </row>
    <row r="22" spans="1:20" ht="12.75">
      <c r="A22" s="16" t="s">
        <v>23</v>
      </c>
      <c r="B22" s="8">
        <v>1.4</v>
      </c>
      <c r="C22" s="8">
        <v>1.4</v>
      </c>
      <c r="D22" s="8">
        <v>1.3</v>
      </c>
      <c r="E22" s="8">
        <v>1.3</v>
      </c>
      <c r="F22" s="8">
        <v>1.3</v>
      </c>
      <c r="G22" s="8">
        <v>1.3</v>
      </c>
      <c r="H22" s="8">
        <v>1.1</v>
      </c>
      <c r="I22" s="8">
        <v>0.9</v>
      </c>
      <c r="J22" s="8">
        <v>0.9</v>
      </c>
      <c r="K22" s="8">
        <v>0.8</v>
      </c>
      <c r="L22" s="8">
        <v>0.6</v>
      </c>
      <c r="M22" s="8">
        <v>0.8</v>
      </c>
      <c r="N22" s="8">
        <v>0.8</v>
      </c>
      <c r="O22" s="8">
        <v>0.8</v>
      </c>
      <c r="P22" s="8">
        <v>0.7</v>
      </c>
      <c r="Q22" s="8">
        <v>0.7</v>
      </c>
      <c r="R22" s="8">
        <v>2.4</v>
      </c>
      <c r="S22" s="8">
        <v>1.9</v>
      </c>
      <c r="T22" s="8">
        <v>2.2</v>
      </c>
    </row>
    <row r="23" spans="1:20" ht="12.75">
      <c r="A23" s="18" t="s">
        <v>24</v>
      </c>
      <c r="B23" s="8">
        <v>1.3</v>
      </c>
      <c r="C23" s="8">
        <v>1.4</v>
      </c>
      <c r="D23" s="8">
        <v>1.4</v>
      </c>
      <c r="E23" s="8">
        <v>1.4</v>
      </c>
      <c r="F23" s="8">
        <v>1.7</v>
      </c>
      <c r="G23" s="8">
        <v>1.7</v>
      </c>
      <c r="H23" s="8">
        <v>1.5</v>
      </c>
      <c r="I23" s="8">
        <v>1.6</v>
      </c>
      <c r="J23" s="8">
        <v>1.7</v>
      </c>
      <c r="K23" s="8">
        <v>1.6</v>
      </c>
      <c r="L23" s="8">
        <v>1.5</v>
      </c>
      <c r="M23" s="8">
        <v>1.5</v>
      </c>
      <c r="N23" s="8">
        <v>1.6</v>
      </c>
      <c r="O23" s="8">
        <v>1.7</v>
      </c>
      <c r="P23" s="8">
        <v>1.7</v>
      </c>
      <c r="Q23" s="8">
        <v>1.8</v>
      </c>
      <c r="R23" s="8">
        <v>5.8</v>
      </c>
      <c r="S23" s="8">
        <v>4.8</v>
      </c>
      <c r="T23" s="8">
        <v>6</v>
      </c>
    </row>
    <row r="24" spans="1:20" ht="12.75">
      <c r="A24" s="16" t="s">
        <v>25</v>
      </c>
      <c r="B24" s="8">
        <v>1.8</v>
      </c>
      <c r="C24" s="8">
        <v>1.8</v>
      </c>
      <c r="D24" s="8">
        <v>1.7</v>
      </c>
      <c r="E24" s="8">
        <v>1.7</v>
      </c>
      <c r="F24" s="8">
        <v>2</v>
      </c>
      <c r="G24" s="8">
        <v>1.9</v>
      </c>
      <c r="H24" s="8">
        <v>1.6</v>
      </c>
      <c r="I24" s="8">
        <v>1.4</v>
      </c>
      <c r="J24" s="8">
        <v>1.1</v>
      </c>
      <c r="K24" s="8">
        <v>1.1</v>
      </c>
      <c r="L24" s="8">
        <v>0.9</v>
      </c>
      <c r="M24" s="8">
        <v>1.1</v>
      </c>
      <c r="N24" s="8">
        <v>0.8</v>
      </c>
      <c r="O24" s="8">
        <v>0.9</v>
      </c>
      <c r="P24" s="8">
        <v>0.9</v>
      </c>
      <c r="Q24" s="8">
        <v>0.9</v>
      </c>
      <c r="R24" s="8">
        <v>3.2</v>
      </c>
      <c r="S24" s="8">
        <v>3.6</v>
      </c>
      <c r="T24" s="8">
        <v>3.1</v>
      </c>
    </row>
    <row r="25" spans="1:20" s="11" customFormat="1" ht="12.75">
      <c r="A25" s="7" t="s">
        <v>26</v>
      </c>
      <c r="B25" s="8">
        <v>65.7</v>
      </c>
      <c r="C25" s="8">
        <v>65.2</v>
      </c>
      <c r="D25" s="8">
        <v>65.9</v>
      </c>
      <c r="E25" s="8">
        <v>67.1</v>
      </c>
      <c r="F25" s="8">
        <v>66.4</v>
      </c>
      <c r="G25" s="8">
        <v>63.6</v>
      </c>
      <c r="H25" s="8">
        <v>67.2</v>
      </c>
      <c r="I25" s="8">
        <v>68.3</v>
      </c>
      <c r="J25" s="8">
        <v>69</v>
      </c>
      <c r="K25" s="8">
        <v>70.6</v>
      </c>
      <c r="L25" s="8">
        <v>71.2</v>
      </c>
      <c r="M25" s="8">
        <v>71.2</v>
      </c>
      <c r="N25" s="8">
        <v>72.4</v>
      </c>
      <c r="O25" s="8">
        <v>69.7</v>
      </c>
      <c r="P25" s="8">
        <v>69.8</v>
      </c>
      <c r="Q25" s="8">
        <v>68.6</v>
      </c>
      <c r="R25" s="8">
        <v>65</v>
      </c>
      <c r="S25" s="8">
        <v>64.4</v>
      </c>
      <c r="T25" s="8">
        <v>67.6</v>
      </c>
    </row>
    <row r="26" spans="1:20" ht="12.75">
      <c r="A26" s="16" t="s">
        <v>27</v>
      </c>
      <c r="B26" s="8">
        <v>1.9</v>
      </c>
      <c r="C26" s="8">
        <v>1.5</v>
      </c>
      <c r="D26" s="8">
        <v>1.6</v>
      </c>
      <c r="E26" s="8">
        <v>1.6</v>
      </c>
      <c r="F26" s="8">
        <v>1.9</v>
      </c>
      <c r="G26" s="8">
        <v>2.6</v>
      </c>
      <c r="H26" s="8">
        <v>2.7</v>
      </c>
      <c r="I26" s="8">
        <v>2.3</v>
      </c>
      <c r="J26" s="8">
        <v>2.6</v>
      </c>
      <c r="K26" s="8">
        <v>2.1</v>
      </c>
      <c r="L26" s="8">
        <v>2</v>
      </c>
      <c r="M26" s="8">
        <v>2.9</v>
      </c>
      <c r="N26" s="8">
        <v>3.8</v>
      </c>
      <c r="O26" s="8">
        <v>2.8</v>
      </c>
      <c r="P26" s="8">
        <v>2.5</v>
      </c>
      <c r="Q26" s="8">
        <v>2.4</v>
      </c>
      <c r="R26" s="8">
        <v>4.2</v>
      </c>
      <c r="S26" s="8">
        <v>3.5</v>
      </c>
      <c r="T26" s="8">
        <v>4</v>
      </c>
    </row>
    <row r="27" spans="1:20" ht="12.75">
      <c r="A27" s="18" t="s">
        <v>28</v>
      </c>
      <c r="B27" s="8">
        <v>0.2</v>
      </c>
      <c r="C27" s="8">
        <v>0.2</v>
      </c>
      <c r="D27" s="8">
        <v>0.2</v>
      </c>
      <c r="E27" s="8">
        <v>0.2</v>
      </c>
      <c r="F27" s="8">
        <v>0.3</v>
      </c>
      <c r="G27" s="8">
        <v>0.7</v>
      </c>
      <c r="H27" s="8">
        <v>0.7</v>
      </c>
      <c r="I27" s="8">
        <v>0.6</v>
      </c>
      <c r="J27" s="8">
        <v>0.7</v>
      </c>
      <c r="K27" s="8">
        <v>0.5</v>
      </c>
      <c r="L27" s="8">
        <v>0.7</v>
      </c>
      <c r="M27" s="8">
        <v>1.1</v>
      </c>
      <c r="N27" s="8">
        <v>1.3</v>
      </c>
      <c r="O27" s="8">
        <v>1.2</v>
      </c>
      <c r="P27" s="8">
        <v>1</v>
      </c>
      <c r="Q27" s="8">
        <v>1.1</v>
      </c>
      <c r="R27" s="8">
        <v>2.2</v>
      </c>
      <c r="S27" s="8">
        <v>1.4</v>
      </c>
      <c r="T27" s="8">
        <v>2.2</v>
      </c>
    </row>
    <row r="28" spans="1:20" ht="12.75">
      <c r="A28" s="16" t="s">
        <v>29</v>
      </c>
      <c r="B28" s="8">
        <v>2</v>
      </c>
      <c r="C28" s="8">
        <v>2</v>
      </c>
      <c r="D28" s="8">
        <v>1.8</v>
      </c>
      <c r="E28" s="8">
        <v>2</v>
      </c>
      <c r="F28" s="8">
        <v>2.1</v>
      </c>
      <c r="G28" s="8">
        <v>1.8</v>
      </c>
      <c r="H28" s="8">
        <v>2.2</v>
      </c>
      <c r="I28" s="8">
        <v>2</v>
      </c>
      <c r="J28" s="8">
        <v>2</v>
      </c>
      <c r="K28" s="8">
        <v>2.3</v>
      </c>
      <c r="L28" s="8">
        <v>2.1</v>
      </c>
      <c r="M28" s="8">
        <v>2.3</v>
      </c>
      <c r="N28" s="8">
        <v>2</v>
      </c>
      <c r="O28" s="8">
        <v>2.1</v>
      </c>
      <c r="P28" s="8">
        <v>2.2</v>
      </c>
      <c r="Q28" s="8">
        <v>2.1</v>
      </c>
      <c r="R28" s="8">
        <v>3.5</v>
      </c>
      <c r="S28" s="8">
        <v>3.2</v>
      </c>
      <c r="T28" s="8">
        <v>3</v>
      </c>
    </row>
    <row r="29" spans="1:20" ht="12.75">
      <c r="A29" s="16" t="s">
        <v>30</v>
      </c>
      <c r="B29" s="8">
        <v>2</v>
      </c>
      <c r="C29" s="8">
        <v>2</v>
      </c>
      <c r="D29" s="8">
        <v>1.8</v>
      </c>
      <c r="E29" s="8">
        <v>1.6</v>
      </c>
      <c r="F29" s="8">
        <v>1.7</v>
      </c>
      <c r="G29" s="8">
        <v>2.5</v>
      </c>
      <c r="H29" s="8">
        <v>1.7</v>
      </c>
      <c r="I29" s="8">
        <v>1.4</v>
      </c>
      <c r="J29" s="8">
        <v>1.2</v>
      </c>
      <c r="K29" s="8">
        <v>1.2</v>
      </c>
      <c r="L29" s="8">
        <v>1.2</v>
      </c>
      <c r="M29" s="8">
        <v>0.9</v>
      </c>
      <c r="N29" s="8">
        <v>0.7</v>
      </c>
      <c r="O29" s="8">
        <v>0.8</v>
      </c>
      <c r="P29" s="8">
        <v>0.7</v>
      </c>
      <c r="Q29" s="8">
        <v>0.5</v>
      </c>
      <c r="R29" s="8">
        <v>0.8</v>
      </c>
      <c r="S29" s="8">
        <v>0.7</v>
      </c>
      <c r="T29" s="8">
        <v>0.7</v>
      </c>
    </row>
    <row r="30" spans="1:20" ht="12.75">
      <c r="A30" s="16" t="s">
        <v>31</v>
      </c>
      <c r="B30" s="8">
        <v>8.6</v>
      </c>
      <c r="C30" s="8">
        <v>7.4</v>
      </c>
      <c r="D30" s="8">
        <v>6.4</v>
      </c>
      <c r="E30" s="8">
        <v>5.6</v>
      </c>
      <c r="F30" s="8">
        <v>5.6</v>
      </c>
      <c r="G30" s="8">
        <v>4.9</v>
      </c>
      <c r="H30" s="8">
        <v>6.3</v>
      </c>
      <c r="I30" s="8">
        <v>6.3</v>
      </c>
      <c r="J30" s="8">
        <v>6.5</v>
      </c>
      <c r="K30" s="8">
        <v>7.7</v>
      </c>
      <c r="L30" s="8">
        <v>8.8</v>
      </c>
      <c r="M30" s="8">
        <v>7.8</v>
      </c>
      <c r="N30" s="8">
        <v>7.2</v>
      </c>
      <c r="O30" s="8">
        <v>8.7</v>
      </c>
      <c r="P30" s="8">
        <v>9.6</v>
      </c>
      <c r="Q30" s="8">
        <v>8.6</v>
      </c>
      <c r="R30" s="8">
        <v>11.7</v>
      </c>
      <c r="S30" s="8">
        <v>11.6</v>
      </c>
      <c r="T30" s="8">
        <v>9.9</v>
      </c>
    </row>
    <row r="31" spans="1:20" ht="12.75">
      <c r="A31" s="16" t="s">
        <v>32</v>
      </c>
      <c r="B31" s="8">
        <v>3.7</v>
      </c>
      <c r="C31" s="8">
        <v>3.5</v>
      </c>
      <c r="D31" s="8">
        <v>2.9</v>
      </c>
      <c r="E31" s="8">
        <v>2.7</v>
      </c>
      <c r="F31" s="8">
        <v>2.5</v>
      </c>
      <c r="G31" s="8">
        <v>2.6</v>
      </c>
      <c r="H31" s="8">
        <v>2.9</v>
      </c>
      <c r="I31" s="8">
        <v>2.8</v>
      </c>
      <c r="J31" s="8">
        <v>2.9</v>
      </c>
      <c r="K31" s="8">
        <v>3</v>
      </c>
      <c r="L31" s="8">
        <v>2.6</v>
      </c>
      <c r="M31" s="8">
        <v>2.5</v>
      </c>
      <c r="N31" s="8">
        <v>2.2</v>
      </c>
      <c r="O31" s="8">
        <v>2.7</v>
      </c>
      <c r="P31" s="8">
        <v>2.8</v>
      </c>
      <c r="Q31" s="8">
        <v>2.3</v>
      </c>
      <c r="R31" s="8">
        <v>2.5</v>
      </c>
      <c r="S31" s="8">
        <v>2.1</v>
      </c>
      <c r="T31" s="8">
        <v>2.2</v>
      </c>
    </row>
    <row r="32" spans="1:20" ht="12.75">
      <c r="A32" s="16" t="s">
        <v>33</v>
      </c>
      <c r="B32" s="8">
        <v>0.3</v>
      </c>
      <c r="C32" s="8">
        <v>0.3</v>
      </c>
      <c r="D32" s="8">
        <v>0.2</v>
      </c>
      <c r="E32" s="8">
        <v>0.2</v>
      </c>
      <c r="F32" s="8">
        <v>0.3</v>
      </c>
      <c r="G32" s="8">
        <v>0.2</v>
      </c>
      <c r="H32" s="8">
        <v>0.3</v>
      </c>
      <c r="I32" s="8">
        <v>0.2</v>
      </c>
      <c r="J32" s="8">
        <v>0.2</v>
      </c>
      <c r="K32" s="8">
        <v>0.3</v>
      </c>
      <c r="L32" s="8">
        <v>0.4</v>
      </c>
      <c r="M32" s="8">
        <v>0.4</v>
      </c>
      <c r="N32" s="8">
        <v>0.3</v>
      </c>
      <c r="O32" s="8">
        <v>0.3</v>
      </c>
      <c r="P32" s="8">
        <v>0.3</v>
      </c>
      <c r="Q32" s="8">
        <v>0.2</v>
      </c>
      <c r="R32" s="8">
        <v>0.3</v>
      </c>
      <c r="S32" s="8">
        <v>0.3</v>
      </c>
      <c r="T32" s="8">
        <v>0.2</v>
      </c>
    </row>
    <row r="33" spans="1:20" ht="12.75">
      <c r="A33" s="16" t="s">
        <v>34</v>
      </c>
      <c r="B33" s="8">
        <v>1.5</v>
      </c>
      <c r="C33" s="8">
        <v>1.4</v>
      </c>
      <c r="D33" s="8">
        <v>1.4</v>
      </c>
      <c r="E33" s="8">
        <v>1.5</v>
      </c>
      <c r="F33" s="8">
        <v>1.9</v>
      </c>
      <c r="G33" s="8">
        <v>1.8</v>
      </c>
      <c r="H33" s="8">
        <v>1.8</v>
      </c>
      <c r="I33" s="8">
        <v>2.2</v>
      </c>
      <c r="J33" s="8">
        <v>2.2</v>
      </c>
      <c r="K33" s="8">
        <v>2.1</v>
      </c>
      <c r="L33" s="8">
        <v>2</v>
      </c>
      <c r="M33" s="8">
        <v>2.4</v>
      </c>
      <c r="N33" s="8">
        <v>3.3</v>
      </c>
      <c r="O33" s="8">
        <v>2</v>
      </c>
      <c r="P33" s="8">
        <v>1.9</v>
      </c>
      <c r="Q33" s="8">
        <v>1.8</v>
      </c>
      <c r="R33" s="8">
        <v>3.2</v>
      </c>
      <c r="S33" s="8">
        <v>2.9</v>
      </c>
      <c r="T33" s="8">
        <v>3.2</v>
      </c>
    </row>
    <row r="34" spans="1:20" ht="76.5">
      <c r="A34" s="16" t="s">
        <v>35</v>
      </c>
      <c r="B34" s="8">
        <v>0.8</v>
      </c>
      <c r="C34" s="8">
        <v>0.8</v>
      </c>
      <c r="D34" s="8">
        <v>0.7</v>
      </c>
      <c r="E34" s="8">
        <v>0.7</v>
      </c>
      <c r="F34" s="8">
        <v>0.7</v>
      </c>
      <c r="G34" s="8">
        <v>0.6</v>
      </c>
      <c r="H34" s="8">
        <v>0.8</v>
      </c>
      <c r="I34" s="8">
        <v>0.8</v>
      </c>
      <c r="J34" s="8">
        <v>0.8</v>
      </c>
      <c r="K34" s="8">
        <v>0.7</v>
      </c>
      <c r="L34" s="8">
        <v>0.6</v>
      </c>
      <c r="M34" s="8">
        <v>0.9</v>
      </c>
      <c r="N34" s="8">
        <v>1.1</v>
      </c>
      <c r="O34" s="8">
        <v>1.1</v>
      </c>
      <c r="P34" s="8">
        <v>0.7</v>
      </c>
      <c r="Q34" s="8">
        <v>0.6</v>
      </c>
      <c r="R34" s="8">
        <v>1.5</v>
      </c>
      <c r="S34" s="8">
        <v>1.5</v>
      </c>
      <c r="T34" s="8">
        <v>2.7</v>
      </c>
    </row>
    <row r="35" spans="1:20" ht="12.75">
      <c r="A35" s="16" t="s">
        <v>63</v>
      </c>
      <c r="B35" s="8">
        <v>0.9</v>
      </c>
      <c r="C35" s="8">
        <v>0.8</v>
      </c>
      <c r="D35" s="8">
        <v>0.5</v>
      </c>
      <c r="E35" s="8">
        <v>0.8</v>
      </c>
      <c r="F35" s="8">
        <v>0.7</v>
      </c>
      <c r="G35" s="8">
        <v>0.7</v>
      </c>
      <c r="H35" s="8">
        <v>0.7</v>
      </c>
      <c r="I35" s="8">
        <v>0.5</v>
      </c>
      <c r="J35" s="8">
        <v>0.6</v>
      </c>
      <c r="K35" s="8">
        <v>0.6</v>
      </c>
      <c r="L35" s="8">
        <v>0.7</v>
      </c>
      <c r="M35" s="8">
        <v>0.8</v>
      </c>
      <c r="N35" s="8">
        <v>0.8</v>
      </c>
      <c r="O35" s="8">
        <v>0.7</v>
      </c>
      <c r="P35" s="8">
        <v>1.3</v>
      </c>
      <c r="Q35" s="8">
        <v>0.6</v>
      </c>
      <c r="R35" s="8">
        <v>1</v>
      </c>
      <c r="S35" s="8">
        <v>1</v>
      </c>
      <c r="T35" s="8">
        <v>0.9</v>
      </c>
    </row>
    <row r="36" spans="1:20" ht="25.5">
      <c r="A36" s="16" t="s">
        <v>62</v>
      </c>
      <c r="B36" s="8">
        <v>0.5</v>
      </c>
      <c r="C36" s="8">
        <v>0.5</v>
      </c>
      <c r="D36" s="8">
        <v>0.4</v>
      </c>
      <c r="E36" s="8">
        <v>0.3</v>
      </c>
      <c r="F36" s="8">
        <v>0.3</v>
      </c>
      <c r="G36" s="8">
        <v>0.8</v>
      </c>
      <c r="H36" s="8">
        <v>0.7</v>
      </c>
      <c r="I36" s="8">
        <v>0.6</v>
      </c>
      <c r="J36" s="8">
        <v>0.4</v>
      </c>
      <c r="K36" s="8">
        <v>0.4</v>
      </c>
      <c r="L36" s="8">
        <v>0.3</v>
      </c>
      <c r="M36" s="8">
        <v>0.1</v>
      </c>
      <c r="N36" s="8">
        <v>0.5</v>
      </c>
      <c r="O36" s="8">
        <v>0.1</v>
      </c>
      <c r="P36" s="8">
        <v>0.1</v>
      </c>
      <c r="Q36" s="8">
        <v>0</v>
      </c>
      <c r="R36" s="8">
        <v>0.1</v>
      </c>
      <c r="S36" s="8">
        <v>0.1</v>
      </c>
      <c r="T36" s="8">
        <v>0.1</v>
      </c>
    </row>
    <row r="37" spans="1:20" ht="12.75">
      <c r="A37" s="16" t="s">
        <v>64</v>
      </c>
      <c r="B37" s="8">
        <v>3.4</v>
      </c>
      <c r="C37" s="8">
        <v>4.1</v>
      </c>
      <c r="D37" s="8">
        <v>4.5</v>
      </c>
      <c r="E37" s="8">
        <v>4.2</v>
      </c>
      <c r="F37" s="8">
        <v>3.6</v>
      </c>
      <c r="G37" s="8">
        <v>2.8</v>
      </c>
      <c r="H37" s="8">
        <v>3.1</v>
      </c>
      <c r="I37" s="8">
        <v>3.4</v>
      </c>
      <c r="J37" s="8">
        <v>3.3</v>
      </c>
      <c r="K37" s="8">
        <v>3.4</v>
      </c>
      <c r="L37" s="8">
        <v>3</v>
      </c>
      <c r="M37" s="8">
        <v>2.9</v>
      </c>
      <c r="N37" s="8">
        <v>4</v>
      </c>
      <c r="O37" s="8">
        <v>4</v>
      </c>
      <c r="P37" s="8">
        <v>4</v>
      </c>
      <c r="Q37" s="8">
        <v>3.9</v>
      </c>
      <c r="R37" s="8">
        <v>6.5</v>
      </c>
      <c r="S37" s="8">
        <v>5.7</v>
      </c>
      <c r="T37" s="8">
        <v>6.6</v>
      </c>
    </row>
    <row r="38" spans="1:20" ht="12.75">
      <c r="A38" s="16" t="s">
        <v>36</v>
      </c>
      <c r="B38" s="8">
        <v>2.3</v>
      </c>
      <c r="C38" s="8">
        <v>2.3</v>
      </c>
      <c r="D38" s="8">
        <v>2.1</v>
      </c>
      <c r="E38" s="8">
        <v>2.2</v>
      </c>
      <c r="F38" s="8">
        <v>1.8</v>
      </c>
      <c r="G38" s="8">
        <v>1.6</v>
      </c>
      <c r="H38" s="8">
        <v>1.6</v>
      </c>
      <c r="I38" s="8">
        <v>1.8</v>
      </c>
      <c r="J38" s="8">
        <v>2</v>
      </c>
      <c r="K38" s="8">
        <v>1.4</v>
      </c>
      <c r="L38" s="8">
        <v>1.7</v>
      </c>
      <c r="M38" s="8">
        <v>1.5</v>
      </c>
      <c r="N38" s="8">
        <v>1.1</v>
      </c>
      <c r="O38" s="8">
        <v>0.8</v>
      </c>
      <c r="P38" s="8">
        <v>1</v>
      </c>
      <c r="Q38" s="8">
        <v>1.5</v>
      </c>
      <c r="R38" s="8">
        <v>1.4</v>
      </c>
      <c r="S38" s="8">
        <v>1.6</v>
      </c>
      <c r="T38" s="8">
        <v>1.6</v>
      </c>
    </row>
    <row r="39" spans="1:20" ht="12.75">
      <c r="A39" s="16" t="s">
        <v>37</v>
      </c>
      <c r="B39" s="8">
        <v>0.2</v>
      </c>
      <c r="C39" s="8">
        <v>0.2</v>
      </c>
      <c r="D39" s="8">
        <v>0.2</v>
      </c>
      <c r="E39" s="8">
        <v>0.3</v>
      </c>
      <c r="F39" s="8">
        <v>0.3</v>
      </c>
      <c r="G39" s="8">
        <v>0.1</v>
      </c>
      <c r="H39" s="8">
        <v>0.2</v>
      </c>
      <c r="I39" s="8">
        <v>0.1</v>
      </c>
      <c r="J39" s="8">
        <v>0.1</v>
      </c>
      <c r="K39" s="8">
        <v>0.1</v>
      </c>
      <c r="L39" s="8">
        <v>0.1</v>
      </c>
      <c r="M39" s="8">
        <v>0.2</v>
      </c>
      <c r="N39" s="8">
        <v>0.1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0.1</v>
      </c>
    </row>
    <row r="40" spans="1:20" ht="12.75">
      <c r="A40" s="16" t="s">
        <v>38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0.1</v>
      </c>
      <c r="J40" s="8">
        <v>0.1</v>
      </c>
      <c r="K40" s="8">
        <v>0.1</v>
      </c>
      <c r="L40" s="8">
        <v>0.1</v>
      </c>
      <c r="M40" s="8">
        <v>0.2</v>
      </c>
      <c r="N40" s="8">
        <v>0</v>
      </c>
      <c r="O40" s="8">
        <v>0</v>
      </c>
      <c r="P40" s="8">
        <v>0</v>
      </c>
      <c r="Q40" s="8">
        <v>0.1</v>
      </c>
      <c r="R40" s="8">
        <v>0.1</v>
      </c>
      <c r="S40" s="8">
        <v>0.1</v>
      </c>
      <c r="T40" s="8">
        <v>0.1</v>
      </c>
    </row>
    <row r="41" spans="1:20" ht="12.75">
      <c r="A41" s="16" t="s">
        <v>39</v>
      </c>
      <c r="B41" s="8">
        <v>0.4</v>
      </c>
      <c r="C41" s="8">
        <v>0.3</v>
      </c>
      <c r="D41" s="8">
        <v>0.3</v>
      </c>
      <c r="E41" s="8">
        <v>0.3</v>
      </c>
      <c r="F41" s="8">
        <v>0.3</v>
      </c>
      <c r="G41" s="8">
        <v>0.3</v>
      </c>
      <c r="H41" s="8">
        <v>0.3</v>
      </c>
      <c r="I41" s="8">
        <v>0.2</v>
      </c>
      <c r="J41" s="8">
        <v>0.2</v>
      </c>
      <c r="K41" s="8">
        <v>0.3</v>
      </c>
      <c r="L41" s="8">
        <v>0.2</v>
      </c>
      <c r="M41" s="8">
        <v>0.5</v>
      </c>
      <c r="N41" s="8">
        <v>0.4</v>
      </c>
      <c r="O41" s="8">
        <v>0.5</v>
      </c>
      <c r="P41" s="8">
        <v>0.3</v>
      </c>
      <c r="Q41" s="8">
        <v>0.5</v>
      </c>
      <c r="R41" s="8">
        <v>0.4</v>
      </c>
      <c r="S41" s="8">
        <v>0.5</v>
      </c>
      <c r="T41" s="8">
        <v>0.3</v>
      </c>
    </row>
    <row r="42" spans="1:20" ht="12.75">
      <c r="A42" s="16" t="s">
        <v>40</v>
      </c>
      <c r="B42" s="8">
        <v>1.1</v>
      </c>
      <c r="C42" s="8">
        <v>1</v>
      </c>
      <c r="D42" s="8">
        <v>0.9</v>
      </c>
      <c r="E42" s="8">
        <v>0.8</v>
      </c>
      <c r="F42" s="8">
        <v>0.8</v>
      </c>
      <c r="G42" s="8">
        <v>0.9</v>
      </c>
      <c r="H42" s="8">
        <v>1</v>
      </c>
      <c r="I42" s="8">
        <v>1</v>
      </c>
      <c r="J42" s="8">
        <v>0.7</v>
      </c>
      <c r="K42" s="8">
        <v>0.7</v>
      </c>
      <c r="L42" s="8">
        <v>0.6</v>
      </c>
      <c r="M42" s="8">
        <v>0.8</v>
      </c>
      <c r="N42" s="8">
        <v>0.6</v>
      </c>
      <c r="O42" s="8">
        <v>0.5</v>
      </c>
      <c r="P42" s="8">
        <v>0.6</v>
      </c>
      <c r="Q42" s="8">
        <v>0.6</v>
      </c>
      <c r="R42" s="8">
        <v>1</v>
      </c>
      <c r="S42" s="8">
        <v>0.6</v>
      </c>
      <c r="T42" s="8">
        <v>0.9</v>
      </c>
    </row>
    <row r="43" spans="1:20" ht="12.75">
      <c r="A43" s="16" t="s">
        <v>41</v>
      </c>
      <c r="B43" s="8">
        <v>0.3</v>
      </c>
      <c r="C43" s="8">
        <v>0.2</v>
      </c>
      <c r="D43" s="8">
        <v>0.1</v>
      </c>
      <c r="E43" s="8">
        <v>0.2</v>
      </c>
      <c r="F43" s="8">
        <v>0.1</v>
      </c>
      <c r="G43" s="8">
        <v>0.1</v>
      </c>
      <c r="H43" s="8">
        <v>0.2</v>
      </c>
      <c r="I43" s="8">
        <v>0.1</v>
      </c>
      <c r="J43" s="8">
        <v>0.1</v>
      </c>
      <c r="K43" s="8">
        <v>0.1</v>
      </c>
      <c r="L43" s="8">
        <v>0.1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0.1</v>
      </c>
      <c r="S43" s="8">
        <v>0.1</v>
      </c>
      <c r="T43" s="8">
        <v>0.1</v>
      </c>
    </row>
    <row r="44" spans="1:20" ht="12.75">
      <c r="A44" s="16" t="s">
        <v>42</v>
      </c>
      <c r="B44" s="8">
        <v>0.8</v>
      </c>
      <c r="C44" s="8">
        <v>0.7</v>
      </c>
      <c r="D44" s="8">
        <v>0.7</v>
      </c>
      <c r="E44" s="8">
        <v>0.7</v>
      </c>
      <c r="F44" s="8">
        <v>0.7</v>
      </c>
      <c r="G44" s="8">
        <v>0.8</v>
      </c>
      <c r="H44" s="8">
        <v>0.8</v>
      </c>
      <c r="I44" s="8">
        <v>0.6</v>
      </c>
      <c r="J44" s="8">
        <v>0.6</v>
      </c>
      <c r="K44" s="8">
        <v>0.6</v>
      </c>
      <c r="L44" s="8">
        <v>0.7</v>
      </c>
      <c r="M44" s="8">
        <v>0.5</v>
      </c>
      <c r="N44" s="8">
        <v>0.7</v>
      </c>
      <c r="O44" s="8">
        <v>0.4</v>
      </c>
      <c r="P44" s="8">
        <v>0.4</v>
      </c>
      <c r="Q44" s="8">
        <v>0.4</v>
      </c>
      <c r="R44" s="8">
        <v>0.6</v>
      </c>
      <c r="S44" s="8">
        <v>0.7</v>
      </c>
      <c r="T44" s="8">
        <v>1</v>
      </c>
    </row>
    <row r="45" spans="1:20" ht="12.75">
      <c r="A45" s="16" t="s">
        <v>43</v>
      </c>
      <c r="B45" s="8">
        <v>1.4</v>
      </c>
      <c r="C45" s="8">
        <v>1.8</v>
      </c>
      <c r="D45" s="8">
        <v>2.6</v>
      </c>
      <c r="E45" s="8">
        <v>2.3</v>
      </c>
      <c r="F45" s="8">
        <v>2.8</v>
      </c>
      <c r="G45" s="8">
        <v>3</v>
      </c>
      <c r="H45" s="8">
        <v>3</v>
      </c>
      <c r="I45" s="8">
        <v>3.2</v>
      </c>
      <c r="J45" s="8">
        <v>2.6</v>
      </c>
      <c r="K45" s="8">
        <v>2.6</v>
      </c>
      <c r="L45" s="8">
        <v>3</v>
      </c>
      <c r="M45" s="8">
        <v>4.3</v>
      </c>
      <c r="N45" s="8">
        <v>4.6</v>
      </c>
      <c r="O45" s="8">
        <v>5.8</v>
      </c>
      <c r="P45" s="8">
        <v>4.4</v>
      </c>
      <c r="Q45" s="8">
        <v>3.7</v>
      </c>
      <c r="R45" s="8">
        <v>5.7</v>
      </c>
      <c r="S45" s="8">
        <v>5.9</v>
      </c>
      <c r="T45" s="8">
        <v>6.3</v>
      </c>
    </row>
    <row r="46" spans="1:20" ht="12.75">
      <c r="A46" s="16" t="s">
        <v>44</v>
      </c>
      <c r="B46" s="8">
        <v>0.3</v>
      </c>
      <c r="C46" s="8">
        <v>0.3</v>
      </c>
      <c r="D46" s="8">
        <v>0.2</v>
      </c>
      <c r="E46" s="8">
        <v>0.3</v>
      </c>
      <c r="F46" s="8">
        <v>0.4</v>
      </c>
      <c r="G46" s="8">
        <v>0.7</v>
      </c>
      <c r="H46" s="8">
        <v>0.4</v>
      </c>
      <c r="I46" s="8">
        <v>0.4</v>
      </c>
      <c r="J46" s="8">
        <v>0.3</v>
      </c>
      <c r="K46" s="8">
        <v>0.4</v>
      </c>
      <c r="L46" s="8">
        <v>0.4</v>
      </c>
      <c r="M46" s="8">
        <v>0.2</v>
      </c>
      <c r="N46" s="8">
        <v>0.2</v>
      </c>
      <c r="O46" s="8">
        <v>0.1</v>
      </c>
      <c r="P46" s="8">
        <v>0.1</v>
      </c>
      <c r="Q46" s="8">
        <v>0.1</v>
      </c>
      <c r="R46" s="8">
        <v>0.1</v>
      </c>
      <c r="S46" s="8">
        <v>0.1</v>
      </c>
      <c r="T46" s="8">
        <v>0.2</v>
      </c>
    </row>
    <row r="47" spans="1:20" ht="12.75">
      <c r="A47" s="18" t="s">
        <v>45</v>
      </c>
      <c r="B47" s="8">
        <v>0.2</v>
      </c>
      <c r="C47" s="8">
        <v>0.2</v>
      </c>
      <c r="D47" s="8">
        <v>0.3</v>
      </c>
      <c r="E47" s="8">
        <v>0.3</v>
      </c>
      <c r="F47" s="8">
        <v>0.3</v>
      </c>
      <c r="G47" s="8">
        <v>0.3</v>
      </c>
      <c r="H47" s="8">
        <v>0.2</v>
      </c>
      <c r="I47" s="8">
        <v>0.2</v>
      </c>
      <c r="J47" s="8">
        <v>0.2</v>
      </c>
      <c r="K47" s="8">
        <v>0.2</v>
      </c>
      <c r="L47" s="8">
        <v>0.2</v>
      </c>
      <c r="M47" s="8">
        <v>0.1</v>
      </c>
      <c r="N47" s="8">
        <v>0</v>
      </c>
      <c r="O47" s="8">
        <v>0.1</v>
      </c>
      <c r="P47" s="8">
        <v>0.1</v>
      </c>
      <c r="Q47" s="8">
        <v>0</v>
      </c>
      <c r="R47" s="8">
        <v>0</v>
      </c>
      <c r="S47" s="8">
        <v>0</v>
      </c>
      <c r="T47" s="8">
        <v>0</v>
      </c>
    </row>
    <row r="48" spans="1:20" ht="12.75">
      <c r="A48" s="16" t="s">
        <v>46</v>
      </c>
      <c r="B48" s="8">
        <v>1</v>
      </c>
      <c r="C48" s="8">
        <v>0.9</v>
      </c>
      <c r="D48" s="8">
        <v>0.7</v>
      </c>
      <c r="E48" s="8">
        <v>0.8</v>
      </c>
      <c r="F48" s="8">
        <v>0.8</v>
      </c>
      <c r="G48" s="8">
        <v>0.8</v>
      </c>
      <c r="H48" s="8">
        <v>0.8</v>
      </c>
      <c r="I48" s="8">
        <v>0.8</v>
      </c>
      <c r="J48" s="8">
        <v>0.9</v>
      </c>
      <c r="K48" s="8">
        <v>0.9</v>
      </c>
      <c r="L48" s="8">
        <v>1</v>
      </c>
      <c r="M48" s="8">
        <v>1.4</v>
      </c>
      <c r="N48" s="8">
        <v>0.9</v>
      </c>
      <c r="O48" s="8">
        <v>0.8</v>
      </c>
      <c r="P48" s="8">
        <v>1</v>
      </c>
      <c r="Q48" s="8">
        <v>1.1</v>
      </c>
      <c r="R48" s="8">
        <v>1.5</v>
      </c>
      <c r="S48" s="8">
        <v>1</v>
      </c>
      <c r="T48" s="8">
        <v>1</v>
      </c>
    </row>
    <row r="49" spans="1:20" ht="25.5">
      <c r="A49" s="16" t="s">
        <v>47</v>
      </c>
      <c r="B49" s="8">
        <v>3.1</v>
      </c>
      <c r="C49" s="8">
        <v>2.2</v>
      </c>
      <c r="D49" s="8">
        <v>3.1</v>
      </c>
      <c r="E49" s="8">
        <v>3.4</v>
      </c>
      <c r="F49" s="8">
        <v>3.1</v>
      </c>
      <c r="G49" s="8">
        <v>2.9</v>
      </c>
      <c r="H49" s="8">
        <v>3.1</v>
      </c>
      <c r="I49" s="8">
        <v>3.2</v>
      </c>
      <c r="J49" s="8">
        <v>3.2</v>
      </c>
      <c r="K49" s="8">
        <v>3.2</v>
      </c>
      <c r="L49" s="8">
        <v>2.1</v>
      </c>
      <c r="M49" s="8">
        <v>2.2</v>
      </c>
      <c r="N49" s="8">
        <v>1.6</v>
      </c>
      <c r="O49" s="8">
        <v>1.2</v>
      </c>
      <c r="P49" s="8">
        <v>1.5</v>
      </c>
      <c r="Q49" s="8">
        <v>2.1</v>
      </c>
      <c r="R49" s="8">
        <v>4.3</v>
      </c>
      <c r="S49" s="8">
        <v>3.6</v>
      </c>
      <c r="T49" s="8">
        <v>3.1</v>
      </c>
    </row>
    <row r="50" spans="1:20" ht="25.5">
      <c r="A50" s="16" t="s">
        <v>48</v>
      </c>
      <c r="B50" s="8">
        <v>0.3</v>
      </c>
      <c r="C50" s="8">
        <v>0.3</v>
      </c>
      <c r="D50" s="8">
        <v>0.3</v>
      </c>
      <c r="E50" s="8">
        <v>0.3</v>
      </c>
      <c r="F50" s="8">
        <v>0.3</v>
      </c>
      <c r="G50" s="8">
        <v>0.4</v>
      </c>
      <c r="H50" s="8">
        <v>0.5</v>
      </c>
      <c r="I50" s="8">
        <v>0.4</v>
      </c>
      <c r="J50" s="8">
        <v>0.4</v>
      </c>
      <c r="K50" s="8">
        <v>0.4</v>
      </c>
      <c r="L50" s="8">
        <v>0.3</v>
      </c>
      <c r="M50" s="8">
        <v>0.2</v>
      </c>
      <c r="N50" s="8">
        <v>0.4</v>
      </c>
      <c r="O50" s="8">
        <v>0.1</v>
      </c>
      <c r="P50" s="8">
        <v>0.2</v>
      </c>
      <c r="Q50" s="8">
        <v>0.2</v>
      </c>
      <c r="R50" s="8">
        <v>0.2</v>
      </c>
      <c r="S50" s="8">
        <v>0.2</v>
      </c>
      <c r="T50" s="8">
        <v>0.2</v>
      </c>
    </row>
    <row r="51" spans="1:20" ht="12.75">
      <c r="A51" s="16" t="s">
        <v>49</v>
      </c>
      <c r="B51" s="8">
        <v>1.1</v>
      </c>
      <c r="C51" s="8">
        <v>0.8</v>
      </c>
      <c r="D51" s="8">
        <v>1.2</v>
      </c>
      <c r="E51" s="8">
        <v>1.8</v>
      </c>
      <c r="F51" s="8">
        <v>1.3</v>
      </c>
      <c r="G51" s="8">
        <v>1.2</v>
      </c>
      <c r="H51" s="8">
        <v>1</v>
      </c>
      <c r="I51" s="8">
        <v>1.2</v>
      </c>
      <c r="J51" s="8">
        <v>1.6</v>
      </c>
      <c r="K51" s="8">
        <v>1.4</v>
      </c>
      <c r="L51" s="8">
        <v>1.5</v>
      </c>
      <c r="M51" s="8">
        <v>2.3</v>
      </c>
      <c r="N51" s="8">
        <v>1.8</v>
      </c>
      <c r="O51" s="8">
        <v>2.3</v>
      </c>
      <c r="P51" s="8">
        <v>2.9</v>
      </c>
      <c r="Q51" s="8">
        <v>2.4</v>
      </c>
      <c r="R51" s="8">
        <v>3.9</v>
      </c>
      <c r="S51" s="8">
        <v>4.8</v>
      </c>
      <c r="T51" s="8">
        <v>4.1</v>
      </c>
    </row>
    <row r="52" spans="1:20" ht="12.75">
      <c r="A52" s="16" t="s">
        <v>50</v>
      </c>
      <c r="B52" s="8">
        <v>0.6</v>
      </c>
      <c r="C52" s="8">
        <v>0.5</v>
      </c>
      <c r="D52" s="8">
        <v>0.5</v>
      </c>
      <c r="E52" s="8">
        <v>0.6</v>
      </c>
      <c r="F52" s="8">
        <v>0.8</v>
      </c>
      <c r="G52" s="8">
        <v>0.8</v>
      </c>
      <c r="H52" s="8">
        <v>0.7</v>
      </c>
      <c r="I52" s="8">
        <v>0.6</v>
      </c>
      <c r="J52" s="8">
        <v>0.6</v>
      </c>
      <c r="K52" s="8">
        <v>0.7</v>
      </c>
      <c r="L52" s="8">
        <v>0.6</v>
      </c>
      <c r="M52" s="8">
        <v>0.7</v>
      </c>
      <c r="N52" s="8">
        <v>1.1</v>
      </c>
      <c r="O52" s="8">
        <v>0.7</v>
      </c>
      <c r="P52" s="8">
        <v>0.7</v>
      </c>
      <c r="Q52" s="8">
        <v>0.6</v>
      </c>
      <c r="R52" s="8">
        <v>1.3</v>
      </c>
      <c r="S52" s="8">
        <v>1.4</v>
      </c>
      <c r="T52" s="8">
        <v>1.2</v>
      </c>
    </row>
    <row r="53" spans="1:20" ht="12.75">
      <c r="A53" s="16" t="s">
        <v>51</v>
      </c>
      <c r="B53" s="8">
        <v>0.7</v>
      </c>
      <c r="C53" s="8">
        <v>0.7</v>
      </c>
      <c r="D53" s="8">
        <v>0.6</v>
      </c>
      <c r="E53" s="8">
        <v>0.7</v>
      </c>
      <c r="F53" s="8">
        <v>1.7</v>
      </c>
      <c r="G53" s="8">
        <v>0.8</v>
      </c>
      <c r="H53" s="8">
        <v>0.7</v>
      </c>
      <c r="I53" s="8">
        <v>0.6</v>
      </c>
      <c r="J53" s="8">
        <v>0.6</v>
      </c>
      <c r="K53" s="8">
        <v>0.5</v>
      </c>
      <c r="L53" s="8">
        <v>0.5</v>
      </c>
      <c r="M53" s="8">
        <v>0.6</v>
      </c>
      <c r="N53" s="8">
        <v>1</v>
      </c>
      <c r="O53" s="8">
        <v>1</v>
      </c>
      <c r="P53" s="8">
        <v>0.7</v>
      </c>
      <c r="Q53" s="8">
        <v>0.8</v>
      </c>
      <c r="R53" s="8">
        <v>1</v>
      </c>
      <c r="S53" s="8">
        <v>1.3</v>
      </c>
      <c r="T53" s="8">
        <v>1.6</v>
      </c>
    </row>
    <row r="54" spans="1:20" ht="12.75">
      <c r="A54" s="16" t="s">
        <v>52</v>
      </c>
      <c r="B54" s="8">
        <v>0.4</v>
      </c>
      <c r="C54" s="8">
        <v>0.4</v>
      </c>
      <c r="D54" s="8">
        <v>0.4</v>
      </c>
      <c r="E54" s="8">
        <v>0.4</v>
      </c>
      <c r="F54" s="8">
        <v>0.4</v>
      </c>
      <c r="G54" s="8">
        <v>0.6</v>
      </c>
      <c r="H54" s="8">
        <v>0.6</v>
      </c>
      <c r="I54" s="8">
        <v>0.6</v>
      </c>
      <c r="J54" s="8">
        <v>0.5</v>
      </c>
      <c r="K54" s="8">
        <v>0.6</v>
      </c>
      <c r="L54" s="8">
        <v>0.6</v>
      </c>
      <c r="M54" s="8">
        <v>0.8</v>
      </c>
      <c r="N54" s="8">
        <v>1.4</v>
      </c>
      <c r="O54" s="8">
        <v>0.6</v>
      </c>
      <c r="P54" s="8">
        <v>0.7</v>
      </c>
      <c r="Q54" s="8">
        <v>0.7</v>
      </c>
      <c r="R54" s="8">
        <v>0.8</v>
      </c>
      <c r="S54" s="8">
        <v>0.9</v>
      </c>
      <c r="T54" s="8">
        <v>0.7</v>
      </c>
    </row>
    <row r="55" spans="1:20" ht="12.75">
      <c r="A55" s="16" t="s">
        <v>53</v>
      </c>
      <c r="B55" s="8" t="s">
        <v>1</v>
      </c>
      <c r="C55" s="8" t="s">
        <v>1</v>
      </c>
      <c r="D55" s="8" t="s">
        <v>1</v>
      </c>
      <c r="E55" s="8" t="s">
        <v>1</v>
      </c>
      <c r="F55" s="8" t="s">
        <v>1</v>
      </c>
      <c r="G55" s="8">
        <v>1.2</v>
      </c>
      <c r="H55" s="8">
        <v>1.1</v>
      </c>
      <c r="I55" s="8">
        <v>1</v>
      </c>
      <c r="J55" s="8">
        <v>1</v>
      </c>
      <c r="K55" s="8">
        <v>1.2</v>
      </c>
      <c r="L55" s="8">
        <v>1.2</v>
      </c>
      <c r="M55" s="8">
        <v>1.3</v>
      </c>
      <c r="N55" s="8">
        <v>1.1</v>
      </c>
      <c r="O55" s="8">
        <v>1.1</v>
      </c>
      <c r="P55" s="8">
        <v>1.2</v>
      </c>
      <c r="Q55" s="8">
        <v>1.3</v>
      </c>
      <c r="R55" s="8">
        <v>1.8</v>
      </c>
      <c r="S55" s="8">
        <v>2</v>
      </c>
      <c r="T55" s="8">
        <v>1.9</v>
      </c>
    </row>
    <row r="56" spans="1:20" ht="12.75">
      <c r="A56" s="16" t="s">
        <v>54</v>
      </c>
      <c r="B56" s="8" t="s">
        <v>1</v>
      </c>
      <c r="C56" s="8" t="s">
        <v>1</v>
      </c>
      <c r="D56" s="8" t="s">
        <v>1</v>
      </c>
      <c r="E56" s="8" t="s">
        <v>1</v>
      </c>
      <c r="F56" s="8" t="s">
        <v>1</v>
      </c>
      <c r="G56" s="8">
        <v>0.8</v>
      </c>
      <c r="H56" s="8">
        <v>1</v>
      </c>
      <c r="I56" s="8">
        <v>0.9</v>
      </c>
      <c r="J56" s="8">
        <v>0.9</v>
      </c>
      <c r="K56" s="8">
        <v>0.9</v>
      </c>
      <c r="L56" s="8">
        <v>0.8</v>
      </c>
      <c r="M56" s="8">
        <v>0.9</v>
      </c>
      <c r="N56" s="8">
        <v>1.3</v>
      </c>
      <c r="O56" s="8">
        <v>0.9</v>
      </c>
      <c r="P56" s="8">
        <v>0.9</v>
      </c>
      <c r="Q56" s="8">
        <v>0.9</v>
      </c>
      <c r="R56" s="8">
        <v>1.5</v>
      </c>
      <c r="S56" s="8">
        <v>1.5</v>
      </c>
      <c r="T56" s="8">
        <v>1.2</v>
      </c>
    </row>
    <row r="57" spans="1:20" ht="25.5">
      <c r="A57" s="16" t="s">
        <v>55</v>
      </c>
      <c r="B57" s="8">
        <v>0.1</v>
      </c>
      <c r="C57" s="8">
        <v>0.1</v>
      </c>
      <c r="D57" s="8">
        <v>0.1</v>
      </c>
      <c r="E57" s="8">
        <v>0.1</v>
      </c>
      <c r="F57" s="8">
        <v>0.1</v>
      </c>
      <c r="G57" s="8">
        <v>0.2</v>
      </c>
      <c r="H57" s="8">
        <v>0.2</v>
      </c>
      <c r="I57" s="8">
        <v>0.2</v>
      </c>
      <c r="J57" s="8">
        <v>0.2</v>
      </c>
      <c r="K57" s="8">
        <v>0.3</v>
      </c>
      <c r="L57" s="8">
        <v>0.3</v>
      </c>
      <c r="M57" s="8">
        <v>0.3</v>
      </c>
      <c r="N57" s="8">
        <v>0.2</v>
      </c>
      <c r="O57" s="8">
        <v>0.2</v>
      </c>
      <c r="P57" s="8">
        <v>0.4</v>
      </c>
      <c r="Q57" s="8">
        <v>0.2</v>
      </c>
      <c r="R57" s="8">
        <v>0.2</v>
      </c>
      <c r="S57" s="8">
        <v>0.2</v>
      </c>
      <c r="T57" s="8">
        <v>0.1</v>
      </c>
    </row>
    <row r="58" spans="1:20" ht="25.5">
      <c r="A58" s="16" t="s">
        <v>56</v>
      </c>
      <c r="B58" s="8">
        <v>9.1</v>
      </c>
      <c r="C58" s="8">
        <v>10.6</v>
      </c>
      <c r="D58" s="8">
        <v>12.4</v>
      </c>
      <c r="E58" s="8">
        <v>12.4</v>
      </c>
      <c r="F58" s="8">
        <v>13.9</v>
      </c>
      <c r="G58" s="8">
        <v>0.3</v>
      </c>
      <c r="H58" s="8">
        <v>0.5</v>
      </c>
      <c r="I58" s="8">
        <v>0.5</v>
      </c>
      <c r="J58" s="8">
        <v>0.5</v>
      </c>
      <c r="K58" s="8">
        <v>0.7</v>
      </c>
      <c r="L58" s="8">
        <v>0.6</v>
      </c>
      <c r="M58" s="8">
        <v>0.6</v>
      </c>
      <c r="N58" s="8">
        <v>0.6</v>
      </c>
      <c r="O58" s="8">
        <v>0.5</v>
      </c>
      <c r="P58" s="8">
        <v>0.5</v>
      </c>
      <c r="Q58" s="8">
        <v>0.5</v>
      </c>
      <c r="R58" s="8">
        <v>0.8</v>
      </c>
      <c r="S58" s="8">
        <v>0.5</v>
      </c>
      <c r="T58" s="8">
        <v>0.4</v>
      </c>
    </row>
    <row r="59" spans="1:20" ht="12.75">
      <c r="A59" s="16" t="s">
        <v>57</v>
      </c>
      <c r="B59" s="8">
        <v>5.6</v>
      </c>
      <c r="C59" s="8">
        <v>5.2</v>
      </c>
      <c r="D59" s="8">
        <v>6.5</v>
      </c>
      <c r="E59" s="8">
        <v>8.7</v>
      </c>
      <c r="F59" s="8">
        <v>5.5</v>
      </c>
      <c r="G59" s="8">
        <v>3.4</v>
      </c>
      <c r="H59" s="8">
        <v>3.4</v>
      </c>
      <c r="I59" s="8">
        <v>4.1</v>
      </c>
      <c r="J59" s="8">
        <v>6.4</v>
      </c>
      <c r="K59" s="8">
        <v>8.3</v>
      </c>
      <c r="L59" s="8">
        <v>8.8</v>
      </c>
      <c r="M59" s="8">
        <v>4.7</v>
      </c>
      <c r="N59" s="8">
        <v>4.1</v>
      </c>
      <c r="O59" s="8">
        <v>4.2</v>
      </c>
      <c r="P59" s="8">
        <v>4.5</v>
      </c>
      <c r="Q59" s="8">
        <v>5.5</v>
      </c>
      <c r="R59" s="8">
        <v>8.3</v>
      </c>
      <c r="S59" s="8">
        <v>9.1</v>
      </c>
      <c r="T59" s="8">
        <v>8</v>
      </c>
    </row>
    <row r="60" spans="1:20" ht="12.75">
      <c r="A60" s="18" t="s">
        <v>58</v>
      </c>
      <c r="B60" s="8">
        <v>0.6</v>
      </c>
      <c r="C60" s="8">
        <v>0.5</v>
      </c>
      <c r="D60" s="8">
        <v>1.3</v>
      </c>
      <c r="E60" s="8">
        <v>1</v>
      </c>
      <c r="F60" s="8">
        <v>0.3</v>
      </c>
      <c r="G60" s="8">
        <v>0.5</v>
      </c>
      <c r="H60" s="8">
        <v>0.6</v>
      </c>
      <c r="I60" s="8">
        <v>0.5</v>
      </c>
      <c r="J60" s="8">
        <v>0.4</v>
      </c>
      <c r="K60" s="8">
        <v>0.4</v>
      </c>
      <c r="L60" s="8">
        <v>0.5</v>
      </c>
      <c r="M60" s="8">
        <v>0.4</v>
      </c>
      <c r="N60" s="8">
        <v>0.1</v>
      </c>
      <c r="O60" s="8">
        <v>0.1</v>
      </c>
      <c r="P60" s="8">
        <v>0</v>
      </c>
      <c r="Q60" s="8">
        <v>0.1</v>
      </c>
      <c r="R60" s="8">
        <v>0.5</v>
      </c>
      <c r="S60" s="8">
        <v>1.6</v>
      </c>
      <c r="T60" s="8">
        <v>0.1</v>
      </c>
    </row>
    <row r="61" spans="1:20" ht="12.75">
      <c r="A61" s="16" t="s">
        <v>59</v>
      </c>
      <c r="B61" s="8">
        <v>0.2</v>
      </c>
      <c r="C61" s="8">
        <v>0.3</v>
      </c>
      <c r="D61" s="8">
        <v>0.3</v>
      </c>
      <c r="E61" s="8">
        <v>0.4</v>
      </c>
      <c r="F61" s="8">
        <v>0.5</v>
      </c>
      <c r="G61" s="8">
        <v>0.7</v>
      </c>
      <c r="H61" s="8">
        <v>0.5</v>
      </c>
      <c r="I61" s="8">
        <v>0.6</v>
      </c>
      <c r="J61" s="8">
        <v>0.8</v>
      </c>
      <c r="K61" s="8">
        <v>0.6</v>
      </c>
      <c r="L61" s="8">
        <v>0.5</v>
      </c>
      <c r="M61" s="8">
        <v>0.7</v>
      </c>
      <c r="N61" s="8">
        <v>0.7</v>
      </c>
      <c r="O61" s="8">
        <v>0.4</v>
      </c>
      <c r="P61" s="8">
        <v>0</v>
      </c>
      <c r="Q61" s="8">
        <v>0.5</v>
      </c>
      <c r="R61" s="8">
        <v>0.9</v>
      </c>
      <c r="S61" s="8">
        <v>1.1</v>
      </c>
      <c r="T61" s="8">
        <v>1.4</v>
      </c>
    </row>
    <row r="62" spans="1:20" ht="12.75">
      <c r="A62" s="16" t="s">
        <v>60</v>
      </c>
      <c r="B62" s="8">
        <v>1.7</v>
      </c>
      <c r="C62" s="8">
        <v>1.5</v>
      </c>
      <c r="D62" s="8">
        <v>1.8</v>
      </c>
      <c r="E62" s="8">
        <v>1.7</v>
      </c>
      <c r="F62" s="8">
        <v>1.6</v>
      </c>
      <c r="G62" s="8">
        <v>1.8</v>
      </c>
      <c r="H62" s="8">
        <v>2.4</v>
      </c>
      <c r="I62" s="8">
        <v>1.9</v>
      </c>
      <c r="J62" s="8">
        <v>2.2</v>
      </c>
      <c r="K62" s="8">
        <v>1.5</v>
      </c>
      <c r="L62" s="8">
        <v>1.7</v>
      </c>
      <c r="M62" s="8">
        <v>2.7</v>
      </c>
      <c r="N62" s="8">
        <v>2.4</v>
      </c>
      <c r="O62" s="8">
        <v>2</v>
      </c>
      <c r="P62" s="8">
        <v>2</v>
      </c>
      <c r="Q62" s="8">
        <v>1.9</v>
      </c>
      <c r="R62" s="8">
        <v>2.9</v>
      </c>
      <c r="S62" s="8">
        <v>3.4</v>
      </c>
      <c r="T62" s="8">
        <v>3.9</v>
      </c>
    </row>
    <row r="63" s="11" customFormat="1" ht="12.75"/>
    <row r="64" spans="1:12" s="24" customFormat="1" ht="12.75">
      <c r="A64" s="55" t="s">
        <v>61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23"/>
    </row>
    <row r="65" spans="1:6" ht="12.75">
      <c r="A65" s="25"/>
      <c r="B65" s="26"/>
      <c r="C65" s="27"/>
      <c r="D65" s="27"/>
      <c r="E65" s="27"/>
      <c r="F65" s="27"/>
    </row>
    <row r="66" spans="1:11" ht="12.7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6" ht="12.75">
      <c r="A67" s="25"/>
      <c r="B67" s="26"/>
      <c r="C67" s="29"/>
      <c r="D67" s="29"/>
      <c r="E67" s="29"/>
      <c r="F67" s="29"/>
    </row>
    <row r="68" spans="1:6" ht="12.75">
      <c r="A68" s="25"/>
      <c r="B68" s="26"/>
      <c r="C68" s="27"/>
      <c r="D68" s="27"/>
      <c r="E68" s="27"/>
      <c r="F68" s="27"/>
    </row>
    <row r="69" spans="1:6" ht="12.75">
      <c r="A69" s="25"/>
      <c r="B69" s="26"/>
      <c r="C69" s="29"/>
      <c r="D69" s="29"/>
      <c r="E69" s="29"/>
      <c r="F69" s="29"/>
    </row>
    <row r="70" spans="1:6" ht="12.75">
      <c r="A70" s="25"/>
      <c r="B70" s="26"/>
      <c r="C70" s="29"/>
      <c r="D70" s="29"/>
      <c r="E70" s="29"/>
      <c r="F70" s="29"/>
    </row>
    <row r="71" spans="1:6" ht="12.75">
      <c r="A71" s="25"/>
      <c r="B71" s="26"/>
      <c r="C71" s="27"/>
      <c r="D71" s="27"/>
      <c r="E71" s="27"/>
      <c r="F71" s="27"/>
    </row>
    <row r="72" spans="1:6" ht="12.75">
      <c r="A72" s="25"/>
      <c r="B72" s="26"/>
      <c r="C72" s="29"/>
      <c r="D72" s="29"/>
      <c r="E72" s="29"/>
      <c r="F72" s="29"/>
    </row>
    <row r="73" spans="1:6" ht="12.75">
      <c r="A73" s="25"/>
      <c r="B73" s="26"/>
      <c r="C73" s="29"/>
      <c r="D73" s="29"/>
      <c r="E73" s="29"/>
      <c r="F73" s="29"/>
    </row>
    <row r="74" spans="1:6" ht="12.75">
      <c r="A74" s="25"/>
      <c r="B74" s="26"/>
      <c r="C74" s="27"/>
      <c r="D74" s="27"/>
      <c r="E74" s="27"/>
      <c r="F74" s="27"/>
    </row>
    <row r="75" spans="1:6" ht="12.75">
      <c r="A75" s="25"/>
      <c r="B75" s="26"/>
      <c r="C75" s="27"/>
      <c r="D75" s="27"/>
      <c r="E75" s="27"/>
      <c r="F75" s="27"/>
    </row>
    <row r="76" spans="1:6" ht="12.75">
      <c r="A76" s="25"/>
      <c r="B76" s="26"/>
      <c r="C76" s="27"/>
      <c r="D76" s="27"/>
      <c r="E76" s="27"/>
      <c r="F76" s="27"/>
    </row>
    <row r="77" spans="1:6" ht="12.75">
      <c r="A77" s="25"/>
      <c r="B77" s="26"/>
      <c r="C77" s="27"/>
      <c r="D77" s="27"/>
      <c r="E77" s="27"/>
      <c r="F77" s="27"/>
    </row>
    <row r="78" spans="1:6" ht="12.75">
      <c r="A78" s="25"/>
      <c r="B78" s="26"/>
      <c r="C78" s="27"/>
      <c r="D78" s="27"/>
      <c r="E78" s="27"/>
      <c r="F78" s="27"/>
    </row>
    <row r="79" spans="1:6" ht="12.75">
      <c r="A79" s="25"/>
      <c r="B79" s="26"/>
      <c r="C79" s="27"/>
      <c r="D79" s="27"/>
      <c r="E79" s="27"/>
      <c r="F79" s="27"/>
    </row>
    <row r="80" spans="1:6" ht="12.75">
      <c r="A80" s="25"/>
      <c r="B80" s="26"/>
      <c r="C80" s="27"/>
      <c r="D80" s="27"/>
      <c r="E80" s="27"/>
      <c r="F80" s="27"/>
    </row>
    <row r="81" spans="1:6" ht="12.75">
      <c r="A81" s="25"/>
      <c r="B81" s="26"/>
      <c r="C81" s="27"/>
      <c r="D81" s="27"/>
      <c r="E81" s="27"/>
      <c r="F81" s="27"/>
    </row>
    <row r="82" spans="1:6" ht="12.75">
      <c r="A82" s="25"/>
      <c r="B82" s="26"/>
      <c r="C82" s="27"/>
      <c r="D82" s="27"/>
      <c r="E82" s="27"/>
      <c r="F82" s="27"/>
    </row>
    <row r="83" spans="1:6" ht="12.75">
      <c r="A83" s="25"/>
      <c r="B83" s="26"/>
      <c r="C83" s="27"/>
      <c r="D83" s="27"/>
      <c r="E83" s="27"/>
      <c r="F83" s="27"/>
    </row>
    <row r="84" spans="1:6" ht="12.75">
      <c r="A84" s="25"/>
      <c r="B84" s="26"/>
      <c r="C84" s="27"/>
      <c r="D84" s="27"/>
      <c r="E84" s="27"/>
      <c r="F84" s="27"/>
    </row>
    <row r="85" spans="1:6" ht="12.75">
      <c r="A85" s="25"/>
      <c r="B85" s="26"/>
      <c r="C85" s="27"/>
      <c r="D85" s="27"/>
      <c r="E85" s="27"/>
      <c r="F85" s="27"/>
    </row>
    <row r="86" spans="1:6" ht="12.75">
      <c r="A86" s="25"/>
      <c r="B86" s="26"/>
      <c r="C86" s="27"/>
      <c r="D86" s="27"/>
      <c r="E86" s="27"/>
      <c r="F86" s="27"/>
    </row>
    <row r="87" spans="1:6" ht="12.75">
      <c r="A87" s="25"/>
      <c r="B87" s="26"/>
      <c r="C87" s="27"/>
      <c r="D87" s="27"/>
      <c r="E87" s="27"/>
      <c r="F87" s="27"/>
    </row>
    <row r="88" spans="1:6" ht="12.75">
      <c r="A88" s="25"/>
      <c r="B88" s="26"/>
      <c r="C88" s="27"/>
      <c r="D88" s="27"/>
      <c r="E88" s="27"/>
      <c r="F88" s="27"/>
    </row>
    <row r="89" spans="1:6" ht="12.75">
      <c r="A89" s="25"/>
      <c r="B89" s="26"/>
      <c r="C89" s="27"/>
      <c r="D89" s="27"/>
      <c r="E89" s="27"/>
      <c r="F89" s="27"/>
    </row>
    <row r="90" spans="1:6" ht="12.75">
      <c r="A90" s="25"/>
      <c r="B90" s="26"/>
      <c r="C90" s="27"/>
      <c r="D90" s="27"/>
      <c r="E90" s="27"/>
      <c r="F90" s="27"/>
    </row>
    <row r="91" spans="1:6" ht="12.75">
      <c r="A91" s="25"/>
      <c r="B91" s="26"/>
      <c r="C91" s="27"/>
      <c r="D91" s="27"/>
      <c r="E91" s="27"/>
      <c r="F91" s="27"/>
    </row>
    <row r="92" spans="1:6" ht="12.75">
      <c r="A92" s="25"/>
      <c r="B92" s="26"/>
      <c r="C92" s="27"/>
      <c r="D92" s="27"/>
      <c r="E92" s="27"/>
      <c r="F92" s="27"/>
    </row>
    <row r="93" spans="1:6" ht="12.75">
      <c r="A93" s="25"/>
      <c r="B93" s="26"/>
      <c r="C93" s="27"/>
      <c r="D93" s="27"/>
      <c r="E93" s="27"/>
      <c r="F93" s="27"/>
    </row>
    <row r="94" spans="1:6" ht="12.75">
      <c r="A94" s="25"/>
      <c r="B94" s="26"/>
      <c r="C94" s="27"/>
      <c r="D94" s="27"/>
      <c r="E94" s="27"/>
      <c r="F94" s="27"/>
    </row>
    <row r="95" spans="1:6" ht="12.75">
      <c r="A95" s="25"/>
      <c r="B95" s="26"/>
      <c r="C95" s="27"/>
      <c r="D95" s="27"/>
      <c r="E95" s="27"/>
      <c r="F95" s="27"/>
    </row>
    <row r="96" spans="1:6" ht="12.75">
      <c r="A96" s="25"/>
      <c r="B96" s="26"/>
      <c r="C96" s="27"/>
      <c r="D96" s="27"/>
      <c r="E96" s="27"/>
      <c r="F96" s="27"/>
    </row>
    <row r="97" spans="1:6" ht="12.75">
      <c r="A97" s="25"/>
      <c r="B97" s="26"/>
      <c r="C97" s="27"/>
      <c r="D97" s="27"/>
      <c r="E97" s="27"/>
      <c r="F97" s="27"/>
    </row>
    <row r="98" spans="1:2" ht="12.75">
      <c r="A98" s="25"/>
      <c r="B98" s="26"/>
    </row>
    <row r="99" spans="1:2" ht="12.75">
      <c r="A99" s="25"/>
      <c r="B99" s="26"/>
    </row>
    <row r="100" spans="1:2" ht="12.75">
      <c r="A100" s="25"/>
      <c r="B100" s="26"/>
    </row>
    <row r="101" spans="1:2" ht="12.75">
      <c r="A101" s="25"/>
      <c r="B101" s="26"/>
    </row>
    <row r="102" spans="1:2" ht="12.75">
      <c r="A102" s="25"/>
      <c r="B102" s="26"/>
    </row>
    <row r="103" spans="1:2" ht="12.75">
      <c r="A103" s="25"/>
      <c r="B103" s="26"/>
    </row>
    <row r="104" spans="1:2" ht="12.75">
      <c r="A104" s="25"/>
      <c r="B104" s="26"/>
    </row>
    <row r="105" spans="1:2" ht="12.75">
      <c r="A105" s="25"/>
      <c r="B105" s="26"/>
    </row>
    <row r="106" spans="1:2" ht="12.75">
      <c r="A106" s="25"/>
      <c r="B106" s="26"/>
    </row>
    <row r="107" spans="1:2" ht="12.75">
      <c r="A107" s="25"/>
      <c r="B107" s="26"/>
    </row>
    <row r="108" spans="1:2" ht="12.75">
      <c r="A108" s="25"/>
      <c r="B108" s="26"/>
    </row>
    <row r="109" spans="1:2" ht="12.75">
      <c r="A109" s="25"/>
      <c r="B109" s="26"/>
    </row>
    <row r="110" spans="1:2" ht="12.75">
      <c r="A110" s="25"/>
      <c r="B110" s="26"/>
    </row>
    <row r="111" spans="1:2" ht="12.75">
      <c r="A111" s="25"/>
      <c r="B111" s="26"/>
    </row>
    <row r="112" spans="1:2" ht="12.75">
      <c r="A112" s="25"/>
      <c r="B112" s="26"/>
    </row>
    <row r="113" spans="1:2" ht="12.75">
      <c r="A113" s="25"/>
      <c r="B113" s="26"/>
    </row>
    <row r="114" spans="1:2" ht="12.75">
      <c r="A114" s="25"/>
      <c r="B114" s="26"/>
    </row>
    <row r="115" spans="1:2" ht="12.75">
      <c r="A115" s="25"/>
      <c r="B115" s="26"/>
    </row>
    <row r="116" spans="1:2" ht="12.75">
      <c r="A116" s="25"/>
      <c r="B116" s="26"/>
    </row>
    <row r="117" spans="1:2" ht="12.75">
      <c r="A117" s="25"/>
      <c r="B117" s="26"/>
    </row>
    <row r="118" spans="1:2" ht="12.75">
      <c r="A118" s="25"/>
      <c r="B118" s="26"/>
    </row>
    <row r="119" spans="1:2" ht="12.75">
      <c r="A119" s="25"/>
      <c r="B119" s="26"/>
    </row>
    <row r="120" spans="1:2" ht="12.75">
      <c r="A120" s="25"/>
      <c r="B120" s="26"/>
    </row>
    <row r="121" spans="1:2" ht="12.75">
      <c r="A121" s="25"/>
      <c r="B121" s="26"/>
    </row>
    <row r="122" spans="1:2" ht="12.75">
      <c r="A122" s="25"/>
      <c r="B122" s="26"/>
    </row>
    <row r="123" spans="1:2" ht="12.75">
      <c r="A123" s="25"/>
      <c r="B123" s="26"/>
    </row>
    <row r="124" spans="1:2" ht="12.75">
      <c r="A124" s="25"/>
      <c r="B124" s="26"/>
    </row>
    <row r="125" spans="1:2" ht="12.75">
      <c r="A125" s="25"/>
      <c r="B125" s="26"/>
    </row>
    <row r="126" spans="1:2" ht="12.75">
      <c r="A126" s="25"/>
      <c r="B126" s="26"/>
    </row>
    <row r="127" spans="1:2" ht="12.75">
      <c r="A127" s="25"/>
      <c r="B127" s="26"/>
    </row>
    <row r="128" spans="1:2" ht="12.75">
      <c r="A128" s="25"/>
      <c r="B128" s="26"/>
    </row>
    <row r="129" spans="1:2" ht="12.75">
      <c r="A129" s="25"/>
      <c r="B129" s="26"/>
    </row>
    <row r="130" spans="1:2" ht="12.75">
      <c r="A130" s="25"/>
      <c r="B130" s="26"/>
    </row>
    <row r="131" spans="1:2" ht="12.75">
      <c r="A131" s="25"/>
      <c r="B131" s="26"/>
    </row>
    <row r="132" spans="1:2" ht="12.75">
      <c r="A132" s="25"/>
      <c r="B132" s="26"/>
    </row>
    <row r="133" spans="1:2" ht="12.75">
      <c r="A133" s="25"/>
      <c r="B133" s="26"/>
    </row>
    <row r="134" spans="1:2" ht="12.75">
      <c r="A134" s="25"/>
      <c r="B134" s="26"/>
    </row>
    <row r="135" spans="1:2" ht="12.75">
      <c r="A135" s="25"/>
      <c r="B135" s="26"/>
    </row>
    <row r="136" spans="1:2" ht="12.75">
      <c r="A136" s="25"/>
      <c r="B136" s="26"/>
    </row>
    <row r="137" spans="1:2" ht="12.75">
      <c r="A137" s="25"/>
      <c r="B137" s="26"/>
    </row>
    <row r="138" spans="1:2" ht="12.75">
      <c r="A138" s="25"/>
      <c r="B138" s="26"/>
    </row>
    <row r="139" spans="1:2" ht="12.75">
      <c r="A139" s="25"/>
      <c r="B139" s="26"/>
    </row>
    <row r="140" spans="1:2" ht="12.75">
      <c r="A140" s="25"/>
      <c r="B140" s="26"/>
    </row>
    <row r="141" spans="1:2" ht="12.75">
      <c r="A141" s="25"/>
      <c r="B141" s="26"/>
    </row>
    <row r="142" spans="1:2" ht="12.75">
      <c r="A142" s="25"/>
      <c r="B142" s="26"/>
    </row>
    <row r="143" spans="1:2" ht="12.75">
      <c r="A143" s="25"/>
      <c r="B143" s="26"/>
    </row>
    <row r="144" spans="1:2" ht="12.75">
      <c r="A144" s="25"/>
      <c r="B144" s="26"/>
    </row>
    <row r="145" spans="1:2" ht="12.75">
      <c r="A145" s="25"/>
      <c r="B145" s="26"/>
    </row>
    <row r="146" spans="1:2" ht="12.75">
      <c r="A146" s="25"/>
      <c r="B146" s="26"/>
    </row>
    <row r="147" spans="1:2" ht="12.75">
      <c r="A147" s="25"/>
      <c r="B147" s="26"/>
    </row>
  </sheetData>
  <sheetProtection/>
  <mergeCells count="2">
    <mergeCell ref="A1:S1"/>
    <mergeCell ref="A2:T2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u.yeshankulova</cp:lastModifiedBy>
  <cp:lastPrinted>2019-07-08T11:18:00Z</cp:lastPrinted>
  <dcterms:created xsi:type="dcterms:W3CDTF">1996-10-08T23:32:33Z</dcterms:created>
  <dcterms:modified xsi:type="dcterms:W3CDTF">2023-07-03T11:39:46Z</dcterms:modified>
  <cp:category/>
  <cp:version/>
  <cp:contentType/>
  <cp:contentStatus/>
</cp:coreProperties>
</file>