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Грузовой транспорт" sheetId="4" r:id="rId1"/>
  </sheets>
  <calcPr calcId="125725"/>
</workbook>
</file>

<file path=xl/calcChain.xml><?xml version="1.0" encoding="utf-8"?>
<calcChain xmlns="http://schemas.openxmlformats.org/spreadsheetml/2006/main">
  <c r="AC34" i="4"/>
  <c r="AA34"/>
  <c r="AD6"/>
  <c r="AB6"/>
</calcChain>
</file>

<file path=xl/sharedStrings.xml><?xml version="1.0" encoding="utf-8"?>
<sst xmlns="http://schemas.openxmlformats.org/spreadsheetml/2006/main" count="1569" uniqueCount="62">
  <si>
    <t>единиц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</si>
  <si>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</si>
  <si>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</si>
  <si>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</si>
  <si>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</si>
  <si>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</si>
  <si>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</si>
  <si>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</si>
  <si>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</si>
  <si>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</si>
  <si>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</si>
  <si>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</si>
  <si>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</si>
  <si>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-</t>
  </si>
  <si>
    <t>Павлодарская</t>
  </si>
  <si>
    <t>Северо-Казахстанская</t>
  </si>
  <si>
    <t>Туркестанская</t>
  </si>
  <si>
    <t>Восточно-Казахстанская</t>
  </si>
  <si>
    <r>
      <rPr>
        <i/>
        <vertAlign val="superscript"/>
        <sz val="8"/>
        <rFont val="Calibri"/>
        <family val="2"/>
        <charset val="204"/>
      </rPr>
      <t>2)</t>
    </r>
    <r>
      <rPr>
        <i/>
        <sz val="8"/>
        <rFont val="Calibri"/>
        <family val="2"/>
        <charset val="204"/>
      </rPr>
      <t>С учетом дипломатических номеров и номеров без указания региона.</t>
    </r>
  </si>
  <si>
    <t>x</t>
  </si>
  <si>
    <t>млн. ткм</t>
  </si>
  <si>
    <t>Наличие грузовых автомобилей</t>
  </si>
  <si>
    <t>Наличие грузовых автомобилей у индивидуальных владельцев</t>
  </si>
  <si>
    <t>...</t>
  </si>
  <si>
    <r>
      <t>Перевозки грузов автомобильным транспортом</t>
    </r>
    <r>
      <rPr>
        <b/>
        <vertAlign val="superscript"/>
        <sz val="10"/>
        <rFont val="Calibri"/>
        <family val="2"/>
        <charset val="204"/>
      </rPr>
      <t>*</t>
    </r>
  </si>
  <si>
    <t>млн. тонн</t>
  </si>
  <si>
    <r>
      <rPr>
        <i/>
        <vertAlign val="superscript"/>
        <sz val="8"/>
        <rFont val="Calibri"/>
        <family val="2"/>
        <charset val="204"/>
      </rPr>
      <t>*</t>
    </r>
    <r>
      <rPr>
        <i/>
        <sz val="8"/>
        <rFont val="Calibri"/>
        <family val="2"/>
        <charset val="204"/>
      </rPr>
      <t xml:space="preserve"> С учетом оценки объемов работы, выполненной индивидуальными предпринимателями, занимающихся коммерческими перевозками.</t>
    </r>
  </si>
  <si>
    <r>
      <t>Грузооборот автомобильного транспорта</t>
    </r>
    <r>
      <rPr>
        <b/>
        <vertAlign val="superscript"/>
        <sz val="10"/>
        <rFont val="Calibri"/>
        <family val="2"/>
        <charset val="204"/>
      </rPr>
      <t>*</t>
    </r>
  </si>
  <si>
    <t xml:space="preserve">г.Алматы  </t>
  </si>
  <si>
    <t>г.Астана</t>
  </si>
  <si>
    <t>г.Шымкент</t>
  </si>
  <si>
    <r>
      <t>2005</t>
    </r>
    <r>
      <rPr>
        <vertAlign val="superscript"/>
        <sz val="8"/>
        <rFont val="Calibri"/>
        <family val="2"/>
        <charset val="204"/>
      </rPr>
      <t>1)</t>
    </r>
  </si>
  <si>
    <r>
      <t>2006</t>
    </r>
    <r>
      <rPr>
        <vertAlign val="superscript"/>
        <sz val="8"/>
        <rFont val="Calibri"/>
        <family val="2"/>
        <charset val="204"/>
      </rPr>
      <t>1)</t>
    </r>
  </si>
  <si>
    <r>
      <t>2007</t>
    </r>
    <r>
      <rPr>
        <vertAlign val="superscript"/>
        <sz val="8"/>
        <rFont val="Calibri"/>
        <family val="2"/>
        <charset val="204"/>
      </rPr>
      <t>1)</t>
    </r>
  </si>
  <si>
    <r>
      <t>2008</t>
    </r>
    <r>
      <rPr>
        <vertAlign val="superscript"/>
        <sz val="8"/>
        <rFont val="Calibri"/>
        <family val="2"/>
        <charset val="204"/>
      </rPr>
      <t>1)</t>
    </r>
  </si>
  <si>
    <r>
      <t>2009</t>
    </r>
    <r>
      <rPr>
        <vertAlign val="superscript"/>
        <sz val="8"/>
        <rFont val="Calibri"/>
        <family val="2"/>
        <charset val="204"/>
      </rPr>
      <t>1)</t>
    </r>
  </si>
  <si>
    <r>
      <t>2010</t>
    </r>
    <r>
      <rPr>
        <vertAlign val="superscript"/>
        <sz val="8"/>
        <rFont val="Calibri"/>
        <family val="2"/>
        <charset val="204"/>
      </rPr>
      <t>1)</t>
    </r>
  </si>
  <si>
    <r>
      <t>2011</t>
    </r>
    <r>
      <rPr>
        <vertAlign val="superscript"/>
        <sz val="8"/>
        <rFont val="Calibri"/>
        <family val="2"/>
        <charset val="204"/>
      </rPr>
      <t>1)</t>
    </r>
  </si>
  <si>
    <r>
      <t>2012</t>
    </r>
    <r>
      <rPr>
        <vertAlign val="superscript"/>
        <sz val="8"/>
        <rFont val="Calibri"/>
        <family val="2"/>
        <charset val="204"/>
      </rPr>
      <t>1)</t>
    </r>
  </si>
  <si>
    <r>
      <t>2013</t>
    </r>
    <r>
      <rPr>
        <vertAlign val="superscript"/>
        <sz val="8"/>
        <rFont val="Calibri"/>
        <family val="2"/>
        <charset val="204"/>
      </rPr>
      <t>1)</t>
    </r>
  </si>
  <si>
    <r>
      <t>2014</t>
    </r>
    <r>
      <rPr>
        <vertAlign val="superscript"/>
        <sz val="8"/>
        <rFont val="Calibri"/>
        <family val="2"/>
        <charset val="204"/>
      </rPr>
      <t>1)</t>
    </r>
  </si>
  <si>
    <r>
      <t>2015</t>
    </r>
    <r>
      <rPr>
        <vertAlign val="superscript"/>
        <sz val="8"/>
        <rFont val="Calibri"/>
        <family val="2"/>
        <charset val="204"/>
      </rPr>
      <t>1)</t>
    </r>
  </si>
  <si>
    <r>
      <t>2016</t>
    </r>
    <r>
      <rPr>
        <vertAlign val="superscript"/>
        <sz val="8"/>
        <rFont val="Calibri"/>
        <family val="2"/>
        <charset val="204"/>
      </rPr>
      <t>1)</t>
    </r>
  </si>
  <si>
    <r>
      <t>2017</t>
    </r>
    <r>
      <rPr>
        <vertAlign val="superscript"/>
        <sz val="8"/>
        <rFont val="Calibri"/>
        <family val="2"/>
        <charset val="204"/>
      </rPr>
      <t>1)</t>
    </r>
  </si>
  <si>
    <r>
      <t>2018</t>
    </r>
    <r>
      <rPr>
        <vertAlign val="superscript"/>
        <sz val="8"/>
        <rFont val="Calibri"/>
        <family val="2"/>
        <charset val="204"/>
      </rPr>
      <t>1)</t>
    </r>
  </si>
  <si>
    <r>
      <t>2019</t>
    </r>
    <r>
      <rPr>
        <vertAlign val="superscript"/>
        <sz val="8"/>
        <rFont val="Calibri"/>
        <family val="2"/>
        <charset val="204"/>
      </rPr>
      <t>1)</t>
    </r>
  </si>
  <si>
    <r>
      <t>2020</t>
    </r>
    <r>
      <rPr>
        <vertAlign val="superscript"/>
        <sz val="8"/>
        <rFont val="Calibri"/>
        <family val="2"/>
        <charset val="204"/>
      </rPr>
      <t>1)</t>
    </r>
  </si>
  <si>
    <r>
      <t>2021</t>
    </r>
    <r>
      <rPr>
        <vertAlign val="superscript"/>
        <sz val="8"/>
        <rFont val="Calibri"/>
        <family val="2"/>
        <charset val="204"/>
      </rPr>
      <t>1)</t>
    </r>
  </si>
  <si>
    <r>
      <t>479 641</t>
    </r>
    <r>
      <rPr>
        <vertAlign val="superscript"/>
        <sz val="8"/>
        <rFont val="Calibri"/>
        <family val="2"/>
        <charset val="204"/>
      </rPr>
      <t>2)</t>
    </r>
  </si>
  <si>
    <r>
      <t>506 555</t>
    </r>
    <r>
      <rPr>
        <vertAlign val="superscript"/>
        <sz val="8"/>
        <rFont val="Calibri"/>
        <family val="2"/>
        <charset val="204"/>
      </rPr>
      <t>2)</t>
    </r>
  </si>
  <si>
    <r>
      <rPr>
        <i/>
        <vertAlign val="superscript"/>
        <sz val="8"/>
        <rFont val="Calibri"/>
        <family val="2"/>
        <charset val="204"/>
      </rPr>
      <t>1)</t>
    </r>
    <r>
      <rPr>
        <i/>
        <sz val="8"/>
        <rFont val="Calibri"/>
        <family val="2"/>
        <charset val="204"/>
      </rPr>
      <t>По данным Министерства внутренних дел РК.</t>
    </r>
  </si>
  <si>
    <r>
      <t>306 435</t>
    </r>
    <r>
      <rPr>
        <vertAlign val="superscript"/>
        <sz val="8"/>
        <rFont val="Calibri"/>
        <family val="2"/>
        <charset val="204"/>
      </rPr>
      <t>2)</t>
    </r>
  </si>
  <si>
    <r>
      <t>313 403</t>
    </r>
    <r>
      <rPr>
        <vertAlign val="superscript"/>
        <sz val="8"/>
        <rFont val="Calibri"/>
        <family val="2"/>
        <charset val="204"/>
      </rPr>
      <t>2)</t>
    </r>
  </si>
  <si>
    <r>
      <rPr>
        <i/>
        <vertAlign val="superscript"/>
        <sz val="8"/>
        <rFont val="Calibri"/>
        <family val="2"/>
        <charset val="204"/>
      </rPr>
      <t xml:space="preserve">1) </t>
    </r>
    <r>
      <rPr>
        <i/>
        <sz val="8"/>
        <rFont val="Calibri"/>
        <family val="2"/>
        <charset val="204"/>
      </rPr>
      <t>По данным Министерства внутренних дел РК.</t>
    </r>
  </si>
  <si>
    <t>Грузовой автомобильный транспорт</t>
  </si>
  <si>
    <r>
      <t>2022</t>
    </r>
    <r>
      <rPr>
        <vertAlign val="superscript"/>
        <sz val="8"/>
        <rFont val="Calibri"/>
        <family val="2"/>
        <charset val="204"/>
      </rPr>
      <t>1)</t>
    </r>
  </si>
  <si>
    <t>Область Абай</t>
  </si>
  <si>
    <t>Область Жетісу</t>
  </si>
  <si>
    <t>Область Ұлытау</t>
  </si>
  <si>
    <r>
      <t>446 510</t>
    </r>
    <r>
      <rPr>
        <vertAlign val="superscript"/>
        <sz val="8"/>
        <rFont val="Calibri"/>
        <family val="2"/>
        <charset val="204"/>
        <scheme val="minor"/>
      </rPr>
      <t>2)</t>
    </r>
  </si>
  <si>
    <r>
      <t>276 067</t>
    </r>
    <r>
      <rPr>
        <vertAlign val="superscript"/>
        <sz val="8"/>
        <rFont val="Calibri"/>
        <family val="2"/>
        <charset val="204"/>
        <scheme val="minor"/>
      </rPr>
      <t>2)</t>
    </r>
  </si>
  <si>
    <r>
      <rPr>
        <i/>
        <vertAlign val="superscript"/>
        <sz val="8"/>
        <rFont val="Calibri"/>
        <family val="2"/>
        <charset val="204"/>
      </rPr>
      <t>*</t>
    </r>
    <r>
      <rPr>
        <i/>
        <sz val="8"/>
        <rFont val="Calibri"/>
        <family val="2"/>
        <charset val="204"/>
      </rPr>
      <t xml:space="preserve"> С учетом оценки объемов работы, выполненной индивидуальными предпринимателями, занимающимися коммерческими перевозками.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</si>
</sst>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_-* #,##0.00_р_._-;\-* #,##0.00_р_._-;_-* &quot;-&quot;??_р_._-;_-@_-"/>
    <numFmt numFmtId="166" formatCode="#,##0.0_ ;\-#,##0.0\ "/>
    <numFmt numFmtId="168" formatCode="###\ ###\ ###\ ##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</font>
    <font>
      <i/>
      <vertAlign val="superscript"/>
      <sz val="8"/>
      <name val="Calibri"/>
      <family val="2"/>
      <charset val="204"/>
    </font>
    <font>
      <i/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Arial"/>
      <family val="2"/>
      <charset val="204"/>
    </font>
    <font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right" wrapText="1"/>
    </xf>
    <xf numFmtId="3" fontId="10" fillId="0" borderId="2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/>
    <xf numFmtId="3" fontId="10" fillId="0" borderId="2" xfId="0" applyNumberFormat="1" applyFont="1" applyFill="1" applyBorder="1"/>
    <xf numFmtId="164" fontId="10" fillId="0" borderId="1" xfId="0" applyNumberFormat="1" applyFont="1" applyFill="1" applyBorder="1"/>
    <xf numFmtId="164" fontId="10" fillId="0" borderId="3" xfId="0" applyNumberFormat="1" applyFont="1" applyFill="1" applyBorder="1"/>
    <xf numFmtId="3" fontId="10" fillId="0" borderId="3" xfId="0" applyNumberFormat="1" applyFont="1" applyFill="1" applyBorder="1"/>
    <xf numFmtId="3" fontId="10" fillId="0" borderId="4" xfId="0" applyNumberFormat="1" applyFont="1" applyFill="1" applyBorder="1"/>
    <xf numFmtId="3" fontId="10" fillId="0" borderId="3" xfId="0" applyNumberFormat="1" applyFont="1" applyFill="1" applyBorder="1" applyAlignment="1">
      <alignment horizontal="right" wrapText="1"/>
    </xf>
    <xf numFmtId="3" fontId="10" fillId="0" borderId="4" xfId="0" applyNumberFormat="1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top" wrapText="1"/>
    </xf>
    <xf numFmtId="164" fontId="10" fillId="0" borderId="3" xfId="0" applyNumberFormat="1" applyFont="1" applyFill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right" wrapText="1"/>
    </xf>
    <xf numFmtId="164" fontId="10" fillId="0" borderId="2" xfId="0" applyNumberFormat="1" applyFont="1" applyFill="1" applyBorder="1" applyAlignment="1">
      <alignment horizontal="right" wrapText="1"/>
    </xf>
    <xf numFmtId="164" fontId="10" fillId="0" borderId="2" xfId="0" applyNumberFormat="1" applyFont="1" applyFill="1" applyBorder="1"/>
    <xf numFmtId="164" fontId="10" fillId="0" borderId="4" xfId="0" applyNumberFormat="1" applyFont="1" applyFill="1" applyBorder="1" applyAlignment="1">
      <alignment horizontal="right" wrapText="1"/>
    </xf>
    <xf numFmtId="164" fontId="10" fillId="0" borderId="4" xfId="0" applyNumberFormat="1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horizontal="right" vertical="top" wrapText="1"/>
    </xf>
    <xf numFmtId="3" fontId="10" fillId="0" borderId="3" xfId="0" applyNumberFormat="1" applyFont="1" applyFill="1" applyBorder="1" applyAlignment="1">
      <alignment horizontal="right" vertical="top" wrapText="1"/>
    </xf>
    <xf numFmtId="3" fontId="10" fillId="0" borderId="3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/>
    <xf numFmtId="3" fontId="10" fillId="0" borderId="2" xfId="0" applyNumberFormat="1" applyFont="1" applyFill="1" applyBorder="1" applyAlignment="1"/>
    <xf numFmtId="0" fontId="13" fillId="0" borderId="1" xfId="0" applyFont="1" applyFill="1" applyBorder="1" applyAlignment="1">
      <alignment horizontal="right"/>
    </xf>
    <xf numFmtId="3" fontId="10" fillId="0" borderId="3" xfId="0" applyNumberFormat="1" applyFont="1" applyFill="1" applyBorder="1" applyAlignment="1"/>
    <xf numFmtId="3" fontId="10" fillId="0" borderId="4" xfId="0" applyNumberFormat="1" applyFont="1" applyFill="1" applyBorder="1" applyAlignment="1"/>
    <xf numFmtId="3" fontId="10" fillId="0" borderId="4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 wrapText="1"/>
    </xf>
    <xf numFmtId="3" fontId="10" fillId="0" borderId="7" xfId="0" applyNumberFormat="1" applyFont="1" applyFill="1" applyBorder="1" applyAlignment="1">
      <alignment horizontal="right" wrapText="1"/>
    </xf>
    <xf numFmtId="3" fontId="10" fillId="0" borderId="6" xfId="0" applyNumberFormat="1" applyFont="1" applyFill="1" applyBorder="1" applyAlignment="1"/>
    <xf numFmtId="3" fontId="10" fillId="0" borderId="7" xfId="0" applyNumberFormat="1" applyFont="1" applyFill="1" applyBorder="1" applyAlignment="1"/>
    <xf numFmtId="0" fontId="12" fillId="0" borderId="1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166" fontId="11" fillId="0" borderId="1" xfId="1" applyNumberFormat="1" applyFont="1" applyBorder="1" applyAlignment="1">
      <alignment horizontal="right"/>
    </xf>
    <xf numFmtId="166" fontId="11" fillId="0" borderId="3" xfId="1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 wrapText="1"/>
    </xf>
    <xf numFmtId="0" fontId="10" fillId="0" borderId="0" xfId="0" applyFont="1" applyFill="1" applyBorder="1" applyAlignment="1"/>
    <xf numFmtId="0" fontId="10" fillId="0" borderId="8" xfId="0" applyFont="1" applyFill="1" applyBorder="1" applyAlignment="1">
      <alignment horizontal="right"/>
    </xf>
    <xf numFmtId="0" fontId="10" fillId="0" borderId="8" xfId="0" applyFont="1" applyFill="1" applyBorder="1" applyAlignment="1"/>
    <xf numFmtId="0" fontId="10" fillId="0" borderId="8" xfId="0" applyFont="1" applyFill="1" applyBorder="1" applyAlignment="1">
      <alignment horizontal="center"/>
    </xf>
    <xf numFmtId="0" fontId="2" fillId="0" borderId="0" xfId="0" applyFont="1" applyFill="1" applyAlignment="1"/>
    <xf numFmtId="0" fontId="10" fillId="0" borderId="1" xfId="0" applyFont="1" applyFill="1" applyBorder="1" applyAlignment="1">
      <alignment wrapText="1"/>
    </xf>
    <xf numFmtId="0" fontId="8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8" fontId="16" fillId="0" borderId="0" xfId="0" applyNumberFormat="1" applyFont="1" applyAlignment="1">
      <alignment horizontal="right" wrapText="1"/>
    </xf>
    <xf numFmtId="168" fontId="16" fillId="0" borderId="0" xfId="0" applyNumberFormat="1" applyFont="1" applyBorder="1" applyAlignment="1">
      <alignment horizontal="right" wrapText="1"/>
    </xf>
    <xf numFmtId="0" fontId="10" fillId="0" borderId="4" xfId="0" applyFont="1" applyFill="1" applyBorder="1" applyAlignment="1">
      <alignment horizontal="right" wrapText="1"/>
    </xf>
    <xf numFmtId="166" fontId="11" fillId="0" borderId="4" xfId="1" applyNumberFormat="1" applyFont="1" applyBorder="1" applyAlignment="1">
      <alignment horizontal="right"/>
    </xf>
    <xf numFmtId="168" fontId="16" fillId="0" borderId="3" xfId="0" applyNumberFormat="1" applyFont="1" applyBorder="1" applyAlignment="1">
      <alignment horizontal="right" wrapText="1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2"/>
  <sheetViews>
    <sheetView tabSelected="1" topLeftCell="A16" workbookViewId="0">
      <selection activeCell="O116" sqref="O116"/>
    </sheetView>
  </sheetViews>
  <sheetFormatPr defaultRowHeight="12.75"/>
  <cols>
    <col min="1" max="1" width="18" style="1" customWidth="1"/>
    <col min="2" max="2" width="6.85546875" style="1" bestFit="1" customWidth="1"/>
    <col min="3" max="13" width="6.5703125" style="1" bestFit="1" customWidth="1"/>
    <col min="14" max="22" width="6.85546875" style="1" bestFit="1" customWidth="1"/>
    <col min="23" max="24" width="7.7109375" style="1" bestFit="1" customWidth="1"/>
    <col min="25" max="31" width="8" style="1" bestFit="1" customWidth="1"/>
    <col min="32" max="33" width="7.7109375" style="1" bestFit="1" customWidth="1"/>
    <col min="34" max="269" width="9.140625" style="1"/>
    <col min="270" max="270" width="21.42578125" style="1" customWidth="1"/>
    <col min="271" max="272" width="9.140625" style="1" customWidth="1"/>
    <col min="273" max="278" width="8.140625" style="1" customWidth="1"/>
    <col min="279" max="279" width="9" style="1" customWidth="1"/>
    <col min="280" max="280" width="9.140625" style="1"/>
    <col min="281" max="286" width="9.140625" style="1" customWidth="1"/>
    <col min="287" max="525" width="9.140625" style="1"/>
    <col min="526" max="526" width="21.42578125" style="1" customWidth="1"/>
    <col min="527" max="528" width="9.140625" style="1" customWidth="1"/>
    <col min="529" max="534" width="8.140625" style="1" customWidth="1"/>
    <col min="535" max="535" width="9" style="1" customWidth="1"/>
    <col min="536" max="536" width="9.140625" style="1"/>
    <col min="537" max="542" width="9.140625" style="1" customWidth="1"/>
    <col min="543" max="781" width="9.140625" style="1"/>
    <col min="782" max="782" width="21.42578125" style="1" customWidth="1"/>
    <col min="783" max="784" width="9.140625" style="1" customWidth="1"/>
    <col min="785" max="790" width="8.140625" style="1" customWidth="1"/>
    <col min="791" max="791" width="9" style="1" customWidth="1"/>
    <col min="792" max="792" width="9.140625" style="1"/>
    <col min="793" max="798" width="9.140625" style="1" customWidth="1"/>
    <col min="799" max="1037" width="9.140625" style="1"/>
    <col min="1038" max="1038" width="21.42578125" style="1" customWidth="1"/>
    <col min="1039" max="1040" width="9.140625" style="1" customWidth="1"/>
    <col min="1041" max="1046" width="8.140625" style="1" customWidth="1"/>
    <col min="1047" max="1047" width="9" style="1" customWidth="1"/>
    <col min="1048" max="1048" width="9.140625" style="1"/>
    <col min="1049" max="1054" width="9.140625" style="1" customWidth="1"/>
    <col min="1055" max="1293" width="9.140625" style="1"/>
    <col min="1294" max="1294" width="21.42578125" style="1" customWidth="1"/>
    <col min="1295" max="1296" width="9.140625" style="1" customWidth="1"/>
    <col min="1297" max="1302" width="8.140625" style="1" customWidth="1"/>
    <col min="1303" max="1303" width="9" style="1" customWidth="1"/>
    <col min="1304" max="1304" width="9.140625" style="1"/>
    <col min="1305" max="1310" width="9.140625" style="1" customWidth="1"/>
    <col min="1311" max="1549" width="9.140625" style="1"/>
    <col min="1550" max="1550" width="21.42578125" style="1" customWidth="1"/>
    <col min="1551" max="1552" width="9.140625" style="1" customWidth="1"/>
    <col min="1553" max="1558" width="8.140625" style="1" customWidth="1"/>
    <col min="1559" max="1559" width="9" style="1" customWidth="1"/>
    <col min="1560" max="1560" width="9.140625" style="1"/>
    <col min="1561" max="1566" width="9.140625" style="1" customWidth="1"/>
    <col min="1567" max="1805" width="9.140625" style="1"/>
    <col min="1806" max="1806" width="21.42578125" style="1" customWidth="1"/>
    <col min="1807" max="1808" width="9.140625" style="1" customWidth="1"/>
    <col min="1809" max="1814" width="8.140625" style="1" customWidth="1"/>
    <col min="1815" max="1815" width="9" style="1" customWidth="1"/>
    <col min="1816" max="1816" width="9.140625" style="1"/>
    <col min="1817" max="1822" width="9.140625" style="1" customWidth="1"/>
    <col min="1823" max="2061" width="9.140625" style="1"/>
    <col min="2062" max="2062" width="21.42578125" style="1" customWidth="1"/>
    <col min="2063" max="2064" width="9.140625" style="1" customWidth="1"/>
    <col min="2065" max="2070" width="8.140625" style="1" customWidth="1"/>
    <col min="2071" max="2071" width="9" style="1" customWidth="1"/>
    <col min="2072" max="2072" width="9.140625" style="1"/>
    <col min="2073" max="2078" width="9.140625" style="1" customWidth="1"/>
    <col min="2079" max="2317" width="9.140625" style="1"/>
    <col min="2318" max="2318" width="21.42578125" style="1" customWidth="1"/>
    <col min="2319" max="2320" width="9.140625" style="1" customWidth="1"/>
    <col min="2321" max="2326" width="8.140625" style="1" customWidth="1"/>
    <col min="2327" max="2327" width="9" style="1" customWidth="1"/>
    <col min="2328" max="2328" width="9.140625" style="1"/>
    <col min="2329" max="2334" width="9.140625" style="1" customWidth="1"/>
    <col min="2335" max="2573" width="9.140625" style="1"/>
    <col min="2574" max="2574" width="21.42578125" style="1" customWidth="1"/>
    <col min="2575" max="2576" width="9.140625" style="1" customWidth="1"/>
    <col min="2577" max="2582" width="8.140625" style="1" customWidth="1"/>
    <col min="2583" max="2583" width="9" style="1" customWidth="1"/>
    <col min="2584" max="2584" width="9.140625" style="1"/>
    <col min="2585" max="2590" width="9.140625" style="1" customWidth="1"/>
    <col min="2591" max="2829" width="9.140625" style="1"/>
    <col min="2830" max="2830" width="21.42578125" style="1" customWidth="1"/>
    <col min="2831" max="2832" width="9.140625" style="1" customWidth="1"/>
    <col min="2833" max="2838" width="8.140625" style="1" customWidth="1"/>
    <col min="2839" max="2839" width="9" style="1" customWidth="1"/>
    <col min="2840" max="2840" width="9.140625" style="1"/>
    <col min="2841" max="2846" width="9.140625" style="1" customWidth="1"/>
    <col min="2847" max="3085" width="9.140625" style="1"/>
    <col min="3086" max="3086" width="21.42578125" style="1" customWidth="1"/>
    <col min="3087" max="3088" width="9.140625" style="1" customWidth="1"/>
    <col min="3089" max="3094" width="8.140625" style="1" customWidth="1"/>
    <col min="3095" max="3095" width="9" style="1" customWidth="1"/>
    <col min="3096" max="3096" width="9.140625" style="1"/>
    <col min="3097" max="3102" width="9.140625" style="1" customWidth="1"/>
    <col min="3103" max="3341" width="9.140625" style="1"/>
    <col min="3342" max="3342" width="21.42578125" style="1" customWidth="1"/>
    <col min="3343" max="3344" width="9.140625" style="1" customWidth="1"/>
    <col min="3345" max="3350" width="8.140625" style="1" customWidth="1"/>
    <col min="3351" max="3351" width="9" style="1" customWidth="1"/>
    <col min="3352" max="3352" width="9.140625" style="1"/>
    <col min="3353" max="3358" width="9.140625" style="1" customWidth="1"/>
    <col min="3359" max="3597" width="9.140625" style="1"/>
    <col min="3598" max="3598" width="21.42578125" style="1" customWidth="1"/>
    <col min="3599" max="3600" width="9.140625" style="1" customWidth="1"/>
    <col min="3601" max="3606" width="8.140625" style="1" customWidth="1"/>
    <col min="3607" max="3607" width="9" style="1" customWidth="1"/>
    <col min="3608" max="3608" width="9.140625" style="1"/>
    <col min="3609" max="3614" width="9.140625" style="1" customWidth="1"/>
    <col min="3615" max="3853" width="9.140625" style="1"/>
    <col min="3854" max="3854" width="21.42578125" style="1" customWidth="1"/>
    <col min="3855" max="3856" width="9.140625" style="1" customWidth="1"/>
    <col min="3857" max="3862" width="8.140625" style="1" customWidth="1"/>
    <col min="3863" max="3863" width="9" style="1" customWidth="1"/>
    <col min="3864" max="3864" width="9.140625" style="1"/>
    <col min="3865" max="3870" width="9.140625" style="1" customWidth="1"/>
    <col min="3871" max="4109" width="9.140625" style="1"/>
    <col min="4110" max="4110" width="21.42578125" style="1" customWidth="1"/>
    <col min="4111" max="4112" width="9.140625" style="1" customWidth="1"/>
    <col min="4113" max="4118" width="8.140625" style="1" customWidth="1"/>
    <col min="4119" max="4119" width="9" style="1" customWidth="1"/>
    <col min="4120" max="4120" width="9.140625" style="1"/>
    <col min="4121" max="4126" width="9.140625" style="1" customWidth="1"/>
    <col min="4127" max="4365" width="9.140625" style="1"/>
    <col min="4366" max="4366" width="21.42578125" style="1" customWidth="1"/>
    <col min="4367" max="4368" width="9.140625" style="1" customWidth="1"/>
    <col min="4369" max="4374" width="8.140625" style="1" customWidth="1"/>
    <col min="4375" max="4375" width="9" style="1" customWidth="1"/>
    <col min="4376" max="4376" width="9.140625" style="1"/>
    <col min="4377" max="4382" width="9.140625" style="1" customWidth="1"/>
    <col min="4383" max="4621" width="9.140625" style="1"/>
    <col min="4622" max="4622" width="21.42578125" style="1" customWidth="1"/>
    <col min="4623" max="4624" width="9.140625" style="1" customWidth="1"/>
    <col min="4625" max="4630" width="8.140625" style="1" customWidth="1"/>
    <col min="4631" max="4631" width="9" style="1" customWidth="1"/>
    <col min="4632" max="4632" width="9.140625" style="1"/>
    <col min="4633" max="4638" width="9.140625" style="1" customWidth="1"/>
    <col min="4639" max="4877" width="9.140625" style="1"/>
    <col min="4878" max="4878" width="21.42578125" style="1" customWidth="1"/>
    <col min="4879" max="4880" width="9.140625" style="1" customWidth="1"/>
    <col min="4881" max="4886" width="8.140625" style="1" customWidth="1"/>
    <col min="4887" max="4887" width="9" style="1" customWidth="1"/>
    <col min="4888" max="4888" width="9.140625" style="1"/>
    <col min="4889" max="4894" width="9.140625" style="1" customWidth="1"/>
    <col min="4895" max="5133" width="9.140625" style="1"/>
    <col min="5134" max="5134" width="21.42578125" style="1" customWidth="1"/>
    <col min="5135" max="5136" width="9.140625" style="1" customWidth="1"/>
    <col min="5137" max="5142" width="8.140625" style="1" customWidth="1"/>
    <col min="5143" max="5143" width="9" style="1" customWidth="1"/>
    <col min="5144" max="5144" width="9.140625" style="1"/>
    <col min="5145" max="5150" width="9.140625" style="1" customWidth="1"/>
    <col min="5151" max="5389" width="9.140625" style="1"/>
    <col min="5390" max="5390" width="21.42578125" style="1" customWidth="1"/>
    <col min="5391" max="5392" width="9.140625" style="1" customWidth="1"/>
    <col min="5393" max="5398" width="8.140625" style="1" customWidth="1"/>
    <col min="5399" max="5399" width="9" style="1" customWidth="1"/>
    <col min="5400" max="5400" width="9.140625" style="1"/>
    <col min="5401" max="5406" width="9.140625" style="1" customWidth="1"/>
    <col min="5407" max="5645" width="9.140625" style="1"/>
    <col min="5646" max="5646" width="21.42578125" style="1" customWidth="1"/>
    <col min="5647" max="5648" width="9.140625" style="1" customWidth="1"/>
    <col min="5649" max="5654" width="8.140625" style="1" customWidth="1"/>
    <col min="5655" max="5655" width="9" style="1" customWidth="1"/>
    <col min="5656" max="5656" width="9.140625" style="1"/>
    <col min="5657" max="5662" width="9.140625" style="1" customWidth="1"/>
    <col min="5663" max="5901" width="9.140625" style="1"/>
    <col min="5902" max="5902" width="21.42578125" style="1" customWidth="1"/>
    <col min="5903" max="5904" width="9.140625" style="1" customWidth="1"/>
    <col min="5905" max="5910" width="8.140625" style="1" customWidth="1"/>
    <col min="5911" max="5911" width="9" style="1" customWidth="1"/>
    <col min="5912" max="5912" width="9.140625" style="1"/>
    <col min="5913" max="5918" width="9.140625" style="1" customWidth="1"/>
    <col min="5919" max="6157" width="9.140625" style="1"/>
    <col min="6158" max="6158" width="21.42578125" style="1" customWidth="1"/>
    <col min="6159" max="6160" width="9.140625" style="1" customWidth="1"/>
    <col min="6161" max="6166" width="8.140625" style="1" customWidth="1"/>
    <col min="6167" max="6167" width="9" style="1" customWidth="1"/>
    <col min="6168" max="6168" width="9.140625" style="1"/>
    <col min="6169" max="6174" width="9.140625" style="1" customWidth="1"/>
    <col min="6175" max="6413" width="9.140625" style="1"/>
    <col min="6414" max="6414" width="21.42578125" style="1" customWidth="1"/>
    <col min="6415" max="6416" width="9.140625" style="1" customWidth="1"/>
    <col min="6417" max="6422" width="8.140625" style="1" customWidth="1"/>
    <col min="6423" max="6423" width="9" style="1" customWidth="1"/>
    <col min="6424" max="6424" width="9.140625" style="1"/>
    <col min="6425" max="6430" width="9.140625" style="1" customWidth="1"/>
    <col min="6431" max="6669" width="9.140625" style="1"/>
    <col min="6670" max="6670" width="21.42578125" style="1" customWidth="1"/>
    <col min="6671" max="6672" width="9.140625" style="1" customWidth="1"/>
    <col min="6673" max="6678" width="8.140625" style="1" customWidth="1"/>
    <col min="6679" max="6679" width="9" style="1" customWidth="1"/>
    <col min="6680" max="6680" width="9.140625" style="1"/>
    <col min="6681" max="6686" width="9.140625" style="1" customWidth="1"/>
    <col min="6687" max="6925" width="9.140625" style="1"/>
    <col min="6926" max="6926" width="21.42578125" style="1" customWidth="1"/>
    <col min="6927" max="6928" width="9.140625" style="1" customWidth="1"/>
    <col min="6929" max="6934" width="8.140625" style="1" customWidth="1"/>
    <col min="6935" max="6935" width="9" style="1" customWidth="1"/>
    <col min="6936" max="6936" width="9.140625" style="1"/>
    <col min="6937" max="6942" width="9.140625" style="1" customWidth="1"/>
    <col min="6943" max="7181" width="9.140625" style="1"/>
    <col min="7182" max="7182" width="21.42578125" style="1" customWidth="1"/>
    <col min="7183" max="7184" width="9.140625" style="1" customWidth="1"/>
    <col min="7185" max="7190" width="8.140625" style="1" customWidth="1"/>
    <col min="7191" max="7191" width="9" style="1" customWidth="1"/>
    <col min="7192" max="7192" width="9.140625" style="1"/>
    <col min="7193" max="7198" width="9.140625" style="1" customWidth="1"/>
    <col min="7199" max="7437" width="9.140625" style="1"/>
    <col min="7438" max="7438" width="21.42578125" style="1" customWidth="1"/>
    <col min="7439" max="7440" width="9.140625" style="1" customWidth="1"/>
    <col min="7441" max="7446" width="8.140625" style="1" customWidth="1"/>
    <col min="7447" max="7447" width="9" style="1" customWidth="1"/>
    <col min="7448" max="7448" width="9.140625" style="1"/>
    <col min="7449" max="7454" width="9.140625" style="1" customWidth="1"/>
    <col min="7455" max="7693" width="9.140625" style="1"/>
    <col min="7694" max="7694" width="21.42578125" style="1" customWidth="1"/>
    <col min="7695" max="7696" width="9.140625" style="1" customWidth="1"/>
    <col min="7697" max="7702" width="8.140625" style="1" customWidth="1"/>
    <col min="7703" max="7703" width="9" style="1" customWidth="1"/>
    <col min="7704" max="7704" width="9.140625" style="1"/>
    <col min="7705" max="7710" width="9.140625" style="1" customWidth="1"/>
    <col min="7711" max="7949" width="9.140625" style="1"/>
    <col min="7950" max="7950" width="21.42578125" style="1" customWidth="1"/>
    <col min="7951" max="7952" width="9.140625" style="1" customWidth="1"/>
    <col min="7953" max="7958" width="8.140625" style="1" customWidth="1"/>
    <col min="7959" max="7959" width="9" style="1" customWidth="1"/>
    <col min="7960" max="7960" width="9.140625" style="1"/>
    <col min="7961" max="7966" width="9.140625" style="1" customWidth="1"/>
    <col min="7967" max="8205" width="9.140625" style="1"/>
    <col min="8206" max="8206" width="21.42578125" style="1" customWidth="1"/>
    <col min="8207" max="8208" width="9.140625" style="1" customWidth="1"/>
    <col min="8209" max="8214" width="8.140625" style="1" customWidth="1"/>
    <col min="8215" max="8215" width="9" style="1" customWidth="1"/>
    <col min="8216" max="8216" width="9.140625" style="1"/>
    <col min="8217" max="8222" width="9.140625" style="1" customWidth="1"/>
    <col min="8223" max="8461" width="9.140625" style="1"/>
    <col min="8462" max="8462" width="21.42578125" style="1" customWidth="1"/>
    <col min="8463" max="8464" width="9.140625" style="1" customWidth="1"/>
    <col min="8465" max="8470" width="8.140625" style="1" customWidth="1"/>
    <col min="8471" max="8471" width="9" style="1" customWidth="1"/>
    <col min="8472" max="8472" width="9.140625" style="1"/>
    <col min="8473" max="8478" width="9.140625" style="1" customWidth="1"/>
    <col min="8479" max="8717" width="9.140625" style="1"/>
    <col min="8718" max="8718" width="21.42578125" style="1" customWidth="1"/>
    <col min="8719" max="8720" width="9.140625" style="1" customWidth="1"/>
    <col min="8721" max="8726" width="8.140625" style="1" customWidth="1"/>
    <col min="8727" max="8727" width="9" style="1" customWidth="1"/>
    <col min="8728" max="8728" width="9.140625" style="1"/>
    <col min="8729" max="8734" width="9.140625" style="1" customWidth="1"/>
    <col min="8735" max="8973" width="9.140625" style="1"/>
    <col min="8974" max="8974" width="21.42578125" style="1" customWidth="1"/>
    <col min="8975" max="8976" width="9.140625" style="1" customWidth="1"/>
    <col min="8977" max="8982" width="8.140625" style="1" customWidth="1"/>
    <col min="8983" max="8983" width="9" style="1" customWidth="1"/>
    <col min="8984" max="8984" width="9.140625" style="1"/>
    <col min="8985" max="8990" width="9.140625" style="1" customWidth="1"/>
    <col min="8991" max="9229" width="9.140625" style="1"/>
    <col min="9230" max="9230" width="21.42578125" style="1" customWidth="1"/>
    <col min="9231" max="9232" width="9.140625" style="1" customWidth="1"/>
    <col min="9233" max="9238" width="8.140625" style="1" customWidth="1"/>
    <col min="9239" max="9239" width="9" style="1" customWidth="1"/>
    <col min="9240" max="9240" width="9.140625" style="1"/>
    <col min="9241" max="9246" width="9.140625" style="1" customWidth="1"/>
    <col min="9247" max="9485" width="9.140625" style="1"/>
    <col min="9486" max="9486" width="21.42578125" style="1" customWidth="1"/>
    <col min="9487" max="9488" width="9.140625" style="1" customWidth="1"/>
    <col min="9489" max="9494" width="8.140625" style="1" customWidth="1"/>
    <col min="9495" max="9495" width="9" style="1" customWidth="1"/>
    <col min="9496" max="9496" width="9.140625" style="1"/>
    <col min="9497" max="9502" width="9.140625" style="1" customWidth="1"/>
    <col min="9503" max="9741" width="9.140625" style="1"/>
    <col min="9742" max="9742" width="21.42578125" style="1" customWidth="1"/>
    <col min="9743" max="9744" width="9.140625" style="1" customWidth="1"/>
    <col min="9745" max="9750" width="8.140625" style="1" customWidth="1"/>
    <col min="9751" max="9751" width="9" style="1" customWidth="1"/>
    <col min="9752" max="9752" width="9.140625" style="1"/>
    <col min="9753" max="9758" width="9.140625" style="1" customWidth="1"/>
    <col min="9759" max="9997" width="9.140625" style="1"/>
    <col min="9998" max="9998" width="21.42578125" style="1" customWidth="1"/>
    <col min="9999" max="10000" width="9.140625" style="1" customWidth="1"/>
    <col min="10001" max="10006" width="8.140625" style="1" customWidth="1"/>
    <col min="10007" max="10007" width="9" style="1" customWidth="1"/>
    <col min="10008" max="10008" width="9.140625" style="1"/>
    <col min="10009" max="10014" width="9.140625" style="1" customWidth="1"/>
    <col min="10015" max="10253" width="9.140625" style="1"/>
    <col min="10254" max="10254" width="21.42578125" style="1" customWidth="1"/>
    <col min="10255" max="10256" width="9.140625" style="1" customWidth="1"/>
    <col min="10257" max="10262" width="8.140625" style="1" customWidth="1"/>
    <col min="10263" max="10263" width="9" style="1" customWidth="1"/>
    <col min="10264" max="10264" width="9.140625" style="1"/>
    <col min="10265" max="10270" width="9.140625" style="1" customWidth="1"/>
    <col min="10271" max="10509" width="9.140625" style="1"/>
    <col min="10510" max="10510" width="21.42578125" style="1" customWidth="1"/>
    <col min="10511" max="10512" width="9.140625" style="1" customWidth="1"/>
    <col min="10513" max="10518" width="8.140625" style="1" customWidth="1"/>
    <col min="10519" max="10519" width="9" style="1" customWidth="1"/>
    <col min="10520" max="10520" width="9.140625" style="1"/>
    <col min="10521" max="10526" width="9.140625" style="1" customWidth="1"/>
    <col min="10527" max="10765" width="9.140625" style="1"/>
    <col min="10766" max="10766" width="21.42578125" style="1" customWidth="1"/>
    <col min="10767" max="10768" width="9.140625" style="1" customWidth="1"/>
    <col min="10769" max="10774" width="8.140625" style="1" customWidth="1"/>
    <col min="10775" max="10775" width="9" style="1" customWidth="1"/>
    <col min="10776" max="10776" width="9.140625" style="1"/>
    <col min="10777" max="10782" width="9.140625" style="1" customWidth="1"/>
    <col min="10783" max="11021" width="9.140625" style="1"/>
    <col min="11022" max="11022" width="21.42578125" style="1" customWidth="1"/>
    <col min="11023" max="11024" width="9.140625" style="1" customWidth="1"/>
    <col min="11025" max="11030" width="8.140625" style="1" customWidth="1"/>
    <col min="11031" max="11031" width="9" style="1" customWidth="1"/>
    <col min="11032" max="11032" width="9.140625" style="1"/>
    <col min="11033" max="11038" width="9.140625" style="1" customWidth="1"/>
    <col min="11039" max="11277" width="9.140625" style="1"/>
    <col min="11278" max="11278" width="21.42578125" style="1" customWidth="1"/>
    <col min="11279" max="11280" width="9.140625" style="1" customWidth="1"/>
    <col min="11281" max="11286" width="8.140625" style="1" customWidth="1"/>
    <col min="11287" max="11287" width="9" style="1" customWidth="1"/>
    <col min="11288" max="11288" width="9.140625" style="1"/>
    <col min="11289" max="11294" width="9.140625" style="1" customWidth="1"/>
    <col min="11295" max="11533" width="9.140625" style="1"/>
    <col min="11534" max="11534" width="21.42578125" style="1" customWidth="1"/>
    <col min="11535" max="11536" width="9.140625" style="1" customWidth="1"/>
    <col min="11537" max="11542" width="8.140625" style="1" customWidth="1"/>
    <col min="11543" max="11543" width="9" style="1" customWidth="1"/>
    <col min="11544" max="11544" width="9.140625" style="1"/>
    <col min="11545" max="11550" width="9.140625" style="1" customWidth="1"/>
    <col min="11551" max="11789" width="9.140625" style="1"/>
    <col min="11790" max="11790" width="21.42578125" style="1" customWidth="1"/>
    <col min="11791" max="11792" width="9.140625" style="1" customWidth="1"/>
    <col min="11793" max="11798" width="8.140625" style="1" customWidth="1"/>
    <col min="11799" max="11799" width="9" style="1" customWidth="1"/>
    <col min="11800" max="11800" width="9.140625" style="1"/>
    <col min="11801" max="11806" width="9.140625" style="1" customWidth="1"/>
    <col min="11807" max="12045" width="9.140625" style="1"/>
    <col min="12046" max="12046" width="21.42578125" style="1" customWidth="1"/>
    <col min="12047" max="12048" width="9.140625" style="1" customWidth="1"/>
    <col min="12049" max="12054" width="8.140625" style="1" customWidth="1"/>
    <col min="12055" max="12055" width="9" style="1" customWidth="1"/>
    <col min="12056" max="12056" width="9.140625" style="1"/>
    <col min="12057" max="12062" width="9.140625" style="1" customWidth="1"/>
    <col min="12063" max="12301" width="9.140625" style="1"/>
    <col min="12302" max="12302" width="21.42578125" style="1" customWidth="1"/>
    <col min="12303" max="12304" width="9.140625" style="1" customWidth="1"/>
    <col min="12305" max="12310" width="8.140625" style="1" customWidth="1"/>
    <col min="12311" max="12311" width="9" style="1" customWidth="1"/>
    <col min="12312" max="12312" width="9.140625" style="1"/>
    <col min="12313" max="12318" width="9.140625" style="1" customWidth="1"/>
    <col min="12319" max="12557" width="9.140625" style="1"/>
    <col min="12558" max="12558" width="21.42578125" style="1" customWidth="1"/>
    <col min="12559" max="12560" width="9.140625" style="1" customWidth="1"/>
    <col min="12561" max="12566" width="8.140625" style="1" customWidth="1"/>
    <col min="12567" max="12567" width="9" style="1" customWidth="1"/>
    <col min="12568" max="12568" width="9.140625" style="1"/>
    <col min="12569" max="12574" width="9.140625" style="1" customWidth="1"/>
    <col min="12575" max="12813" width="9.140625" style="1"/>
    <col min="12814" max="12814" width="21.42578125" style="1" customWidth="1"/>
    <col min="12815" max="12816" width="9.140625" style="1" customWidth="1"/>
    <col min="12817" max="12822" width="8.140625" style="1" customWidth="1"/>
    <col min="12823" max="12823" width="9" style="1" customWidth="1"/>
    <col min="12824" max="12824" width="9.140625" style="1"/>
    <col min="12825" max="12830" width="9.140625" style="1" customWidth="1"/>
    <col min="12831" max="13069" width="9.140625" style="1"/>
    <col min="13070" max="13070" width="21.42578125" style="1" customWidth="1"/>
    <col min="13071" max="13072" width="9.140625" style="1" customWidth="1"/>
    <col min="13073" max="13078" width="8.140625" style="1" customWidth="1"/>
    <col min="13079" max="13079" width="9" style="1" customWidth="1"/>
    <col min="13080" max="13080" width="9.140625" style="1"/>
    <col min="13081" max="13086" width="9.140625" style="1" customWidth="1"/>
    <col min="13087" max="13325" width="9.140625" style="1"/>
    <col min="13326" max="13326" width="21.42578125" style="1" customWidth="1"/>
    <col min="13327" max="13328" width="9.140625" style="1" customWidth="1"/>
    <col min="13329" max="13334" width="8.140625" style="1" customWidth="1"/>
    <col min="13335" max="13335" width="9" style="1" customWidth="1"/>
    <col min="13336" max="13336" width="9.140625" style="1"/>
    <col min="13337" max="13342" width="9.140625" style="1" customWidth="1"/>
    <col min="13343" max="13581" width="9.140625" style="1"/>
    <col min="13582" max="13582" width="21.42578125" style="1" customWidth="1"/>
    <col min="13583" max="13584" width="9.140625" style="1" customWidth="1"/>
    <col min="13585" max="13590" width="8.140625" style="1" customWidth="1"/>
    <col min="13591" max="13591" width="9" style="1" customWidth="1"/>
    <col min="13592" max="13592" width="9.140625" style="1"/>
    <col min="13593" max="13598" width="9.140625" style="1" customWidth="1"/>
    <col min="13599" max="13837" width="9.140625" style="1"/>
    <col min="13838" max="13838" width="21.42578125" style="1" customWidth="1"/>
    <col min="13839" max="13840" width="9.140625" style="1" customWidth="1"/>
    <col min="13841" max="13846" width="8.140625" style="1" customWidth="1"/>
    <col min="13847" max="13847" width="9" style="1" customWidth="1"/>
    <col min="13848" max="13848" width="9.140625" style="1"/>
    <col min="13849" max="13854" width="9.140625" style="1" customWidth="1"/>
    <col min="13855" max="14093" width="9.140625" style="1"/>
    <col min="14094" max="14094" width="21.42578125" style="1" customWidth="1"/>
    <col min="14095" max="14096" width="9.140625" style="1" customWidth="1"/>
    <col min="14097" max="14102" width="8.140625" style="1" customWidth="1"/>
    <col min="14103" max="14103" width="9" style="1" customWidth="1"/>
    <col min="14104" max="14104" width="9.140625" style="1"/>
    <col min="14105" max="14110" width="9.140625" style="1" customWidth="1"/>
    <col min="14111" max="14349" width="9.140625" style="1"/>
    <col min="14350" max="14350" width="21.42578125" style="1" customWidth="1"/>
    <col min="14351" max="14352" width="9.140625" style="1" customWidth="1"/>
    <col min="14353" max="14358" width="8.140625" style="1" customWidth="1"/>
    <col min="14359" max="14359" width="9" style="1" customWidth="1"/>
    <col min="14360" max="14360" width="9.140625" style="1"/>
    <col min="14361" max="14366" width="9.140625" style="1" customWidth="1"/>
    <col min="14367" max="14605" width="9.140625" style="1"/>
    <col min="14606" max="14606" width="21.42578125" style="1" customWidth="1"/>
    <col min="14607" max="14608" width="9.140625" style="1" customWidth="1"/>
    <col min="14609" max="14614" width="8.140625" style="1" customWidth="1"/>
    <col min="14615" max="14615" width="9" style="1" customWidth="1"/>
    <col min="14616" max="14616" width="9.140625" style="1"/>
    <col min="14617" max="14622" width="9.140625" style="1" customWidth="1"/>
    <col min="14623" max="14861" width="9.140625" style="1"/>
    <col min="14862" max="14862" width="21.42578125" style="1" customWidth="1"/>
    <col min="14863" max="14864" width="9.140625" style="1" customWidth="1"/>
    <col min="14865" max="14870" width="8.140625" style="1" customWidth="1"/>
    <col min="14871" max="14871" width="9" style="1" customWidth="1"/>
    <col min="14872" max="14872" width="9.140625" style="1"/>
    <col min="14873" max="14878" width="9.140625" style="1" customWidth="1"/>
    <col min="14879" max="15117" width="9.140625" style="1"/>
    <col min="15118" max="15118" width="21.42578125" style="1" customWidth="1"/>
    <col min="15119" max="15120" width="9.140625" style="1" customWidth="1"/>
    <col min="15121" max="15126" width="8.140625" style="1" customWidth="1"/>
    <col min="15127" max="15127" width="9" style="1" customWidth="1"/>
    <col min="15128" max="15128" width="9.140625" style="1"/>
    <col min="15129" max="15134" width="9.140625" style="1" customWidth="1"/>
    <col min="15135" max="15373" width="9.140625" style="1"/>
    <col min="15374" max="15374" width="21.42578125" style="1" customWidth="1"/>
    <col min="15375" max="15376" width="9.140625" style="1" customWidth="1"/>
    <col min="15377" max="15382" width="8.140625" style="1" customWidth="1"/>
    <col min="15383" max="15383" width="9" style="1" customWidth="1"/>
    <col min="15384" max="15384" width="9.140625" style="1"/>
    <col min="15385" max="15390" width="9.140625" style="1" customWidth="1"/>
    <col min="15391" max="15629" width="9.140625" style="1"/>
    <col min="15630" max="15630" width="21.42578125" style="1" customWidth="1"/>
    <col min="15631" max="15632" width="9.140625" style="1" customWidth="1"/>
    <col min="15633" max="15638" width="8.140625" style="1" customWidth="1"/>
    <col min="15639" max="15639" width="9" style="1" customWidth="1"/>
    <col min="15640" max="15640" width="9.140625" style="1"/>
    <col min="15641" max="15646" width="9.140625" style="1" customWidth="1"/>
    <col min="15647" max="15885" width="9.140625" style="1"/>
    <col min="15886" max="15886" width="21.42578125" style="1" customWidth="1"/>
    <col min="15887" max="15888" width="9.140625" style="1" customWidth="1"/>
    <col min="15889" max="15894" width="8.140625" style="1" customWidth="1"/>
    <col min="15895" max="15895" width="9" style="1" customWidth="1"/>
    <col min="15896" max="15896" width="9.140625" style="1"/>
    <col min="15897" max="15902" width="9.140625" style="1" customWidth="1"/>
    <col min="15903" max="16141" width="9.140625" style="1"/>
    <col min="16142" max="16142" width="21.42578125" style="1" customWidth="1"/>
    <col min="16143" max="16144" width="9.140625" style="1" customWidth="1"/>
    <col min="16145" max="16150" width="8.140625" style="1" customWidth="1"/>
    <col min="16151" max="16151" width="9" style="1" customWidth="1"/>
    <col min="16152" max="16152" width="9.140625" style="1"/>
    <col min="16153" max="16158" width="9.140625" style="1" customWidth="1"/>
    <col min="16159" max="16384" width="9.140625" style="1"/>
  </cols>
  <sheetData>
    <row r="1" spans="1:33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3" spans="1:33">
      <c r="A3" s="67" t="s">
        <v>21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33" ht="10.5" customHeigh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 t="s">
        <v>0</v>
      </c>
    </row>
    <row r="5" spans="1:33">
      <c r="A5" s="20"/>
      <c r="B5" s="20">
        <v>1991</v>
      </c>
      <c r="C5" s="20">
        <v>1992</v>
      </c>
      <c r="D5" s="20">
        <v>1993</v>
      </c>
      <c r="E5" s="20">
        <v>1994</v>
      </c>
      <c r="F5" s="20">
        <v>1995</v>
      </c>
      <c r="G5" s="20">
        <v>1996</v>
      </c>
      <c r="H5" s="20">
        <v>1997</v>
      </c>
      <c r="I5" s="20">
        <v>1998</v>
      </c>
      <c r="J5" s="20">
        <v>1999</v>
      </c>
      <c r="K5" s="20">
        <v>2000</v>
      </c>
      <c r="L5" s="20">
        <v>2001</v>
      </c>
      <c r="M5" s="20">
        <v>2002</v>
      </c>
      <c r="N5" s="21">
        <v>2003</v>
      </c>
      <c r="O5" s="21">
        <v>2004</v>
      </c>
      <c r="P5" s="21" t="s">
        <v>31</v>
      </c>
      <c r="Q5" s="21" t="s">
        <v>32</v>
      </c>
      <c r="R5" s="21" t="s">
        <v>33</v>
      </c>
      <c r="S5" s="21" t="s">
        <v>34</v>
      </c>
      <c r="T5" s="21" t="s">
        <v>35</v>
      </c>
      <c r="U5" s="21" t="s">
        <v>36</v>
      </c>
      <c r="V5" s="21" t="s">
        <v>37</v>
      </c>
      <c r="W5" s="21" t="s">
        <v>38</v>
      </c>
      <c r="X5" s="21" t="s">
        <v>39</v>
      </c>
      <c r="Y5" s="21" t="s">
        <v>40</v>
      </c>
      <c r="Z5" s="21" t="s">
        <v>41</v>
      </c>
      <c r="AA5" s="21" t="s">
        <v>42</v>
      </c>
      <c r="AB5" s="21" t="s">
        <v>43</v>
      </c>
      <c r="AC5" s="21" t="s">
        <v>44</v>
      </c>
      <c r="AD5" s="21" t="s">
        <v>45</v>
      </c>
      <c r="AE5" s="21" t="s">
        <v>46</v>
      </c>
      <c r="AF5" s="21" t="s">
        <v>47</v>
      </c>
      <c r="AG5" s="21" t="s">
        <v>55</v>
      </c>
    </row>
    <row r="6" spans="1:33">
      <c r="A6" s="9" t="s">
        <v>1</v>
      </c>
      <c r="B6" s="10">
        <v>372200</v>
      </c>
      <c r="C6" s="10">
        <v>376200</v>
      </c>
      <c r="D6" s="10">
        <v>376400</v>
      </c>
      <c r="E6" s="10">
        <v>352700</v>
      </c>
      <c r="F6" s="11">
        <v>318800</v>
      </c>
      <c r="G6" s="40">
        <v>295400</v>
      </c>
      <c r="H6" s="41">
        <v>256800</v>
      </c>
      <c r="I6" s="40">
        <v>223500</v>
      </c>
      <c r="J6" s="10">
        <v>206200</v>
      </c>
      <c r="K6" s="10">
        <v>197000</v>
      </c>
      <c r="L6" s="10">
        <v>204600</v>
      </c>
      <c r="M6" s="10">
        <v>214200</v>
      </c>
      <c r="N6" s="10">
        <v>223063</v>
      </c>
      <c r="O6" s="10">
        <v>224872</v>
      </c>
      <c r="P6" s="10">
        <v>281538</v>
      </c>
      <c r="Q6" s="10">
        <v>311828</v>
      </c>
      <c r="R6" s="11">
        <v>359194</v>
      </c>
      <c r="S6" s="12">
        <v>414332</v>
      </c>
      <c r="T6" s="13">
        <v>410793</v>
      </c>
      <c r="U6" s="12">
        <v>397598</v>
      </c>
      <c r="V6" s="12">
        <v>414018</v>
      </c>
      <c r="W6" s="12">
        <v>428862</v>
      </c>
      <c r="X6" s="12">
        <v>450178</v>
      </c>
      <c r="Y6" s="12">
        <v>434665</v>
      </c>
      <c r="Z6" s="12">
        <v>443161</v>
      </c>
      <c r="AA6" s="12">
        <v>439167</v>
      </c>
      <c r="AB6" s="12">
        <f>SUM(AB8:AB26)</f>
        <v>440612</v>
      </c>
      <c r="AC6" s="12">
        <v>404848</v>
      </c>
      <c r="AD6" s="12">
        <f>AD8+AD9+AD10+AD11+AD12+AD13+AD15+AD16+AD17+AD18+AD20+AD21+AD22+AD24+AD25+AD26+AD27</f>
        <v>461780</v>
      </c>
      <c r="AE6" s="37" t="s">
        <v>48</v>
      </c>
      <c r="AF6" s="37" t="s">
        <v>49</v>
      </c>
      <c r="AG6" s="38" t="s">
        <v>59</v>
      </c>
    </row>
    <row r="7" spans="1:33">
      <c r="A7" s="64" t="s">
        <v>56</v>
      </c>
      <c r="B7" s="56" t="s">
        <v>13</v>
      </c>
      <c r="C7" s="56" t="s">
        <v>13</v>
      </c>
      <c r="D7" s="56" t="s">
        <v>13</v>
      </c>
      <c r="E7" s="56" t="s">
        <v>13</v>
      </c>
      <c r="F7" s="56" t="s">
        <v>13</v>
      </c>
      <c r="G7" s="56" t="s">
        <v>13</v>
      </c>
      <c r="H7" s="56" t="s">
        <v>13</v>
      </c>
      <c r="I7" s="56" t="s">
        <v>13</v>
      </c>
      <c r="J7" s="56" t="s">
        <v>13</v>
      </c>
      <c r="K7" s="56" t="s">
        <v>13</v>
      </c>
      <c r="L7" s="56" t="s">
        <v>13</v>
      </c>
      <c r="M7" s="56" t="s">
        <v>13</v>
      </c>
      <c r="N7" s="56" t="s">
        <v>13</v>
      </c>
      <c r="O7" s="56" t="s">
        <v>13</v>
      </c>
      <c r="P7" s="56" t="s">
        <v>13</v>
      </c>
      <c r="Q7" s="56" t="s">
        <v>13</v>
      </c>
      <c r="R7" s="56" t="s">
        <v>13</v>
      </c>
      <c r="S7" s="56" t="s">
        <v>13</v>
      </c>
      <c r="T7" s="56" t="s">
        <v>13</v>
      </c>
      <c r="U7" s="56" t="s">
        <v>13</v>
      </c>
      <c r="V7" s="56" t="s">
        <v>13</v>
      </c>
      <c r="W7" s="56" t="s">
        <v>13</v>
      </c>
      <c r="X7" s="56" t="s">
        <v>13</v>
      </c>
      <c r="Y7" s="56" t="s">
        <v>13</v>
      </c>
      <c r="Z7" s="56" t="s">
        <v>13</v>
      </c>
      <c r="AA7" s="56" t="s">
        <v>13</v>
      </c>
      <c r="AB7" s="56" t="s">
        <v>13</v>
      </c>
      <c r="AC7" s="56" t="s">
        <v>13</v>
      </c>
      <c r="AD7" s="56" t="s">
        <v>13</v>
      </c>
      <c r="AE7" s="56" t="s">
        <v>13</v>
      </c>
      <c r="AF7" s="56" t="s">
        <v>13</v>
      </c>
      <c r="AG7" s="38">
        <v>1761</v>
      </c>
    </row>
    <row r="8" spans="1:33">
      <c r="A8" s="23" t="s">
        <v>2</v>
      </c>
      <c r="B8" s="56" t="s">
        <v>13</v>
      </c>
      <c r="C8" s="56" t="s">
        <v>13</v>
      </c>
      <c r="D8" s="56" t="s">
        <v>13</v>
      </c>
      <c r="E8" s="56" t="s">
        <v>13</v>
      </c>
      <c r="F8" s="56" t="s">
        <v>13</v>
      </c>
      <c r="G8" s="56" t="s">
        <v>13</v>
      </c>
      <c r="H8" s="56" t="s">
        <v>13</v>
      </c>
      <c r="I8" s="56" t="s">
        <v>13</v>
      </c>
      <c r="J8" s="56" t="s">
        <v>13</v>
      </c>
      <c r="K8" s="56" t="s">
        <v>13</v>
      </c>
      <c r="L8" s="56" t="s">
        <v>13</v>
      </c>
      <c r="M8" s="56" t="s">
        <v>13</v>
      </c>
      <c r="N8" s="18">
        <v>14500</v>
      </c>
      <c r="O8" s="18">
        <v>13907</v>
      </c>
      <c r="P8" s="18">
        <v>23023</v>
      </c>
      <c r="Q8" s="18">
        <v>22193</v>
      </c>
      <c r="R8" s="19">
        <v>29181</v>
      </c>
      <c r="S8" s="16">
        <v>25197</v>
      </c>
      <c r="T8" s="17">
        <v>25197</v>
      </c>
      <c r="U8" s="16">
        <v>23568</v>
      </c>
      <c r="V8" s="16">
        <v>33020</v>
      </c>
      <c r="W8" s="16">
        <v>30305</v>
      </c>
      <c r="X8" s="16">
        <v>24549</v>
      </c>
      <c r="Y8" s="16">
        <v>26625</v>
      </c>
      <c r="Z8" s="16">
        <v>27164</v>
      </c>
      <c r="AA8" s="16">
        <v>26679</v>
      </c>
      <c r="AB8" s="16">
        <v>26829</v>
      </c>
      <c r="AC8" s="16">
        <v>24535</v>
      </c>
      <c r="AD8" s="16">
        <v>27266</v>
      </c>
      <c r="AE8" s="38">
        <v>28013</v>
      </c>
      <c r="AF8" s="38">
        <v>30526</v>
      </c>
      <c r="AG8" s="38">
        <v>25153</v>
      </c>
    </row>
    <row r="9" spans="1:33">
      <c r="A9" s="23" t="s">
        <v>3</v>
      </c>
      <c r="B9" s="56" t="s">
        <v>13</v>
      </c>
      <c r="C9" s="56" t="s">
        <v>13</v>
      </c>
      <c r="D9" s="56" t="s">
        <v>13</v>
      </c>
      <c r="E9" s="56" t="s">
        <v>13</v>
      </c>
      <c r="F9" s="56" t="s">
        <v>13</v>
      </c>
      <c r="G9" s="56" t="s">
        <v>13</v>
      </c>
      <c r="H9" s="56" t="s">
        <v>13</v>
      </c>
      <c r="I9" s="56" t="s">
        <v>13</v>
      </c>
      <c r="J9" s="56" t="s">
        <v>13</v>
      </c>
      <c r="K9" s="56" t="s">
        <v>13</v>
      </c>
      <c r="L9" s="56" t="s">
        <v>13</v>
      </c>
      <c r="M9" s="56" t="s">
        <v>13</v>
      </c>
      <c r="N9" s="18">
        <v>8624</v>
      </c>
      <c r="O9" s="18">
        <v>10983</v>
      </c>
      <c r="P9" s="18">
        <v>13273</v>
      </c>
      <c r="Q9" s="18">
        <v>15526</v>
      </c>
      <c r="R9" s="19">
        <v>18098</v>
      </c>
      <c r="S9" s="16">
        <v>18709</v>
      </c>
      <c r="T9" s="17">
        <v>18885</v>
      </c>
      <c r="U9" s="16">
        <v>19118</v>
      </c>
      <c r="V9" s="16">
        <v>19803</v>
      </c>
      <c r="W9" s="16">
        <v>20380</v>
      </c>
      <c r="X9" s="16">
        <v>20525</v>
      </c>
      <c r="Y9" s="16">
        <v>21178</v>
      </c>
      <c r="Z9" s="16">
        <v>21693</v>
      </c>
      <c r="AA9" s="16">
        <v>19321</v>
      </c>
      <c r="AB9" s="16">
        <v>21425</v>
      </c>
      <c r="AC9" s="16">
        <v>19132</v>
      </c>
      <c r="AD9" s="16">
        <v>22423</v>
      </c>
      <c r="AE9" s="38">
        <v>23127</v>
      </c>
      <c r="AF9" s="38">
        <v>24572</v>
      </c>
      <c r="AG9" s="38">
        <v>19695</v>
      </c>
    </row>
    <row r="10" spans="1:33">
      <c r="A10" s="23" t="s">
        <v>4</v>
      </c>
      <c r="B10" s="56" t="s">
        <v>13</v>
      </c>
      <c r="C10" s="56" t="s">
        <v>13</v>
      </c>
      <c r="D10" s="56" t="s">
        <v>13</v>
      </c>
      <c r="E10" s="56" t="s">
        <v>13</v>
      </c>
      <c r="F10" s="56" t="s">
        <v>13</v>
      </c>
      <c r="G10" s="56" t="s">
        <v>13</v>
      </c>
      <c r="H10" s="56" t="s">
        <v>13</v>
      </c>
      <c r="I10" s="56" t="s">
        <v>13</v>
      </c>
      <c r="J10" s="56" t="s">
        <v>13</v>
      </c>
      <c r="K10" s="56" t="s">
        <v>13</v>
      </c>
      <c r="L10" s="56" t="s">
        <v>13</v>
      </c>
      <c r="M10" s="56" t="s">
        <v>13</v>
      </c>
      <c r="N10" s="18">
        <v>19458</v>
      </c>
      <c r="O10" s="18">
        <v>22605</v>
      </c>
      <c r="P10" s="18">
        <v>38404</v>
      </c>
      <c r="Q10" s="18">
        <v>39303</v>
      </c>
      <c r="R10" s="19">
        <v>37516</v>
      </c>
      <c r="S10" s="16">
        <v>76964</v>
      </c>
      <c r="T10" s="17">
        <v>76865</v>
      </c>
      <c r="U10" s="16">
        <v>55833</v>
      </c>
      <c r="V10" s="16">
        <v>53284</v>
      </c>
      <c r="W10" s="16">
        <v>47048</v>
      </c>
      <c r="X10" s="16">
        <v>62613</v>
      </c>
      <c r="Y10" s="16">
        <v>50042</v>
      </c>
      <c r="Z10" s="16">
        <v>51456</v>
      </c>
      <c r="AA10" s="16">
        <v>51010</v>
      </c>
      <c r="AB10" s="16">
        <v>51862</v>
      </c>
      <c r="AC10" s="16">
        <v>48489</v>
      </c>
      <c r="AD10" s="16">
        <v>56505</v>
      </c>
      <c r="AE10" s="38">
        <v>60023</v>
      </c>
      <c r="AF10" s="38">
        <v>45909</v>
      </c>
      <c r="AG10" s="38">
        <v>51314</v>
      </c>
    </row>
    <row r="11" spans="1:33">
      <c r="A11" s="23" t="s">
        <v>5</v>
      </c>
      <c r="B11" s="56" t="s">
        <v>13</v>
      </c>
      <c r="C11" s="56" t="s">
        <v>13</v>
      </c>
      <c r="D11" s="56" t="s">
        <v>13</v>
      </c>
      <c r="E11" s="56" t="s">
        <v>13</v>
      </c>
      <c r="F11" s="56" t="s">
        <v>13</v>
      </c>
      <c r="G11" s="56" t="s">
        <v>13</v>
      </c>
      <c r="H11" s="56" t="s">
        <v>13</v>
      </c>
      <c r="I11" s="56" t="s">
        <v>13</v>
      </c>
      <c r="J11" s="56" t="s">
        <v>13</v>
      </c>
      <c r="K11" s="56" t="s">
        <v>13</v>
      </c>
      <c r="L11" s="56" t="s">
        <v>13</v>
      </c>
      <c r="M11" s="56" t="s">
        <v>13</v>
      </c>
      <c r="N11" s="18">
        <v>9289</v>
      </c>
      <c r="O11" s="18">
        <v>9775</v>
      </c>
      <c r="P11" s="18">
        <v>10808</v>
      </c>
      <c r="Q11" s="18">
        <v>11079</v>
      </c>
      <c r="R11" s="19">
        <v>12716</v>
      </c>
      <c r="S11" s="16">
        <v>12391</v>
      </c>
      <c r="T11" s="17">
        <v>12174</v>
      </c>
      <c r="U11" s="16">
        <v>12690</v>
      </c>
      <c r="V11" s="16">
        <v>14131</v>
      </c>
      <c r="W11" s="16">
        <v>15779</v>
      </c>
      <c r="X11" s="16">
        <v>15862</v>
      </c>
      <c r="Y11" s="16">
        <v>16716</v>
      </c>
      <c r="Z11" s="16">
        <v>16894</v>
      </c>
      <c r="AA11" s="16">
        <v>16381</v>
      </c>
      <c r="AB11" s="16">
        <v>17466</v>
      </c>
      <c r="AC11" s="16">
        <v>16878</v>
      </c>
      <c r="AD11" s="16">
        <v>18817</v>
      </c>
      <c r="AE11" s="38">
        <v>19075</v>
      </c>
      <c r="AF11" s="38">
        <v>20098</v>
      </c>
      <c r="AG11" s="38">
        <v>16219</v>
      </c>
    </row>
    <row r="12" spans="1:33">
      <c r="A12" s="23" t="s">
        <v>6</v>
      </c>
      <c r="B12" s="56" t="s">
        <v>13</v>
      </c>
      <c r="C12" s="56" t="s">
        <v>13</v>
      </c>
      <c r="D12" s="56" t="s">
        <v>13</v>
      </c>
      <c r="E12" s="56" t="s">
        <v>13</v>
      </c>
      <c r="F12" s="56" t="s">
        <v>13</v>
      </c>
      <c r="G12" s="56" t="s">
        <v>13</v>
      </c>
      <c r="H12" s="56" t="s">
        <v>13</v>
      </c>
      <c r="I12" s="56" t="s">
        <v>13</v>
      </c>
      <c r="J12" s="56" t="s">
        <v>13</v>
      </c>
      <c r="K12" s="56" t="s">
        <v>13</v>
      </c>
      <c r="L12" s="56" t="s">
        <v>13</v>
      </c>
      <c r="M12" s="56" t="s">
        <v>13</v>
      </c>
      <c r="N12" s="18">
        <v>7932</v>
      </c>
      <c r="O12" s="18">
        <v>7668</v>
      </c>
      <c r="P12" s="18">
        <v>11146</v>
      </c>
      <c r="Q12" s="18">
        <v>13288</v>
      </c>
      <c r="R12" s="19">
        <v>13965</v>
      </c>
      <c r="S12" s="16">
        <v>17078</v>
      </c>
      <c r="T12" s="17">
        <v>17707</v>
      </c>
      <c r="U12" s="16">
        <v>18580</v>
      </c>
      <c r="V12" s="16">
        <v>19196</v>
      </c>
      <c r="W12" s="16">
        <v>21214</v>
      </c>
      <c r="X12" s="16">
        <v>20566</v>
      </c>
      <c r="Y12" s="16">
        <v>13836</v>
      </c>
      <c r="Z12" s="16">
        <v>14194</v>
      </c>
      <c r="AA12" s="16">
        <v>13183</v>
      </c>
      <c r="AB12" s="16">
        <v>14071</v>
      </c>
      <c r="AC12" s="16">
        <v>12524</v>
      </c>
      <c r="AD12" s="16">
        <v>14537</v>
      </c>
      <c r="AE12" s="38">
        <v>15161</v>
      </c>
      <c r="AF12" s="38">
        <v>16252</v>
      </c>
      <c r="AG12" s="38">
        <v>13284</v>
      </c>
    </row>
    <row r="13" spans="1:33">
      <c r="A13" s="23" t="s">
        <v>7</v>
      </c>
      <c r="B13" s="56" t="s">
        <v>13</v>
      </c>
      <c r="C13" s="56" t="s">
        <v>13</v>
      </c>
      <c r="D13" s="56" t="s">
        <v>13</v>
      </c>
      <c r="E13" s="56" t="s">
        <v>13</v>
      </c>
      <c r="F13" s="56" t="s">
        <v>13</v>
      </c>
      <c r="G13" s="56" t="s">
        <v>13</v>
      </c>
      <c r="H13" s="56" t="s">
        <v>13</v>
      </c>
      <c r="I13" s="56" t="s">
        <v>13</v>
      </c>
      <c r="J13" s="56" t="s">
        <v>13</v>
      </c>
      <c r="K13" s="56" t="s">
        <v>13</v>
      </c>
      <c r="L13" s="56" t="s">
        <v>13</v>
      </c>
      <c r="M13" s="56" t="s">
        <v>13</v>
      </c>
      <c r="N13" s="18">
        <v>9891</v>
      </c>
      <c r="O13" s="18">
        <v>9422</v>
      </c>
      <c r="P13" s="18">
        <v>9335</v>
      </c>
      <c r="Q13" s="18">
        <v>10575</v>
      </c>
      <c r="R13" s="19">
        <v>11126</v>
      </c>
      <c r="S13" s="16">
        <v>11276</v>
      </c>
      <c r="T13" s="17">
        <v>11307</v>
      </c>
      <c r="U13" s="16">
        <v>15202</v>
      </c>
      <c r="V13" s="16">
        <v>22583</v>
      </c>
      <c r="W13" s="16">
        <v>20327</v>
      </c>
      <c r="X13" s="16">
        <v>23329</v>
      </c>
      <c r="Y13" s="16">
        <v>23746</v>
      </c>
      <c r="Z13" s="16">
        <v>24115</v>
      </c>
      <c r="AA13" s="16">
        <v>33844</v>
      </c>
      <c r="AB13" s="16">
        <v>23189</v>
      </c>
      <c r="AC13" s="16">
        <v>21536</v>
      </c>
      <c r="AD13" s="16">
        <v>23823</v>
      </c>
      <c r="AE13" s="38">
        <v>24770</v>
      </c>
      <c r="AF13" s="38">
        <v>57598</v>
      </c>
      <c r="AG13" s="38">
        <v>22684</v>
      </c>
    </row>
    <row r="14" spans="1:33">
      <c r="A14" s="23" t="s">
        <v>57</v>
      </c>
      <c r="B14" s="56" t="s">
        <v>13</v>
      </c>
      <c r="C14" s="56" t="s">
        <v>13</v>
      </c>
      <c r="D14" s="56" t="s">
        <v>13</v>
      </c>
      <c r="E14" s="56" t="s">
        <v>13</v>
      </c>
      <c r="F14" s="56" t="s">
        <v>13</v>
      </c>
      <c r="G14" s="56" t="s">
        <v>13</v>
      </c>
      <c r="H14" s="56" t="s">
        <v>13</v>
      </c>
      <c r="I14" s="56" t="s">
        <v>13</v>
      </c>
      <c r="J14" s="56" t="s">
        <v>13</v>
      </c>
      <c r="K14" s="56" t="s">
        <v>13</v>
      </c>
      <c r="L14" s="56" t="s">
        <v>13</v>
      </c>
      <c r="M14" s="56" t="s">
        <v>13</v>
      </c>
      <c r="N14" s="56" t="s">
        <v>13</v>
      </c>
      <c r="O14" s="56" t="s">
        <v>13</v>
      </c>
      <c r="P14" s="56" t="s">
        <v>13</v>
      </c>
      <c r="Q14" s="56" t="s">
        <v>13</v>
      </c>
      <c r="R14" s="56" t="s">
        <v>13</v>
      </c>
      <c r="S14" s="56" t="s">
        <v>13</v>
      </c>
      <c r="T14" s="56" t="s">
        <v>13</v>
      </c>
      <c r="U14" s="56" t="s">
        <v>13</v>
      </c>
      <c r="V14" s="56" t="s">
        <v>13</v>
      </c>
      <c r="W14" s="56" t="s">
        <v>13</v>
      </c>
      <c r="X14" s="56" t="s">
        <v>13</v>
      </c>
      <c r="Y14" s="56" t="s">
        <v>13</v>
      </c>
      <c r="Z14" s="56" t="s">
        <v>13</v>
      </c>
      <c r="AA14" s="56" t="s">
        <v>13</v>
      </c>
      <c r="AB14" s="56" t="s">
        <v>13</v>
      </c>
      <c r="AC14" s="56" t="s">
        <v>13</v>
      </c>
      <c r="AD14" s="56" t="s">
        <v>13</v>
      </c>
      <c r="AE14" s="56" t="s">
        <v>13</v>
      </c>
      <c r="AF14" s="56" t="s">
        <v>13</v>
      </c>
      <c r="AG14" s="38">
        <v>1885</v>
      </c>
    </row>
    <row r="15" spans="1:33" ht="11.25" customHeight="1">
      <c r="A15" s="23" t="s">
        <v>8</v>
      </c>
      <c r="B15" s="56" t="s">
        <v>13</v>
      </c>
      <c r="C15" s="56" t="s">
        <v>13</v>
      </c>
      <c r="D15" s="56" t="s">
        <v>13</v>
      </c>
      <c r="E15" s="56" t="s">
        <v>13</v>
      </c>
      <c r="F15" s="56" t="s">
        <v>13</v>
      </c>
      <c r="G15" s="56" t="s">
        <v>13</v>
      </c>
      <c r="H15" s="56" t="s">
        <v>13</v>
      </c>
      <c r="I15" s="56" t="s">
        <v>13</v>
      </c>
      <c r="J15" s="56" t="s">
        <v>13</v>
      </c>
      <c r="K15" s="56" t="s">
        <v>13</v>
      </c>
      <c r="L15" s="56" t="s">
        <v>13</v>
      </c>
      <c r="M15" s="56" t="s">
        <v>13</v>
      </c>
      <c r="N15" s="18">
        <v>17514</v>
      </c>
      <c r="O15" s="18">
        <v>17964</v>
      </c>
      <c r="P15" s="18">
        <v>20761</v>
      </c>
      <c r="Q15" s="18">
        <v>21422</v>
      </c>
      <c r="R15" s="19">
        <v>23119</v>
      </c>
      <c r="S15" s="16">
        <v>24323</v>
      </c>
      <c r="T15" s="17">
        <v>24099</v>
      </c>
      <c r="U15" s="16">
        <v>29498</v>
      </c>
      <c r="V15" s="16">
        <v>28638</v>
      </c>
      <c r="W15" s="16">
        <v>29601</v>
      </c>
      <c r="X15" s="16">
        <v>30455</v>
      </c>
      <c r="Y15" s="16">
        <v>26900</v>
      </c>
      <c r="Z15" s="16">
        <v>27817</v>
      </c>
      <c r="AA15" s="16">
        <v>29571</v>
      </c>
      <c r="AB15" s="16">
        <v>30171</v>
      </c>
      <c r="AC15" s="16">
        <v>27726</v>
      </c>
      <c r="AD15" s="16">
        <v>31270</v>
      </c>
      <c r="AE15" s="38">
        <v>32318</v>
      </c>
      <c r="AF15" s="38">
        <v>34886</v>
      </c>
      <c r="AG15" s="38">
        <v>28558</v>
      </c>
    </row>
    <row r="16" spans="1:33">
      <c r="A16" s="23" t="s">
        <v>9</v>
      </c>
      <c r="B16" s="56" t="s">
        <v>13</v>
      </c>
      <c r="C16" s="56" t="s">
        <v>13</v>
      </c>
      <c r="D16" s="56" t="s">
        <v>13</v>
      </c>
      <c r="E16" s="56" t="s">
        <v>13</v>
      </c>
      <c r="F16" s="56" t="s">
        <v>13</v>
      </c>
      <c r="G16" s="56" t="s">
        <v>13</v>
      </c>
      <c r="H16" s="56" t="s">
        <v>13</v>
      </c>
      <c r="I16" s="56" t="s">
        <v>13</v>
      </c>
      <c r="J16" s="56" t="s">
        <v>13</v>
      </c>
      <c r="K16" s="56" t="s">
        <v>13</v>
      </c>
      <c r="L16" s="56" t="s">
        <v>13</v>
      </c>
      <c r="M16" s="56" t="s">
        <v>13</v>
      </c>
      <c r="N16" s="18">
        <v>17811</v>
      </c>
      <c r="O16" s="18">
        <v>17556</v>
      </c>
      <c r="P16" s="18">
        <v>25561</v>
      </c>
      <c r="Q16" s="18">
        <v>25583</v>
      </c>
      <c r="R16" s="19">
        <v>26898</v>
      </c>
      <c r="S16" s="16">
        <v>35056</v>
      </c>
      <c r="T16" s="17">
        <v>35081</v>
      </c>
      <c r="U16" s="16">
        <v>28631</v>
      </c>
      <c r="V16" s="16">
        <v>27440</v>
      </c>
      <c r="W16" s="16">
        <v>27058</v>
      </c>
      <c r="X16" s="16">
        <v>27079</v>
      </c>
      <c r="Y16" s="16">
        <v>23987</v>
      </c>
      <c r="Z16" s="16">
        <v>24215</v>
      </c>
      <c r="AA16" s="16">
        <v>26321</v>
      </c>
      <c r="AB16" s="16">
        <v>27729</v>
      </c>
      <c r="AC16" s="16">
        <v>24713</v>
      </c>
      <c r="AD16" s="16">
        <v>29522</v>
      </c>
      <c r="AE16" s="38">
        <v>30851</v>
      </c>
      <c r="AF16" s="38">
        <v>37801</v>
      </c>
      <c r="AG16" s="38">
        <v>25026</v>
      </c>
    </row>
    <row r="17" spans="1:33">
      <c r="A17" s="23" t="s">
        <v>10</v>
      </c>
      <c r="B17" s="56" t="s">
        <v>13</v>
      </c>
      <c r="C17" s="56" t="s">
        <v>13</v>
      </c>
      <c r="D17" s="56" t="s">
        <v>13</v>
      </c>
      <c r="E17" s="56" t="s">
        <v>13</v>
      </c>
      <c r="F17" s="56" t="s">
        <v>13</v>
      </c>
      <c r="G17" s="56" t="s">
        <v>13</v>
      </c>
      <c r="H17" s="56" t="s">
        <v>13</v>
      </c>
      <c r="I17" s="56" t="s">
        <v>13</v>
      </c>
      <c r="J17" s="56" t="s">
        <v>13</v>
      </c>
      <c r="K17" s="56" t="s">
        <v>13</v>
      </c>
      <c r="L17" s="56" t="s">
        <v>13</v>
      </c>
      <c r="M17" s="56" t="s">
        <v>13</v>
      </c>
      <c r="N17" s="18">
        <v>7636</v>
      </c>
      <c r="O17" s="18">
        <v>7654</v>
      </c>
      <c r="P17" s="18">
        <v>9679</v>
      </c>
      <c r="Q17" s="18">
        <v>10264</v>
      </c>
      <c r="R17" s="19">
        <v>16412</v>
      </c>
      <c r="S17" s="16">
        <v>17406</v>
      </c>
      <c r="T17" s="17">
        <v>17675</v>
      </c>
      <c r="U17" s="16">
        <v>18653</v>
      </c>
      <c r="V17" s="16">
        <v>19289</v>
      </c>
      <c r="W17" s="16">
        <v>19955</v>
      </c>
      <c r="X17" s="16">
        <v>20359</v>
      </c>
      <c r="Y17" s="16">
        <v>20765</v>
      </c>
      <c r="Z17" s="16">
        <v>21071</v>
      </c>
      <c r="AA17" s="16">
        <v>20362</v>
      </c>
      <c r="AB17" s="16">
        <v>20194</v>
      </c>
      <c r="AC17" s="16">
        <v>18510</v>
      </c>
      <c r="AD17" s="16">
        <v>19716</v>
      </c>
      <c r="AE17" s="38">
        <v>19751</v>
      </c>
      <c r="AF17" s="38">
        <v>20679</v>
      </c>
      <c r="AG17" s="38">
        <v>17306</v>
      </c>
    </row>
    <row r="18" spans="1:33">
      <c r="A18" s="23" t="s">
        <v>11</v>
      </c>
      <c r="B18" s="56" t="s">
        <v>13</v>
      </c>
      <c r="C18" s="56" t="s">
        <v>13</v>
      </c>
      <c r="D18" s="56" t="s">
        <v>13</v>
      </c>
      <c r="E18" s="56" t="s">
        <v>13</v>
      </c>
      <c r="F18" s="56" t="s">
        <v>13</v>
      </c>
      <c r="G18" s="56" t="s">
        <v>13</v>
      </c>
      <c r="H18" s="56" t="s">
        <v>13</v>
      </c>
      <c r="I18" s="56" t="s">
        <v>13</v>
      </c>
      <c r="J18" s="56" t="s">
        <v>13</v>
      </c>
      <c r="K18" s="56" t="s">
        <v>13</v>
      </c>
      <c r="L18" s="56" t="s">
        <v>13</v>
      </c>
      <c r="M18" s="56" t="s">
        <v>13</v>
      </c>
      <c r="N18" s="18">
        <v>8354</v>
      </c>
      <c r="O18" s="18">
        <v>8887</v>
      </c>
      <c r="P18" s="18">
        <v>12214</v>
      </c>
      <c r="Q18" s="18">
        <v>15156</v>
      </c>
      <c r="R18" s="19">
        <v>16078</v>
      </c>
      <c r="S18" s="16">
        <v>16734</v>
      </c>
      <c r="T18" s="17">
        <v>16873</v>
      </c>
      <c r="U18" s="16">
        <v>17183</v>
      </c>
      <c r="V18" s="16">
        <v>17833</v>
      </c>
      <c r="W18" s="16">
        <v>19001</v>
      </c>
      <c r="X18" s="16">
        <v>19952</v>
      </c>
      <c r="Y18" s="16">
        <v>21007</v>
      </c>
      <c r="Z18" s="16">
        <v>21347</v>
      </c>
      <c r="AA18" s="16">
        <v>20403</v>
      </c>
      <c r="AB18" s="16">
        <v>20497</v>
      </c>
      <c r="AC18" s="16">
        <v>18980</v>
      </c>
      <c r="AD18" s="16">
        <v>20719</v>
      </c>
      <c r="AE18" s="38">
        <v>20572</v>
      </c>
      <c r="AF18" s="38">
        <v>21780</v>
      </c>
      <c r="AG18" s="38">
        <v>19674</v>
      </c>
    </row>
    <row r="19" spans="1:33">
      <c r="A19" s="23" t="s">
        <v>12</v>
      </c>
      <c r="B19" s="56" t="s">
        <v>13</v>
      </c>
      <c r="C19" s="56" t="s">
        <v>13</v>
      </c>
      <c r="D19" s="56" t="s">
        <v>13</v>
      </c>
      <c r="E19" s="56" t="s">
        <v>13</v>
      </c>
      <c r="F19" s="56" t="s">
        <v>13</v>
      </c>
      <c r="G19" s="56" t="s">
        <v>13</v>
      </c>
      <c r="H19" s="56" t="s">
        <v>13</v>
      </c>
      <c r="I19" s="56" t="s">
        <v>13</v>
      </c>
      <c r="J19" s="56" t="s">
        <v>13</v>
      </c>
      <c r="K19" s="56" t="s">
        <v>13</v>
      </c>
      <c r="L19" s="56" t="s">
        <v>13</v>
      </c>
      <c r="M19" s="56" t="s">
        <v>13</v>
      </c>
      <c r="N19" s="18">
        <v>17283</v>
      </c>
      <c r="O19" s="18">
        <v>18271</v>
      </c>
      <c r="P19" s="18">
        <v>20554</v>
      </c>
      <c r="Q19" s="18">
        <v>28808</v>
      </c>
      <c r="R19" s="19">
        <v>36614</v>
      </c>
      <c r="S19" s="16">
        <v>38574</v>
      </c>
      <c r="T19" s="17">
        <v>38791</v>
      </c>
      <c r="U19" s="16">
        <v>41546</v>
      </c>
      <c r="V19" s="16">
        <v>43977</v>
      </c>
      <c r="W19" s="16">
        <v>46050</v>
      </c>
      <c r="X19" s="16">
        <v>53906</v>
      </c>
      <c r="Y19" s="16">
        <v>51690</v>
      </c>
      <c r="Z19" s="16">
        <v>52572</v>
      </c>
      <c r="AA19" s="16">
        <v>51298</v>
      </c>
      <c r="AB19" s="16">
        <v>53778</v>
      </c>
      <c r="AC19" s="24" t="s">
        <v>13</v>
      </c>
      <c r="AD19" s="39" t="s">
        <v>13</v>
      </c>
      <c r="AE19" s="39" t="s">
        <v>13</v>
      </c>
      <c r="AF19" s="39" t="s">
        <v>13</v>
      </c>
      <c r="AG19" s="38">
        <v>22211</v>
      </c>
    </row>
    <row r="20" spans="1:33">
      <c r="A20" s="23" t="s">
        <v>14</v>
      </c>
      <c r="B20" s="56" t="s">
        <v>13</v>
      </c>
      <c r="C20" s="56" t="s">
        <v>13</v>
      </c>
      <c r="D20" s="56" t="s">
        <v>13</v>
      </c>
      <c r="E20" s="56" t="s">
        <v>13</v>
      </c>
      <c r="F20" s="56" t="s">
        <v>13</v>
      </c>
      <c r="G20" s="56" t="s">
        <v>13</v>
      </c>
      <c r="H20" s="56" t="s">
        <v>13</v>
      </c>
      <c r="I20" s="56" t="s">
        <v>13</v>
      </c>
      <c r="J20" s="56" t="s">
        <v>13</v>
      </c>
      <c r="K20" s="56" t="s">
        <v>13</v>
      </c>
      <c r="L20" s="56" t="s">
        <v>13</v>
      </c>
      <c r="M20" s="56" t="s">
        <v>13</v>
      </c>
      <c r="N20" s="18">
        <v>13831</v>
      </c>
      <c r="O20" s="18">
        <v>13968</v>
      </c>
      <c r="P20" s="18">
        <v>14924</v>
      </c>
      <c r="Q20" s="18">
        <v>21023</v>
      </c>
      <c r="R20" s="19">
        <v>22555</v>
      </c>
      <c r="S20" s="16">
        <v>24506</v>
      </c>
      <c r="T20" s="17">
        <v>20039</v>
      </c>
      <c r="U20" s="16">
        <v>20714</v>
      </c>
      <c r="V20" s="16">
        <v>20900</v>
      </c>
      <c r="W20" s="16">
        <v>21136</v>
      </c>
      <c r="X20" s="16">
        <v>24102</v>
      </c>
      <c r="Y20" s="16">
        <v>22074</v>
      </c>
      <c r="Z20" s="16">
        <v>22002</v>
      </c>
      <c r="AA20" s="16">
        <v>20615</v>
      </c>
      <c r="AB20" s="16">
        <v>20554</v>
      </c>
      <c r="AC20" s="16">
        <v>18438</v>
      </c>
      <c r="AD20" s="16">
        <v>20705</v>
      </c>
      <c r="AE20" s="38">
        <v>21033</v>
      </c>
      <c r="AF20" s="38">
        <v>22884</v>
      </c>
      <c r="AG20" s="38">
        <v>19246</v>
      </c>
    </row>
    <row r="21" spans="1:33">
      <c r="A21" s="23" t="s">
        <v>15</v>
      </c>
      <c r="B21" s="56" t="s">
        <v>13</v>
      </c>
      <c r="C21" s="56" t="s">
        <v>13</v>
      </c>
      <c r="D21" s="56" t="s">
        <v>13</v>
      </c>
      <c r="E21" s="56" t="s">
        <v>13</v>
      </c>
      <c r="F21" s="56" t="s">
        <v>13</v>
      </c>
      <c r="G21" s="56" t="s">
        <v>13</v>
      </c>
      <c r="H21" s="56" t="s">
        <v>13</v>
      </c>
      <c r="I21" s="56" t="s">
        <v>13</v>
      </c>
      <c r="J21" s="56" t="s">
        <v>13</v>
      </c>
      <c r="K21" s="56" t="s">
        <v>13</v>
      </c>
      <c r="L21" s="56" t="s">
        <v>13</v>
      </c>
      <c r="M21" s="56" t="s">
        <v>13</v>
      </c>
      <c r="N21" s="18">
        <v>12012</v>
      </c>
      <c r="O21" s="18">
        <v>12386</v>
      </c>
      <c r="P21" s="18">
        <v>12930</v>
      </c>
      <c r="Q21" s="18">
        <v>13071</v>
      </c>
      <c r="R21" s="19">
        <v>14999</v>
      </c>
      <c r="S21" s="16">
        <v>15136</v>
      </c>
      <c r="T21" s="17">
        <v>14918</v>
      </c>
      <c r="U21" s="16">
        <v>14424</v>
      </c>
      <c r="V21" s="16">
        <v>14145</v>
      </c>
      <c r="W21" s="16">
        <v>24564</v>
      </c>
      <c r="X21" s="16">
        <v>15125</v>
      </c>
      <c r="Y21" s="16">
        <v>23047</v>
      </c>
      <c r="Z21" s="16">
        <v>23149</v>
      </c>
      <c r="AA21" s="16">
        <v>22286</v>
      </c>
      <c r="AB21" s="16">
        <v>21130</v>
      </c>
      <c r="AC21" s="16">
        <v>19297</v>
      </c>
      <c r="AD21" s="16">
        <v>20936</v>
      </c>
      <c r="AE21" s="38">
        <v>21885</v>
      </c>
      <c r="AF21" s="38">
        <v>24059</v>
      </c>
      <c r="AG21" s="38">
        <v>20183</v>
      </c>
    </row>
    <row r="22" spans="1:33">
      <c r="A22" s="23" t="s">
        <v>16</v>
      </c>
      <c r="B22" s="56" t="s">
        <v>13</v>
      </c>
      <c r="C22" s="56" t="s">
        <v>13</v>
      </c>
      <c r="D22" s="56" t="s">
        <v>13</v>
      </c>
      <c r="E22" s="56" t="s">
        <v>13</v>
      </c>
      <c r="F22" s="56" t="s">
        <v>13</v>
      </c>
      <c r="G22" s="56" t="s">
        <v>13</v>
      </c>
      <c r="H22" s="56" t="s">
        <v>13</v>
      </c>
      <c r="I22" s="56" t="s">
        <v>13</v>
      </c>
      <c r="J22" s="56" t="s">
        <v>13</v>
      </c>
      <c r="K22" s="56" t="s">
        <v>13</v>
      </c>
      <c r="L22" s="56" t="s">
        <v>13</v>
      </c>
      <c r="M22" s="56" t="s">
        <v>13</v>
      </c>
      <c r="N22" s="18" t="s">
        <v>13</v>
      </c>
      <c r="O22" s="18" t="s">
        <v>13</v>
      </c>
      <c r="P22" s="18" t="s">
        <v>13</v>
      </c>
      <c r="Q22" s="18" t="s">
        <v>13</v>
      </c>
      <c r="R22" s="18" t="s">
        <v>13</v>
      </c>
      <c r="S22" s="38" t="s">
        <v>13</v>
      </c>
      <c r="T22" s="38" t="s">
        <v>13</v>
      </c>
      <c r="U22" s="38" t="s">
        <v>13</v>
      </c>
      <c r="V22" s="38" t="s">
        <v>13</v>
      </c>
      <c r="W22" s="38" t="s">
        <v>13</v>
      </c>
      <c r="X22" s="38" t="s">
        <v>13</v>
      </c>
      <c r="Y22" s="38" t="s">
        <v>13</v>
      </c>
      <c r="Z22" s="38" t="s">
        <v>13</v>
      </c>
      <c r="AA22" s="38" t="s">
        <v>13</v>
      </c>
      <c r="AB22" s="38" t="s">
        <v>13</v>
      </c>
      <c r="AC22" s="16">
        <v>48851</v>
      </c>
      <c r="AD22" s="16">
        <v>53447</v>
      </c>
      <c r="AE22" s="38">
        <v>53120</v>
      </c>
      <c r="AF22" s="38">
        <v>21069</v>
      </c>
      <c r="AG22" s="38">
        <v>12257</v>
      </c>
    </row>
    <row r="23" spans="1:33">
      <c r="A23" s="23" t="s">
        <v>58</v>
      </c>
      <c r="B23" s="56" t="s">
        <v>13</v>
      </c>
      <c r="C23" s="56" t="s">
        <v>13</v>
      </c>
      <c r="D23" s="56" t="s">
        <v>13</v>
      </c>
      <c r="E23" s="56" t="s">
        <v>13</v>
      </c>
      <c r="F23" s="56" t="s">
        <v>13</v>
      </c>
      <c r="G23" s="56" t="s">
        <v>13</v>
      </c>
      <c r="H23" s="56" t="s">
        <v>13</v>
      </c>
      <c r="I23" s="56" t="s">
        <v>13</v>
      </c>
      <c r="J23" s="56" t="s">
        <v>13</v>
      </c>
      <c r="K23" s="56" t="s">
        <v>13</v>
      </c>
      <c r="L23" s="56" t="s">
        <v>13</v>
      </c>
      <c r="M23" s="56" t="s">
        <v>13</v>
      </c>
      <c r="N23" s="56" t="s">
        <v>13</v>
      </c>
      <c r="O23" s="56" t="s">
        <v>13</v>
      </c>
      <c r="P23" s="56" t="s">
        <v>13</v>
      </c>
      <c r="Q23" s="56" t="s">
        <v>13</v>
      </c>
      <c r="R23" s="56" t="s">
        <v>13</v>
      </c>
      <c r="S23" s="56" t="s">
        <v>13</v>
      </c>
      <c r="T23" s="56" t="s">
        <v>13</v>
      </c>
      <c r="U23" s="56" t="s">
        <v>13</v>
      </c>
      <c r="V23" s="56" t="s">
        <v>13</v>
      </c>
      <c r="W23" s="56" t="s">
        <v>13</v>
      </c>
      <c r="X23" s="56" t="s">
        <v>13</v>
      </c>
      <c r="Y23" s="56" t="s">
        <v>13</v>
      </c>
      <c r="Z23" s="56" t="s">
        <v>13</v>
      </c>
      <c r="AA23" s="56" t="s">
        <v>13</v>
      </c>
      <c r="AB23" s="56" t="s">
        <v>13</v>
      </c>
      <c r="AC23" s="56" t="s">
        <v>13</v>
      </c>
      <c r="AD23" s="56" t="s">
        <v>13</v>
      </c>
      <c r="AE23" s="56" t="s">
        <v>13</v>
      </c>
      <c r="AF23" s="56" t="s">
        <v>13</v>
      </c>
      <c r="AG23" s="38">
        <v>1591</v>
      </c>
    </row>
    <row r="24" spans="1:33">
      <c r="A24" s="23" t="s">
        <v>17</v>
      </c>
      <c r="B24" s="56" t="s">
        <v>13</v>
      </c>
      <c r="C24" s="56" t="s">
        <v>13</v>
      </c>
      <c r="D24" s="56" t="s">
        <v>13</v>
      </c>
      <c r="E24" s="56" t="s">
        <v>13</v>
      </c>
      <c r="F24" s="56" t="s">
        <v>13</v>
      </c>
      <c r="G24" s="56" t="s">
        <v>13</v>
      </c>
      <c r="H24" s="56" t="s">
        <v>13</v>
      </c>
      <c r="I24" s="56" t="s">
        <v>13</v>
      </c>
      <c r="J24" s="56" t="s">
        <v>13</v>
      </c>
      <c r="K24" s="56" t="s">
        <v>13</v>
      </c>
      <c r="L24" s="56" t="s">
        <v>13</v>
      </c>
      <c r="M24" s="56" t="s">
        <v>13</v>
      </c>
      <c r="N24" s="18">
        <v>19868</v>
      </c>
      <c r="O24" s="18">
        <v>20528</v>
      </c>
      <c r="P24" s="18">
        <v>23021</v>
      </c>
      <c r="Q24" s="18">
        <v>27894</v>
      </c>
      <c r="R24" s="19">
        <v>26350</v>
      </c>
      <c r="S24" s="16">
        <v>26815</v>
      </c>
      <c r="T24" s="17">
        <v>26673</v>
      </c>
      <c r="U24" s="16">
        <v>26534</v>
      </c>
      <c r="V24" s="16">
        <v>27689</v>
      </c>
      <c r="W24" s="16">
        <v>34495</v>
      </c>
      <c r="X24" s="16">
        <v>33751</v>
      </c>
      <c r="Y24" s="16">
        <v>36364</v>
      </c>
      <c r="Z24" s="16">
        <v>36955</v>
      </c>
      <c r="AA24" s="16">
        <v>35328</v>
      </c>
      <c r="AB24" s="16">
        <v>34409</v>
      </c>
      <c r="AC24" s="16">
        <v>32058</v>
      </c>
      <c r="AD24" s="16">
        <v>35031</v>
      </c>
      <c r="AE24" s="38">
        <v>35847</v>
      </c>
      <c r="AF24" s="38">
        <v>38567</v>
      </c>
      <c r="AG24" s="38">
        <v>31868</v>
      </c>
    </row>
    <row r="25" spans="1:33">
      <c r="A25" s="36" t="s">
        <v>29</v>
      </c>
      <c r="B25" s="56" t="s">
        <v>13</v>
      </c>
      <c r="C25" s="56" t="s">
        <v>13</v>
      </c>
      <c r="D25" s="56" t="s">
        <v>13</v>
      </c>
      <c r="E25" s="56" t="s">
        <v>13</v>
      </c>
      <c r="F25" s="56" t="s">
        <v>13</v>
      </c>
      <c r="G25" s="56" t="s">
        <v>13</v>
      </c>
      <c r="H25" s="56" t="s">
        <v>13</v>
      </c>
      <c r="I25" s="56" t="s">
        <v>13</v>
      </c>
      <c r="J25" s="56" t="s">
        <v>13</v>
      </c>
      <c r="K25" s="56" t="s">
        <v>13</v>
      </c>
      <c r="L25" s="56" t="s">
        <v>13</v>
      </c>
      <c r="M25" s="56" t="s">
        <v>13</v>
      </c>
      <c r="N25" s="18">
        <v>10045</v>
      </c>
      <c r="O25" s="18">
        <v>10267</v>
      </c>
      <c r="P25" s="18">
        <v>9526</v>
      </c>
      <c r="Q25" s="18">
        <v>13613</v>
      </c>
      <c r="R25" s="19">
        <v>17611</v>
      </c>
      <c r="S25" s="16">
        <v>21336</v>
      </c>
      <c r="T25" s="17">
        <v>20375</v>
      </c>
      <c r="U25" s="16">
        <v>19883</v>
      </c>
      <c r="V25" s="16">
        <v>19076</v>
      </c>
      <c r="W25" s="16">
        <v>20547</v>
      </c>
      <c r="X25" s="16">
        <v>22420</v>
      </c>
      <c r="Y25" s="16">
        <v>24348</v>
      </c>
      <c r="Z25" s="16">
        <v>24987</v>
      </c>
      <c r="AA25" s="16">
        <v>20874</v>
      </c>
      <c r="AB25" s="16">
        <v>23853</v>
      </c>
      <c r="AC25" s="16">
        <v>21742</v>
      </c>
      <c r="AD25" s="16">
        <v>24244</v>
      </c>
      <c r="AE25" s="38">
        <v>25027</v>
      </c>
      <c r="AF25" s="38">
        <v>32370</v>
      </c>
      <c r="AG25" s="38">
        <v>23548</v>
      </c>
    </row>
    <row r="26" spans="1:33">
      <c r="A26" s="36" t="s">
        <v>28</v>
      </c>
      <c r="B26" s="56" t="s">
        <v>13</v>
      </c>
      <c r="C26" s="56" t="s">
        <v>13</v>
      </c>
      <c r="D26" s="56" t="s">
        <v>13</v>
      </c>
      <c r="E26" s="56" t="s">
        <v>13</v>
      </c>
      <c r="F26" s="56" t="s">
        <v>13</v>
      </c>
      <c r="G26" s="56" t="s">
        <v>13</v>
      </c>
      <c r="H26" s="56" t="s">
        <v>13</v>
      </c>
      <c r="I26" s="56" t="s">
        <v>13</v>
      </c>
      <c r="J26" s="56" t="s">
        <v>13</v>
      </c>
      <c r="K26" s="56" t="s">
        <v>13</v>
      </c>
      <c r="L26" s="56" t="s">
        <v>13</v>
      </c>
      <c r="M26" s="56" t="s">
        <v>13</v>
      </c>
      <c r="N26" s="18">
        <v>29015</v>
      </c>
      <c r="O26" s="18">
        <v>23031</v>
      </c>
      <c r="P26" s="18">
        <v>26379</v>
      </c>
      <c r="Q26" s="18">
        <v>23030</v>
      </c>
      <c r="R26" s="19">
        <v>35956</v>
      </c>
      <c r="S26" s="16">
        <v>32831</v>
      </c>
      <c r="T26" s="17">
        <v>34134</v>
      </c>
      <c r="U26" s="16">
        <v>35541</v>
      </c>
      <c r="V26" s="16">
        <v>33014</v>
      </c>
      <c r="W26" s="16">
        <v>31402</v>
      </c>
      <c r="X26" s="16">
        <v>35585</v>
      </c>
      <c r="Y26" s="16">
        <v>32340</v>
      </c>
      <c r="Z26" s="16">
        <v>33530</v>
      </c>
      <c r="AA26" s="16">
        <v>31691</v>
      </c>
      <c r="AB26" s="16">
        <v>33455</v>
      </c>
      <c r="AC26" s="16">
        <v>30195</v>
      </c>
      <c r="AD26" s="16">
        <v>35988</v>
      </c>
      <c r="AE26" s="38">
        <v>37618</v>
      </c>
      <c r="AF26" s="38">
        <v>39132</v>
      </c>
      <c r="AG26" s="38">
        <v>34259</v>
      </c>
    </row>
    <row r="27" spans="1:33">
      <c r="A27" s="36" t="s">
        <v>30</v>
      </c>
      <c r="B27" s="56" t="s">
        <v>13</v>
      </c>
      <c r="C27" s="56" t="s">
        <v>13</v>
      </c>
      <c r="D27" s="56" t="s">
        <v>13</v>
      </c>
      <c r="E27" s="56" t="s">
        <v>13</v>
      </c>
      <c r="F27" s="56" t="s">
        <v>13</v>
      </c>
      <c r="G27" s="56" t="s">
        <v>13</v>
      </c>
      <c r="H27" s="56" t="s">
        <v>13</v>
      </c>
      <c r="I27" s="56" t="s">
        <v>13</v>
      </c>
      <c r="J27" s="56" t="s">
        <v>13</v>
      </c>
      <c r="K27" s="56" t="s">
        <v>13</v>
      </c>
      <c r="L27" s="56" t="s">
        <v>13</v>
      </c>
      <c r="M27" s="56" t="s">
        <v>13</v>
      </c>
      <c r="N27" s="38" t="s">
        <v>13</v>
      </c>
      <c r="O27" s="38" t="s">
        <v>13</v>
      </c>
      <c r="P27" s="38" t="s">
        <v>13</v>
      </c>
      <c r="Q27" s="38" t="s">
        <v>13</v>
      </c>
      <c r="R27" s="38" t="s">
        <v>13</v>
      </c>
      <c r="S27" s="38" t="s">
        <v>13</v>
      </c>
      <c r="T27" s="38" t="s">
        <v>13</v>
      </c>
      <c r="U27" s="38" t="s">
        <v>13</v>
      </c>
      <c r="V27" s="38" t="s">
        <v>13</v>
      </c>
      <c r="W27" s="38" t="s">
        <v>13</v>
      </c>
      <c r="X27" s="38" t="s">
        <v>13</v>
      </c>
      <c r="Y27" s="38" t="s">
        <v>13</v>
      </c>
      <c r="Z27" s="38" t="s">
        <v>13</v>
      </c>
      <c r="AA27" s="38" t="s">
        <v>13</v>
      </c>
      <c r="AB27" s="38" t="s">
        <v>13</v>
      </c>
      <c r="AC27" s="16">
        <v>1244</v>
      </c>
      <c r="AD27" s="16">
        <v>6831</v>
      </c>
      <c r="AE27" s="38">
        <v>11450</v>
      </c>
      <c r="AF27" s="38">
        <v>15144</v>
      </c>
      <c r="AG27" s="38">
        <v>11909</v>
      </c>
    </row>
    <row r="28" spans="1:33">
      <c r="A28" s="70" t="s">
        <v>53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  <c r="P28" s="71"/>
      <c r="Q28" s="71"/>
      <c r="R28" s="71"/>
      <c r="S28" s="71"/>
      <c r="T28" s="71"/>
      <c r="U28" s="71"/>
      <c r="V28" s="71"/>
      <c r="W28" s="71"/>
      <c r="X28" s="3"/>
      <c r="Y28" s="3"/>
      <c r="Z28" s="3"/>
      <c r="AA28" s="3"/>
      <c r="AB28" s="4"/>
      <c r="AC28" s="4"/>
      <c r="AD28" s="4"/>
    </row>
    <row r="29" spans="1:33">
      <c r="A29" s="71" t="s">
        <v>18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3"/>
      <c r="Y29" s="3"/>
      <c r="Z29" s="3"/>
      <c r="AA29" s="3"/>
      <c r="AB29" s="4"/>
      <c r="AC29" s="4"/>
      <c r="AD29" s="4"/>
    </row>
    <row r="30" spans="1:33">
      <c r="A30" s="6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6"/>
      <c r="P30" s="6"/>
      <c r="Q30" s="6"/>
      <c r="R30" s="6"/>
      <c r="S30" s="6"/>
      <c r="T30" s="6"/>
      <c r="U30" s="6"/>
      <c r="V30" s="6"/>
      <c r="W30" s="6"/>
      <c r="X30" s="3"/>
      <c r="Y30" s="3"/>
      <c r="Z30" s="3"/>
      <c r="AA30" s="3"/>
      <c r="AB30" s="4"/>
      <c r="AC30" s="4"/>
      <c r="AD30" s="4"/>
    </row>
    <row r="31" spans="1:33">
      <c r="A31" s="67" t="s">
        <v>22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3"/>
    </row>
    <row r="32" spans="1:33" ht="11.2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F32" s="57" t="s">
        <v>0</v>
      </c>
      <c r="AG32" s="59"/>
    </row>
    <row r="33" spans="1:32">
      <c r="A33" s="27"/>
      <c r="B33" s="20">
        <v>1992</v>
      </c>
      <c r="C33" s="20">
        <v>1993</v>
      </c>
      <c r="D33" s="20">
        <v>1994</v>
      </c>
      <c r="E33" s="20">
        <v>1995</v>
      </c>
      <c r="F33" s="20">
        <v>1996</v>
      </c>
      <c r="G33" s="20">
        <v>1997</v>
      </c>
      <c r="H33" s="20">
        <v>1998</v>
      </c>
      <c r="I33" s="20">
        <v>1999</v>
      </c>
      <c r="J33" s="20">
        <v>2000</v>
      </c>
      <c r="K33" s="20">
        <v>2001</v>
      </c>
      <c r="L33" s="20">
        <v>2002</v>
      </c>
      <c r="M33" s="21">
        <v>2003</v>
      </c>
      <c r="N33" s="21">
        <v>2004</v>
      </c>
      <c r="O33" s="21" t="s">
        <v>31</v>
      </c>
      <c r="P33" s="21" t="s">
        <v>32</v>
      </c>
      <c r="Q33" s="21" t="s">
        <v>33</v>
      </c>
      <c r="R33" s="21" t="s">
        <v>34</v>
      </c>
      <c r="S33" s="21" t="s">
        <v>35</v>
      </c>
      <c r="T33" s="21" t="s">
        <v>36</v>
      </c>
      <c r="U33" s="21" t="s">
        <v>37</v>
      </c>
      <c r="V33" s="21" t="s">
        <v>38</v>
      </c>
      <c r="W33" s="21" t="s">
        <v>39</v>
      </c>
      <c r="X33" s="21" t="s">
        <v>40</v>
      </c>
      <c r="Y33" s="21" t="s">
        <v>41</v>
      </c>
      <c r="Z33" s="21" t="s">
        <v>42</v>
      </c>
      <c r="AA33" s="21" t="s">
        <v>43</v>
      </c>
      <c r="AB33" s="21" t="s">
        <v>44</v>
      </c>
      <c r="AC33" s="21" t="s">
        <v>45</v>
      </c>
      <c r="AD33" s="21" t="s">
        <v>46</v>
      </c>
      <c r="AE33" s="21" t="s">
        <v>47</v>
      </c>
      <c r="AF33" s="21" t="s">
        <v>55</v>
      </c>
    </row>
    <row r="34" spans="1:32">
      <c r="A34" s="50" t="s">
        <v>1</v>
      </c>
      <c r="B34" s="10">
        <v>18100</v>
      </c>
      <c r="C34" s="10">
        <v>30600</v>
      </c>
      <c r="D34" s="10">
        <v>54500</v>
      </c>
      <c r="E34" s="11">
        <v>57900</v>
      </c>
      <c r="F34" s="40">
        <v>84800</v>
      </c>
      <c r="G34" s="41">
        <v>91700</v>
      </c>
      <c r="H34" s="40">
        <v>95400</v>
      </c>
      <c r="I34" s="10">
        <v>99900</v>
      </c>
      <c r="J34" s="10">
        <v>102700</v>
      </c>
      <c r="K34" s="10">
        <v>116300</v>
      </c>
      <c r="L34" s="10">
        <v>125500</v>
      </c>
      <c r="M34" s="10">
        <v>133423</v>
      </c>
      <c r="N34" s="10">
        <v>134122</v>
      </c>
      <c r="O34" s="10">
        <v>143414</v>
      </c>
      <c r="P34" s="10">
        <v>165541</v>
      </c>
      <c r="Q34" s="11">
        <v>204226</v>
      </c>
      <c r="R34" s="40">
        <v>246711</v>
      </c>
      <c r="S34" s="41">
        <v>236240</v>
      </c>
      <c r="T34" s="41">
        <v>220692</v>
      </c>
      <c r="U34" s="40">
        <v>240994</v>
      </c>
      <c r="V34" s="40">
        <v>250027</v>
      </c>
      <c r="W34" s="40">
        <v>256626</v>
      </c>
      <c r="X34" s="40">
        <v>259636</v>
      </c>
      <c r="Y34" s="40">
        <v>266543</v>
      </c>
      <c r="Z34" s="40">
        <v>275722</v>
      </c>
      <c r="AA34" s="40">
        <f>SUM(AA36:AA54)</f>
        <v>269056</v>
      </c>
      <c r="AB34" s="42" t="s">
        <v>23</v>
      </c>
      <c r="AC34" s="40">
        <f>AC36+AC37+AC38+AC39+AC40+AC41+AC43+AC44+AC45+AC46+AC48+AC49+AC50+AC52+AC53+AC54+AC55</f>
        <v>290420</v>
      </c>
      <c r="AD34" s="10" t="s">
        <v>51</v>
      </c>
      <c r="AE34" s="10" t="s">
        <v>52</v>
      </c>
      <c r="AF34" s="18" t="s">
        <v>60</v>
      </c>
    </row>
    <row r="35" spans="1:32">
      <c r="A35" s="64" t="s">
        <v>56</v>
      </c>
      <c r="B35" s="56" t="s">
        <v>13</v>
      </c>
      <c r="C35" s="56" t="s">
        <v>13</v>
      </c>
      <c r="D35" s="56" t="s">
        <v>13</v>
      </c>
      <c r="E35" s="56" t="s">
        <v>13</v>
      </c>
      <c r="F35" s="56" t="s">
        <v>13</v>
      </c>
      <c r="G35" s="56" t="s">
        <v>13</v>
      </c>
      <c r="H35" s="56" t="s">
        <v>13</v>
      </c>
      <c r="I35" s="56" t="s">
        <v>13</v>
      </c>
      <c r="J35" s="56" t="s">
        <v>13</v>
      </c>
      <c r="K35" s="56" t="s">
        <v>13</v>
      </c>
      <c r="L35" s="56" t="s">
        <v>13</v>
      </c>
      <c r="M35" s="56" t="s">
        <v>13</v>
      </c>
      <c r="N35" s="56" t="s">
        <v>13</v>
      </c>
      <c r="O35" s="56" t="s">
        <v>13</v>
      </c>
      <c r="P35" s="56" t="s">
        <v>13</v>
      </c>
      <c r="Q35" s="56" t="s">
        <v>13</v>
      </c>
      <c r="R35" s="56" t="s">
        <v>13</v>
      </c>
      <c r="S35" s="56" t="s">
        <v>13</v>
      </c>
      <c r="T35" s="56" t="s">
        <v>13</v>
      </c>
      <c r="U35" s="56" t="s">
        <v>13</v>
      </c>
      <c r="V35" s="56" t="s">
        <v>13</v>
      </c>
      <c r="W35" s="56" t="s">
        <v>13</v>
      </c>
      <c r="X35" s="56" t="s">
        <v>13</v>
      </c>
      <c r="Y35" s="56" t="s">
        <v>13</v>
      </c>
      <c r="Z35" s="56" t="s">
        <v>13</v>
      </c>
      <c r="AA35" s="56" t="s">
        <v>13</v>
      </c>
      <c r="AB35" s="56" t="s">
        <v>13</v>
      </c>
      <c r="AC35" s="56" t="s">
        <v>13</v>
      </c>
      <c r="AD35" s="56" t="s">
        <v>13</v>
      </c>
      <c r="AE35" s="56" t="s">
        <v>13</v>
      </c>
      <c r="AF35" s="18">
        <v>946</v>
      </c>
    </row>
    <row r="36" spans="1:32">
      <c r="A36" s="51" t="s">
        <v>2</v>
      </c>
      <c r="B36" s="56" t="s">
        <v>13</v>
      </c>
      <c r="C36" s="56" t="s">
        <v>13</v>
      </c>
      <c r="D36" s="56" t="s">
        <v>13</v>
      </c>
      <c r="E36" s="56" t="s">
        <v>13</v>
      </c>
      <c r="F36" s="56" t="s">
        <v>13</v>
      </c>
      <c r="G36" s="56" t="s">
        <v>13</v>
      </c>
      <c r="H36" s="56" t="s">
        <v>13</v>
      </c>
      <c r="I36" s="56" t="s">
        <v>13</v>
      </c>
      <c r="J36" s="56" t="s">
        <v>13</v>
      </c>
      <c r="K36" s="56" t="s">
        <v>13</v>
      </c>
      <c r="L36" s="56" t="s">
        <v>13</v>
      </c>
      <c r="M36" s="18">
        <v>6391</v>
      </c>
      <c r="N36" s="18">
        <v>6153</v>
      </c>
      <c r="O36" s="18">
        <v>7632</v>
      </c>
      <c r="P36" s="18">
        <v>9102</v>
      </c>
      <c r="Q36" s="19">
        <v>16102</v>
      </c>
      <c r="R36" s="43">
        <v>14016</v>
      </c>
      <c r="S36" s="44">
        <v>14016</v>
      </c>
      <c r="T36" s="44">
        <v>13041</v>
      </c>
      <c r="U36" s="43">
        <v>19500</v>
      </c>
      <c r="V36" s="43">
        <v>18170</v>
      </c>
      <c r="W36" s="43">
        <v>14172</v>
      </c>
      <c r="X36" s="43">
        <v>15390</v>
      </c>
      <c r="Y36" s="43">
        <v>15835</v>
      </c>
      <c r="Z36" s="43">
        <v>17322</v>
      </c>
      <c r="AA36" s="43">
        <v>16058</v>
      </c>
      <c r="AB36" s="42" t="s">
        <v>23</v>
      </c>
      <c r="AC36" s="43">
        <v>16561</v>
      </c>
      <c r="AD36" s="18">
        <v>16877</v>
      </c>
      <c r="AE36" s="18">
        <v>17996</v>
      </c>
      <c r="AF36" s="18">
        <v>14520</v>
      </c>
    </row>
    <row r="37" spans="1:32">
      <c r="A37" s="51" t="s">
        <v>3</v>
      </c>
      <c r="B37" s="56" t="s">
        <v>13</v>
      </c>
      <c r="C37" s="56" t="s">
        <v>13</v>
      </c>
      <c r="D37" s="56" t="s">
        <v>13</v>
      </c>
      <c r="E37" s="56" t="s">
        <v>13</v>
      </c>
      <c r="F37" s="56" t="s">
        <v>13</v>
      </c>
      <c r="G37" s="56" t="s">
        <v>13</v>
      </c>
      <c r="H37" s="56" t="s">
        <v>13</v>
      </c>
      <c r="I37" s="56" t="s">
        <v>13</v>
      </c>
      <c r="J37" s="56" t="s">
        <v>13</v>
      </c>
      <c r="K37" s="56" t="s">
        <v>13</v>
      </c>
      <c r="L37" s="56" t="s">
        <v>13</v>
      </c>
      <c r="M37" s="18">
        <v>4347</v>
      </c>
      <c r="N37" s="18">
        <v>6406</v>
      </c>
      <c r="O37" s="18">
        <v>6658</v>
      </c>
      <c r="P37" s="18">
        <v>7110</v>
      </c>
      <c r="Q37" s="19">
        <v>9039</v>
      </c>
      <c r="R37" s="43">
        <v>9394</v>
      </c>
      <c r="S37" s="44">
        <v>9468</v>
      </c>
      <c r="T37" s="44">
        <v>9434</v>
      </c>
      <c r="U37" s="43">
        <v>9758</v>
      </c>
      <c r="V37" s="43">
        <v>9949</v>
      </c>
      <c r="W37" s="43">
        <v>10121</v>
      </c>
      <c r="X37" s="43">
        <v>10698</v>
      </c>
      <c r="Y37" s="43">
        <v>11062</v>
      </c>
      <c r="Z37" s="43">
        <v>14134</v>
      </c>
      <c r="AA37" s="43">
        <v>11454</v>
      </c>
      <c r="AB37" s="42" t="s">
        <v>23</v>
      </c>
      <c r="AC37" s="43">
        <v>12978</v>
      </c>
      <c r="AD37" s="18">
        <v>13646</v>
      </c>
      <c r="AE37" s="18">
        <v>14641</v>
      </c>
      <c r="AF37" s="18">
        <v>11724</v>
      </c>
    </row>
    <row r="38" spans="1:32">
      <c r="A38" s="51" t="s">
        <v>4</v>
      </c>
      <c r="B38" s="56" t="s">
        <v>13</v>
      </c>
      <c r="C38" s="56" t="s">
        <v>13</v>
      </c>
      <c r="D38" s="56" t="s">
        <v>13</v>
      </c>
      <c r="E38" s="56" t="s">
        <v>13</v>
      </c>
      <c r="F38" s="56" t="s">
        <v>13</v>
      </c>
      <c r="G38" s="56" t="s">
        <v>13</v>
      </c>
      <c r="H38" s="56" t="s">
        <v>13</v>
      </c>
      <c r="I38" s="56" t="s">
        <v>13</v>
      </c>
      <c r="J38" s="56" t="s">
        <v>13</v>
      </c>
      <c r="K38" s="56" t="s">
        <v>13</v>
      </c>
      <c r="L38" s="56" t="s">
        <v>13</v>
      </c>
      <c r="M38" s="18">
        <v>13089</v>
      </c>
      <c r="N38" s="18">
        <v>16123</v>
      </c>
      <c r="O38" s="18">
        <v>24454</v>
      </c>
      <c r="P38" s="18">
        <v>25144</v>
      </c>
      <c r="Q38" s="19">
        <v>22072</v>
      </c>
      <c r="R38" s="43">
        <v>58212</v>
      </c>
      <c r="S38" s="44">
        <v>52623</v>
      </c>
      <c r="T38" s="44">
        <v>31518</v>
      </c>
      <c r="U38" s="43">
        <v>39156</v>
      </c>
      <c r="V38" s="43">
        <v>34511</v>
      </c>
      <c r="W38" s="43">
        <v>34837</v>
      </c>
      <c r="X38" s="43">
        <v>37468</v>
      </c>
      <c r="Y38" s="43">
        <v>38778</v>
      </c>
      <c r="Z38" s="43">
        <v>31434</v>
      </c>
      <c r="AA38" s="43">
        <v>40291</v>
      </c>
      <c r="AB38" s="42" t="s">
        <v>23</v>
      </c>
      <c r="AC38" s="43">
        <v>45113</v>
      </c>
      <c r="AD38" s="18">
        <v>48616</v>
      </c>
      <c r="AE38" s="18">
        <v>21140</v>
      </c>
      <c r="AF38" s="18">
        <v>41018</v>
      </c>
    </row>
    <row r="39" spans="1:32">
      <c r="A39" s="51" t="s">
        <v>5</v>
      </c>
      <c r="B39" s="56" t="s">
        <v>13</v>
      </c>
      <c r="C39" s="56" t="s">
        <v>13</v>
      </c>
      <c r="D39" s="56" t="s">
        <v>13</v>
      </c>
      <c r="E39" s="56" t="s">
        <v>13</v>
      </c>
      <c r="F39" s="56" t="s">
        <v>13</v>
      </c>
      <c r="G39" s="56" t="s">
        <v>13</v>
      </c>
      <c r="H39" s="56" t="s">
        <v>13</v>
      </c>
      <c r="I39" s="56" t="s">
        <v>13</v>
      </c>
      <c r="J39" s="56" t="s">
        <v>13</v>
      </c>
      <c r="K39" s="56" t="s">
        <v>13</v>
      </c>
      <c r="L39" s="56" t="s">
        <v>13</v>
      </c>
      <c r="M39" s="18">
        <v>4895</v>
      </c>
      <c r="N39" s="18">
        <v>4993</v>
      </c>
      <c r="O39" s="18">
        <v>4956</v>
      </c>
      <c r="P39" s="18">
        <v>5260</v>
      </c>
      <c r="Q39" s="19">
        <v>5412</v>
      </c>
      <c r="R39" s="43">
        <v>4857</v>
      </c>
      <c r="S39" s="44">
        <v>4874</v>
      </c>
      <c r="T39" s="44">
        <v>5232</v>
      </c>
      <c r="U39" s="43">
        <v>6104</v>
      </c>
      <c r="V39" s="43">
        <v>7989</v>
      </c>
      <c r="W39" s="43">
        <v>8059</v>
      </c>
      <c r="X39" s="43">
        <v>8552</v>
      </c>
      <c r="Y39" s="43">
        <v>8677</v>
      </c>
      <c r="Z39" s="43">
        <v>11810</v>
      </c>
      <c r="AA39" s="43">
        <v>8628</v>
      </c>
      <c r="AB39" s="42" t="s">
        <v>23</v>
      </c>
      <c r="AC39" s="43">
        <v>9461</v>
      </c>
      <c r="AD39" s="18">
        <v>9795</v>
      </c>
      <c r="AE39" s="18">
        <v>10590</v>
      </c>
      <c r="AF39" s="18">
        <v>9234</v>
      </c>
    </row>
    <row r="40" spans="1:32">
      <c r="A40" s="51" t="s">
        <v>6</v>
      </c>
      <c r="B40" s="56" t="s">
        <v>13</v>
      </c>
      <c r="C40" s="56" t="s">
        <v>13</v>
      </c>
      <c r="D40" s="56" t="s">
        <v>13</v>
      </c>
      <c r="E40" s="56" t="s">
        <v>13</v>
      </c>
      <c r="F40" s="56" t="s">
        <v>13</v>
      </c>
      <c r="G40" s="56" t="s">
        <v>13</v>
      </c>
      <c r="H40" s="56" t="s">
        <v>13</v>
      </c>
      <c r="I40" s="56" t="s">
        <v>13</v>
      </c>
      <c r="J40" s="56" t="s">
        <v>13</v>
      </c>
      <c r="K40" s="56" t="s">
        <v>13</v>
      </c>
      <c r="L40" s="56" t="s">
        <v>13</v>
      </c>
      <c r="M40" s="18">
        <v>3895</v>
      </c>
      <c r="N40" s="18">
        <v>3971</v>
      </c>
      <c r="O40" s="18">
        <v>4478</v>
      </c>
      <c r="P40" s="18">
        <v>6523</v>
      </c>
      <c r="Q40" s="19">
        <v>6959</v>
      </c>
      <c r="R40" s="43">
        <v>8254</v>
      </c>
      <c r="S40" s="44">
        <v>8652</v>
      </c>
      <c r="T40" s="44">
        <v>9188</v>
      </c>
      <c r="U40" s="43">
        <v>9489</v>
      </c>
      <c r="V40" s="43">
        <v>10055</v>
      </c>
      <c r="W40" s="43">
        <v>9347</v>
      </c>
      <c r="X40" s="43">
        <v>7626</v>
      </c>
      <c r="Y40" s="43">
        <v>7734</v>
      </c>
      <c r="Z40" s="43">
        <v>8969</v>
      </c>
      <c r="AA40" s="43">
        <v>7734</v>
      </c>
      <c r="AB40" s="42" t="s">
        <v>23</v>
      </c>
      <c r="AC40" s="43">
        <v>8198</v>
      </c>
      <c r="AD40" s="18">
        <v>8607</v>
      </c>
      <c r="AE40" s="18">
        <v>9301</v>
      </c>
      <c r="AF40" s="18">
        <v>7555</v>
      </c>
    </row>
    <row r="41" spans="1:32">
      <c r="A41" s="51" t="s">
        <v>7</v>
      </c>
      <c r="B41" s="56" t="s">
        <v>13</v>
      </c>
      <c r="C41" s="56" t="s">
        <v>13</v>
      </c>
      <c r="D41" s="56" t="s">
        <v>13</v>
      </c>
      <c r="E41" s="56" t="s">
        <v>13</v>
      </c>
      <c r="F41" s="56" t="s">
        <v>13</v>
      </c>
      <c r="G41" s="56" t="s">
        <v>13</v>
      </c>
      <c r="H41" s="56" t="s">
        <v>13</v>
      </c>
      <c r="I41" s="56" t="s">
        <v>13</v>
      </c>
      <c r="J41" s="56" t="s">
        <v>13</v>
      </c>
      <c r="K41" s="56" t="s">
        <v>13</v>
      </c>
      <c r="L41" s="56" t="s">
        <v>13</v>
      </c>
      <c r="M41" s="18">
        <v>6722</v>
      </c>
      <c r="N41" s="18">
        <v>6286</v>
      </c>
      <c r="O41" s="18">
        <v>5057</v>
      </c>
      <c r="P41" s="18">
        <v>6175</v>
      </c>
      <c r="Q41" s="19">
        <v>6314</v>
      </c>
      <c r="R41" s="43">
        <v>6430</v>
      </c>
      <c r="S41" s="44">
        <v>6445</v>
      </c>
      <c r="T41" s="44">
        <v>10682</v>
      </c>
      <c r="U41" s="43">
        <v>16783</v>
      </c>
      <c r="V41" s="43">
        <v>14871</v>
      </c>
      <c r="W41" s="43">
        <v>17249</v>
      </c>
      <c r="X41" s="43">
        <v>17755</v>
      </c>
      <c r="Y41" s="43">
        <v>18199</v>
      </c>
      <c r="Z41" s="43">
        <v>21373</v>
      </c>
      <c r="AA41" s="43">
        <v>17917</v>
      </c>
      <c r="AB41" s="42" t="s">
        <v>23</v>
      </c>
      <c r="AC41" s="43">
        <v>18723</v>
      </c>
      <c r="AD41" s="18">
        <v>19644</v>
      </c>
      <c r="AE41" s="18">
        <v>52158</v>
      </c>
      <c r="AF41" s="18">
        <v>17313</v>
      </c>
    </row>
    <row r="42" spans="1:32">
      <c r="A42" s="23" t="s">
        <v>57</v>
      </c>
      <c r="B42" s="56" t="s">
        <v>13</v>
      </c>
      <c r="C42" s="56" t="s">
        <v>13</v>
      </c>
      <c r="D42" s="56" t="s">
        <v>13</v>
      </c>
      <c r="E42" s="56" t="s">
        <v>13</v>
      </c>
      <c r="F42" s="56" t="s">
        <v>13</v>
      </c>
      <c r="G42" s="56" t="s">
        <v>13</v>
      </c>
      <c r="H42" s="56" t="s">
        <v>13</v>
      </c>
      <c r="I42" s="56" t="s">
        <v>13</v>
      </c>
      <c r="J42" s="56" t="s">
        <v>13</v>
      </c>
      <c r="K42" s="56" t="s">
        <v>13</v>
      </c>
      <c r="L42" s="56" t="s">
        <v>13</v>
      </c>
      <c r="M42" s="56" t="s">
        <v>13</v>
      </c>
      <c r="N42" s="56" t="s">
        <v>13</v>
      </c>
      <c r="O42" s="56" t="s">
        <v>13</v>
      </c>
      <c r="P42" s="56" t="s">
        <v>13</v>
      </c>
      <c r="Q42" s="56" t="s">
        <v>13</v>
      </c>
      <c r="R42" s="56" t="s">
        <v>13</v>
      </c>
      <c r="S42" s="56" t="s">
        <v>13</v>
      </c>
      <c r="T42" s="56" t="s">
        <v>13</v>
      </c>
      <c r="U42" s="56" t="s">
        <v>13</v>
      </c>
      <c r="V42" s="56" t="s">
        <v>13</v>
      </c>
      <c r="W42" s="56" t="s">
        <v>13</v>
      </c>
      <c r="X42" s="56" t="s">
        <v>13</v>
      </c>
      <c r="Y42" s="56" t="s">
        <v>13</v>
      </c>
      <c r="Z42" s="56" t="s">
        <v>13</v>
      </c>
      <c r="AA42" s="56" t="s">
        <v>13</v>
      </c>
      <c r="AB42" s="56" t="s">
        <v>13</v>
      </c>
      <c r="AC42" s="56" t="s">
        <v>13</v>
      </c>
      <c r="AD42" s="56" t="s">
        <v>13</v>
      </c>
      <c r="AE42" s="56" t="s">
        <v>13</v>
      </c>
      <c r="AF42" s="18">
        <v>1195</v>
      </c>
    </row>
    <row r="43" spans="1:32">
      <c r="A43" s="51" t="s">
        <v>8</v>
      </c>
      <c r="B43" s="56" t="s">
        <v>13</v>
      </c>
      <c r="C43" s="56" t="s">
        <v>13</v>
      </c>
      <c r="D43" s="56" t="s">
        <v>13</v>
      </c>
      <c r="E43" s="56" t="s">
        <v>13</v>
      </c>
      <c r="F43" s="56" t="s">
        <v>13</v>
      </c>
      <c r="G43" s="56" t="s">
        <v>13</v>
      </c>
      <c r="H43" s="56" t="s">
        <v>13</v>
      </c>
      <c r="I43" s="56" t="s">
        <v>13</v>
      </c>
      <c r="J43" s="56" t="s">
        <v>13</v>
      </c>
      <c r="K43" s="56" t="s">
        <v>13</v>
      </c>
      <c r="L43" s="56" t="s">
        <v>13</v>
      </c>
      <c r="M43" s="18">
        <v>8076</v>
      </c>
      <c r="N43" s="18">
        <v>8592</v>
      </c>
      <c r="O43" s="18">
        <v>9002</v>
      </c>
      <c r="P43" s="18">
        <v>9132</v>
      </c>
      <c r="Q43" s="19">
        <v>11226</v>
      </c>
      <c r="R43" s="43">
        <v>12352</v>
      </c>
      <c r="S43" s="44">
        <v>12414</v>
      </c>
      <c r="T43" s="44">
        <v>16958</v>
      </c>
      <c r="U43" s="43">
        <v>15355</v>
      </c>
      <c r="V43" s="43">
        <v>15798</v>
      </c>
      <c r="W43" s="43">
        <v>16455</v>
      </c>
      <c r="X43" s="43">
        <v>14560</v>
      </c>
      <c r="Y43" s="43">
        <v>15354</v>
      </c>
      <c r="Z43" s="43">
        <v>16788</v>
      </c>
      <c r="AA43" s="43">
        <v>17501</v>
      </c>
      <c r="AB43" s="42" t="s">
        <v>23</v>
      </c>
      <c r="AC43" s="43">
        <v>18762</v>
      </c>
      <c r="AD43" s="18">
        <v>19718</v>
      </c>
      <c r="AE43" s="18">
        <v>21136</v>
      </c>
      <c r="AF43" s="18">
        <v>17078</v>
      </c>
    </row>
    <row r="44" spans="1:32">
      <c r="A44" s="51" t="s">
        <v>9</v>
      </c>
      <c r="B44" s="56" t="s">
        <v>13</v>
      </c>
      <c r="C44" s="56" t="s">
        <v>13</v>
      </c>
      <c r="D44" s="56" t="s">
        <v>13</v>
      </c>
      <c r="E44" s="56" t="s">
        <v>13</v>
      </c>
      <c r="F44" s="56" t="s">
        <v>13</v>
      </c>
      <c r="G44" s="56" t="s">
        <v>13</v>
      </c>
      <c r="H44" s="56" t="s">
        <v>13</v>
      </c>
      <c r="I44" s="56" t="s">
        <v>13</v>
      </c>
      <c r="J44" s="56" t="s">
        <v>13</v>
      </c>
      <c r="K44" s="56" t="s">
        <v>13</v>
      </c>
      <c r="L44" s="56" t="s">
        <v>13</v>
      </c>
      <c r="M44" s="18">
        <v>8879</v>
      </c>
      <c r="N44" s="18">
        <v>8667</v>
      </c>
      <c r="O44" s="18">
        <v>13392</v>
      </c>
      <c r="P44" s="18">
        <v>13167</v>
      </c>
      <c r="Q44" s="19">
        <v>14366</v>
      </c>
      <c r="R44" s="43">
        <v>19762</v>
      </c>
      <c r="S44" s="44">
        <v>19414</v>
      </c>
      <c r="T44" s="44">
        <v>15642</v>
      </c>
      <c r="U44" s="43">
        <v>14742</v>
      </c>
      <c r="V44" s="43">
        <v>14490</v>
      </c>
      <c r="W44" s="43">
        <v>14580</v>
      </c>
      <c r="X44" s="43">
        <v>13688</v>
      </c>
      <c r="Y44" s="43">
        <v>13824</v>
      </c>
      <c r="Z44" s="43">
        <v>15467</v>
      </c>
      <c r="AA44" s="43">
        <v>15337</v>
      </c>
      <c r="AB44" s="42" t="s">
        <v>23</v>
      </c>
      <c r="AC44" s="43">
        <v>17189</v>
      </c>
      <c r="AD44" s="18">
        <v>18084</v>
      </c>
      <c r="AE44" s="18">
        <v>24438</v>
      </c>
      <c r="AF44" s="18">
        <v>14375</v>
      </c>
    </row>
    <row r="45" spans="1:32">
      <c r="A45" s="51" t="s">
        <v>10</v>
      </c>
      <c r="B45" s="56" t="s">
        <v>13</v>
      </c>
      <c r="C45" s="56" t="s">
        <v>13</v>
      </c>
      <c r="D45" s="56" t="s">
        <v>13</v>
      </c>
      <c r="E45" s="56" t="s">
        <v>13</v>
      </c>
      <c r="F45" s="56" t="s">
        <v>13</v>
      </c>
      <c r="G45" s="56" t="s">
        <v>13</v>
      </c>
      <c r="H45" s="56" t="s">
        <v>13</v>
      </c>
      <c r="I45" s="56" t="s">
        <v>13</v>
      </c>
      <c r="J45" s="56" t="s">
        <v>13</v>
      </c>
      <c r="K45" s="56" t="s">
        <v>13</v>
      </c>
      <c r="L45" s="56" t="s">
        <v>13</v>
      </c>
      <c r="M45" s="18">
        <v>5329</v>
      </c>
      <c r="N45" s="18">
        <v>5069</v>
      </c>
      <c r="O45" s="18">
        <v>5507</v>
      </c>
      <c r="P45" s="18">
        <v>5964</v>
      </c>
      <c r="Q45" s="19">
        <v>10933</v>
      </c>
      <c r="R45" s="43">
        <v>11556</v>
      </c>
      <c r="S45" s="44">
        <v>11491</v>
      </c>
      <c r="T45" s="44">
        <v>11937</v>
      </c>
      <c r="U45" s="43">
        <v>12203</v>
      </c>
      <c r="V45" s="43">
        <v>12551</v>
      </c>
      <c r="W45" s="43">
        <v>12660</v>
      </c>
      <c r="X45" s="43">
        <v>13000</v>
      </c>
      <c r="Y45" s="43">
        <v>13252</v>
      </c>
      <c r="Z45" s="43">
        <v>12497</v>
      </c>
      <c r="AA45" s="43">
        <v>12921</v>
      </c>
      <c r="AB45" s="42" t="s">
        <v>23</v>
      </c>
      <c r="AC45" s="43">
        <v>12789</v>
      </c>
      <c r="AD45" s="18">
        <v>12910</v>
      </c>
      <c r="AE45" s="18">
        <v>13560</v>
      </c>
      <c r="AF45" s="18">
        <v>11086</v>
      </c>
    </row>
    <row r="46" spans="1:32">
      <c r="A46" s="51" t="s">
        <v>11</v>
      </c>
      <c r="B46" s="56" t="s">
        <v>13</v>
      </c>
      <c r="C46" s="56" t="s">
        <v>13</v>
      </c>
      <c r="D46" s="56" t="s">
        <v>13</v>
      </c>
      <c r="E46" s="56" t="s">
        <v>13</v>
      </c>
      <c r="F46" s="56" t="s">
        <v>13</v>
      </c>
      <c r="G46" s="56" t="s">
        <v>13</v>
      </c>
      <c r="H46" s="56" t="s">
        <v>13</v>
      </c>
      <c r="I46" s="56" t="s">
        <v>13</v>
      </c>
      <c r="J46" s="56" t="s">
        <v>13</v>
      </c>
      <c r="K46" s="56" t="s">
        <v>13</v>
      </c>
      <c r="L46" s="56" t="s">
        <v>13</v>
      </c>
      <c r="M46" s="18">
        <v>4303</v>
      </c>
      <c r="N46" s="18">
        <v>4771</v>
      </c>
      <c r="O46" s="18">
        <v>5519</v>
      </c>
      <c r="P46" s="18">
        <v>7870</v>
      </c>
      <c r="Q46" s="19">
        <v>8088</v>
      </c>
      <c r="R46" s="43">
        <v>8316</v>
      </c>
      <c r="S46" s="44">
        <v>8410</v>
      </c>
      <c r="T46" s="44">
        <v>8580</v>
      </c>
      <c r="U46" s="43">
        <v>9069</v>
      </c>
      <c r="V46" s="43">
        <v>9471</v>
      </c>
      <c r="W46" s="43">
        <v>9911</v>
      </c>
      <c r="X46" s="43">
        <v>10677</v>
      </c>
      <c r="Y46" s="43">
        <v>11017</v>
      </c>
      <c r="Z46" s="43">
        <v>12244</v>
      </c>
      <c r="AA46" s="43">
        <v>10482</v>
      </c>
      <c r="AB46" s="42" t="s">
        <v>23</v>
      </c>
      <c r="AC46" s="43">
        <v>10413</v>
      </c>
      <c r="AD46" s="18">
        <v>10228</v>
      </c>
      <c r="AE46" s="18">
        <v>11064</v>
      </c>
      <c r="AF46" s="18">
        <v>10284</v>
      </c>
    </row>
    <row r="47" spans="1:32">
      <c r="A47" s="51" t="s">
        <v>12</v>
      </c>
      <c r="B47" s="56" t="s">
        <v>13</v>
      </c>
      <c r="C47" s="56" t="s">
        <v>13</v>
      </c>
      <c r="D47" s="56" t="s">
        <v>13</v>
      </c>
      <c r="E47" s="56" t="s">
        <v>13</v>
      </c>
      <c r="F47" s="56" t="s">
        <v>13</v>
      </c>
      <c r="G47" s="56" t="s">
        <v>13</v>
      </c>
      <c r="H47" s="56" t="s">
        <v>13</v>
      </c>
      <c r="I47" s="56" t="s">
        <v>13</v>
      </c>
      <c r="J47" s="56" t="s">
        <v>13</v>
      </c>
      <c r="K47" s="56" t="s">
        <v>13</v>
      </c>
      <c r="L47" s="56" t="s">
        <v>13</v>
      </c>
      <c r="M47" s="18">
        <v>13231</v>
      </c>
      <c r="N47" s="18">
        <v>14265</v>
      </c>
      <c r="O47" s="18">
        <v>14112</v>
      </c>
      <c r="P47" s="18">
        <v>22239</v>
      </c>
      <c r="Q47" s="19">
        <v>28880</v>
      </c>
      <c r="R47" s="43">
        <v>30051</v>
      </c>
      <c r="S47" s="44">
        <v>30637</v>
      </c>
      <c r="T47" s="44">
        <v>31502</v>
      </c>
      <c r="U47" s="43">
        <v>33132</v>
      </c>
      <c r="V47" s="43">
        <v>34547</v>
      </c>
      <c r="W47" s="43">
        <v>41916</v>
      </c>
      <c r="X47" s="43">
        <v>39305</v>
      </c>
      <c r="Y47" s="43">
        <v>40113</v>
      </c>
      <c r="Z47" s="43">
        <v>32341</v>
      </c>
      <c r="AA47" s="43">
        <v>41758</v>
      </c>
      <c r="AB47" s="42" t="s">
        <v>13</v>
      </c>
      <c r="AC47" s="39" t="s">
        <v>13</v>
      </c>
      <c r="AD47" s="39" t="s">
        <v>13</v>
      </c>
      <c r="AE47" s="39" t="s">
        <v>13</v>
      </c>
      <c r="AF47" s="18">
        <v>16008</v>
      </c>
    </row>
    <row r="48" spans="1:32">
      <c r="A48" s="51" t="s">
        <v>14</v>
      </c>
      <c r="B48" s="56" t="s">
        <v>13</v>
      </c>
      <c r="C48" s="56" t="s">
        <v>13</v>
      </c>
      <c r="D48" s="56" t="s">
        <v>13</v>
      </c>
      <c r="E48" s="56" t="s">
        <v>13</v>
      </c>
      <c r="F48" s="56" t="s">
        <v>13</v>
      </c>
      <c r="G48" s="56" t="s">
        <v>13</v>
      </c>
      <c r="H48" s="56" t="s">
        <v>13</v>
      </c>
      <c r="I48" s="56" t="s">
        <v>13</v>
      </c>
      <c r="J48" s="56" t="s">
        <v>13</v>
      </c>
      <c r="K48" s="56" t="s">
        <v>13</v>
      </c>
      <c r="L48" s="56" t="s">
        <v>13</v>
      </c>
      <c r="M48" s="18">
        <v>9315</v>
      </c>
      <c r="N48" s="18">
        <v>9635</v>
      </c>
      <c r="O48" s="18">
        <v>7671</v>
      </c>
      <c r="P48" s="18">
        <v>11488</v>
      </c>
      <c r="Q48" s="19">
        <v>15637</v>
      </c>
      <c r="R48" s="43">
        <v>17231</v>
      </c>
      <c r="S48" s="44">
        <v>11203</v>
      </c>
      <c r="T48" s="44">
        <v>11528</v>
      </c>
      <c r="U48" s="43">
        <v>11751</v>
      </c>
      <c r="V48" s="43">
        <v>11874</v>
      </c>
      <c r="W48" s="43">
        <v>13157</v>
      </c>
      <c r="X48" s="43">
        <v>12156</v>
      </c>
      <c r="Y48" s="43">
        <v>12252</v>
      </c>
      <c r="Z48" s="43">
        <v>13074</v>
      </c>
      <c r="AA48" s="43">
        <v>11622</v>
      </c>
      <c r="AB48" s="42" t="s">
        <v>23</v>
      </c>
      <c r="AC48" s="43">
        <v>12168</v>
      </c>
      <c r="AD48" s="18">
        <v>12444</v>
      </c>
      <c r="AE48" s="18">
        <v>13676</v>
      </c>
      <c r="AF48" s="18">
        <v>11077</v>
      </c>
    </row>
    <row r="49" spans="1:36">
      <c r="A49" s="51" t="s">
        <v>15</v>
      </c>
      <c r="B49" s="56" t="s">
        <v>13</v>
      </c>
      <c r="C49" s="56" t="s">
        <v>13</v>
      </c>
      <c r="D49" s="56" t="s">
        <v>13</v>
      </c>
      <c r="E49" s="56" t="s">
        <v>13</v>
      </c>
      <c r="F49" s="56" t="s">
        <v>13</v>
      </c>
      <c r="G49" s="56" t="s">
        <v>13</v>
      </c>
      <c r="H49" s="56" t="s">
        <v>13</v>
      </c>
      <c r="I49" s="56" t="s">
        <v>13</v>
      </c>
      <c r="J49" s="56" t="s">
        <v>13</v>
      </c>
      <c r="K49" s="56" t="s">
        <v>13</v>
      </c>
      <c r="L49" s="56" t="s">
        <v>13</v>
      </c>
      <c r="M49" s="18">
        <v>5548</v>
      </c>
      <c r="N49" s="18">
        <v>6190</v>
      </c>
      <c r="O49" s="18">
        <v>6180</v>
      </c>
      <c r="P49" s="18">
        <v>6207</v>
      </c>
      <c r="Q49" s="19">
        <v>7899</v>
      </c>
      <c r="R49" s="43">
        <v>8123</v>
      </c>
      <c r="S49" s="44">
        <v>8039</v>
      </c>
      <c r="T49" s="44">
        <v>7724</v>
      </c>
      <c r="U49" s="43">
        <v>7604</v>
      </c>
      <c r="V49" s="43">
        <v>14759</v>
      </c>
      <c r="W49" s="43">
        <v>8395</v>
      </c>
      <c r="X49" s="43">
        <v>13939</v>
      </c>
      <c r="Y49" s="43">
        <v>13945</v>
      </c>
      <c r="Z49" s="43">
        <v>15372</v>
      </c>
      <c r="AA49" s="43">
        <v>12571</v>
      </c>
      <c r="AB49" s="42" t="s">
        <v>23</v>
      </c>
      <c r="AC49" s="43">
        <v>12388</v>
      </c>
      <c r="AD49" s="18">
        <v>12683</v>
      </c>
      <c r="AE49" s="18">
        <v>13554</v>
      </c>
      <c r="AF49" s="18">
        <v>11662</v>
      </c>
    </row>
    <row r="50" spans="1:36">
      <c r="A50" s="51" t="s">
        <v>16</v>
      </c>
      <c r="B50" s="56" t="s">
        <v>13</v>
      </c>
      <c r="C50" s="56" t="s">
        <v>13</v>
      </c>
      <c r="D50" s="56" t="s">
        <v>13</v>
      </c>
      <c r="E50" s="56" t="s">
        <v>13</v>
      </c>
      <c r="F50" s="56" t="s">
        <v>13</v>
      </c>
      <c r="G50" s="56" t="s">
        <v>13</v>
      </c>
      <c r="H50" s="56" t="s">
        <v>13</v>
      </c>
      <c r="I50" s="56" t="s">
        <v>13</v>
      </c>
      <c r="J50" s="56" t="s">
        <v>13</v>
      </c>
      <c r="K50" s="56" t="s">
        <v>13</v>
      </c>
      <c r="L50" s="56" t="s">
        <v>13</v>
      </c>
      <c r="M50" s="18" t="s">
        <v>13</v>
      </c>
      <c r="N50" s="18" t="s">
        <v>13</v>
      </c>
      <c r="O50" s="18" t="s">
        <v>13</v>
      </c>
      <c r="P50" s="18" t="s">
        <v>13</v>
      </c>
      <c r="Q50" s="19" t="s">
        <v>13</v>
      </c>
      <c r="R50" s="39" t="s">
        <v>13</v>
      </c>
      <c r="S50" s="45" t="s">
        <v>13</v>
      </c>
      <c r="T50" s="45" t="s">
        <v>13</v>
      </c>
      <c r="U50" s="39" t="s">
        <v>13</v>
      </c>
      <c r="V50" s="39" t="s">
        <v>13</v>
      </c>
      <c r="W50" s="39" t="s">
        <v>13</v>
      </c>
      <c r="X50" s="39" t="s">
        <v>13</v>
      </c>
      <c r="Y50" s="39" t="s">
        <v>13</v>
      </c>
      <c r="Z50" s="39" t="s">
        <v>13</v>
      </c>
      <c r="AA50" s="39" t="s">
        <v>13</v>
      </c>
      <c r="AB50" s="42" t="s">
        <v>23</v>
      </c>
      <c r="AC50" s="43">
        <v>42736</v>
      </c>
      <c r="AD50" s="18">
        <v>42971</v>
      </c>
      <c r="AE50" s="18">
        <v>19670</v>
      </c>
      <c r="AF50" s="18">
        <v>11283</v>
      </c>
    </row>
    <row r="51" spans="1:36">
      <c r="A51" s="23" t="s">
        <v>58</v>
      </c>
      <c r="B51" s="56" t="s">
        <v>13</v>
      </c>
      <c r="C51" s="56" t="s">
        <v>13</v>
      </c>
      <c r="D51" s="56" t="s">
        <v>13</v>
      </c>
      <c r="E51" s="56" t="s">
        <v>13</v>
      </c>
      <c r="F51" s="56" t="s">
        <v>13</v>
      </c>
      <c r="G51" s="56" t="s">
        <v>13</v>
      </c>
      <c r="H51" s="56" t="s">
        <v>13</v>
      </c>
      <c r="I51" s="56" t="s">
        <v>13</v>
      </c>
      <c r="J51" s="56" t="s">
        <v>13</v>
      </c>
      <c r="K51" s="56" t="s">
        <v>13</v>
      </c>
      <c r="L51" s="56" t="s">
        <v>13</v>
      </c>
      <c r="M51" s="56" t="s">
        <v>13</v>
      </c>
      <c r="N51" s="56" t="s">
        <v>13</v>
      </c>
      <c r="O51" s="56" t="s">
        <v>13</v>
      </c>
      <c r="P51" s="56" t="s">
        <v>13</v>
      </c>
      <c r="Q51" s="56" t="s">
        <v>13</v>
      </c>
      <c r="R51" s="56" t="s">
        <v>13</v>
      </c>
      <c r="S51" s="56" t="s">
        <v>13</v>
      </c>
      <c r="T51" s="56" t="s">
        <v>13</v>
      </c>
      <c r="U51" s="56" t="s">
        <v>13</v>
      </c>
      <c r="V51" s="56" t="s">
        <v>13</v>
      </c>
      <c r="W51" s="56" t="s">
        <v>13</v>
      </c>
      <c r="X51" s="56" t="s">
        <v>13</v>
      </c>
      <c r="Y51" s="56" t="s">
        <v>13</v>
      </c>
      <c r="Z51" s="56" t="s">
        <v>13</v>
      </c>
      <c r="AA51" s="56" t="s">
        <v>13</v>
      </c>
      <c r="AB51" s="56" t="s">
        <v>13</v>
      </c>
      <c r="AC51" s="56" t="s">
        <v>13</v>
      </c>
      <c r="AD51" s="56" t="s">
        <v>13</v>
      </c>
      <c r="AE51" s="56" t="s">
        <v>13</v>
      </c>
      <c r="AF51" s="18">
        <v>980</v>
      </c>
    </row>
    <row r="52" spans="1:36">
      <c r="A52" s="51" t="s">
        <v>17</v>
      </c>
      <c r="B52" s="56" t="s">
        <v>13</v>
      </c>
      <c r="C52" s="56" t="s">
        <v>13</v>
      </c>
      <c r="D52" s="56" t="s">
        <v>13</v>
      </c>
      <c r="E52" s="56" t="s">
        <v>13</v>
      </c>
      <c r="F52" s="56" t="s">
        <v>13</v>
      </c>
      <c r="G52" s="56" t="s">
        <v>13</v>
      </c>
      <c r="H52" s="56" t="s">
        <v>13</v>
      </c>
      <c r="I52" s="56" t="s">
        <v>13</v>
      </c>
      <c r="J52" s="56" t="s">
        <v>13</v>
      </c>
      <c r="K52" s="56" t="s">
        <v>13</v>
      </c>
      <c r="L52" s="56" t="s">
        <v>13</v>
      </c>
      <c r="M52" s="18">
        <v>12051</v>
      </c>
      <c r="N52" s="18">
        <v>12732</v>
      </c>
      <c r="O52" s="18">
        <v>11605</v>
      </c>
      <c r="P52" s="18">
        <v>15434</v>
      </c>
      <c r="Q52" s="19">
        <v>14532</v>
      </c>
      <c r="R52" s="43">
        <v>15267</v>
      </c>
      <c r="S52" s="44">
        <v>15294</v>
      </c>
      <c r="T52" s="44">
        <v>15337</v>
      </c>
      <c r="U52" s="43">
        <v>16281</v>
      </c>
      <c r="V52" s="43">
        <v>20325</v>
      </c>
      <c r="W52" s="43">
        <v>20007</v>
      </c>
      <c r="X52" s="43">
        <v>21822</v>
      </c>
      <c r="Y52" s="43">
        <v>22546</v>
      </c>
      <c r="Z52" s="43">
        <v>20742</v>
      </c>
      <c r="AA52" s="43">
        <v>21815</v>
      </c>
      <c r="AB52" s="42" t="s">
        <v>23</v>
      </c>
      <c r="AC52" s="43">
        <v>22672</v>
      </c>
      <c r="AD52" s="18">
        <v>23334</v>
      </c>
      <c r="AE52" s="18">
        <v>25050</v>
      </c>
      <c r="AF52" s="18">
        <v>19813</v>
      </c>
    </row>
    <row r="53" spans="1:36">
      <c r="A53" s="51" t="s">
        <v>29</v>
      </c>
      <c r="B53" s="56" t="s">
        <v>13</v>
      </c>
      <c r="C53" s="56" t="s">
        <v>13</v>
      </c>
      <c r="D53" s="56" t="s">
        <v>13</v>
      </c>
      <c r="E53" s="56" t="s">
        <v>13</v>
      </c>
      <c r="F53" s="56" t="s">
        <v>13</v>
      </c>
      <c r="G53" s="56" t="s">
        <v>13</v>
      </c>
      <c r="H53" s="56" t="s">
        <v>13</v>
      </c>
      <c r="I53" s="56" t="s">
        <v>13</v>
      </c>
      <c r="J53" s="56" t="s">
        <v>13</v>
      </c>
      <c r="K53" s="56" t="s">
        <v>13</v>
      </c>
      <c r="L53" s="56" t="s">
        <v>13</v>
      </c>
      <c r="M53" s="18">
        <v>6168</v>
      </c>
      <c r="N53" s="18">
        <v>5927</v>
      </c>
      <c r="O53" s="18">
        <v>3895</v>
      </c>
      <c r="P53" s="18">
        <v>5449</v>
      </c>
      <c r="Q53" s="19">
        <v>9531</v>
      </c>
      <c r="R53" s="43">
        <v>9499</v>
      </c>
      <c r="S53" s="44">
        <v>9518</v>
      </c>
      <c r="T53" s="44">
        <v>9518</v>
      </c>
      <c r="U53" s="43">
        <v>7499</v>
      </c>
      <c r="V53" s="43">
        <v>8779</v>
      </c>
      <c r="W53" s="43">
        <v>12359</v>
      </c>
      <c r="X53" s="43">
        <v>10489</v>
      </c>
      <c r="Y53" s="43">
        <v>10936</v>
      </c>
      <c r="Z53" s="43">
        <v>12921</v>
      </c>
      <c r="AA53" s="43">
        <v>10615</v>
      </c>
      <c r="AB53" s="42" t="s">
        <v>23</v>
      </c>
      <c r="AC53" s="43">
        <v>10987</v>
      </c>
      <c r="AD53" s="18">
        <v>11767</v>
      </c>
      <c r="AE53" s="18">
        <v>18692</v>
      </c>
      <c r="AF53" s="18">
        <v>11716</v>
      </c>
    </row>
    <row r="54" spans="1:36">
      <c r="A54" s="51" t="s">
        <v>28</v>
      </c>
      <c r="B54" s="56" t="s">
        <v>13</v>
      </c>
      <c r="C54" s="56" t="s">
        <v>13</v>
      </c>
      <c r="D54" s="56" t="s">
        <v>13</v>
      </c>
      <c r="E54" s="56" t="s">
        <v>13</v>
      </c>
      <c r="F54" s="56" t="s">
        <v>13</v>
      </c>
      <c r="G54" s="56" t="s">
        <v>13</v>
      </c>
      <c r="H54" s="56" t="s">
        <v>13</v>
      </c>
      <c r="I54" s="56" t="s">
        <v>13</v>
      </c>
      <c r="J54" s="56" t="s">
        <v>13</v>
      </c>
      <c r="K54" s="56" t="s">
        <v>13</v>
      </c>
      <c r="L54" s="56" t="s">
        <v>13</v>
      </c>
      <c r="M54" s="46">
        <v>21184</v>
      </c>
      <c r="N54" s="46">
        <v>14342</v>
      </c>
      <c r="O54" s="46">
        <v>13296</v>
      </c>
      <c r="P54" s="46">
        <v>9277</v>
      </c>
      <c r="Q54" s="47">
        <v>17236</v>
      </c>
      <c r="R54" s="48">
        <v>13391</v>
      </c>
      <c r="S54" s="49">
        <v>13742</v>
      </c>
      <c r="T54" s="49">
        <v>12871</v>
      </c>
      <c r="U54" s="48">
        <v>12568</v>
      </c>
      <c r="V54" s="48">
        <v>11888</v>
      </c>
      <c r="W54" s="48">
        <v>13401</v>
      </c>
      <c r="X54" s="48">
        <v>12511</v>
      </c>
      <c r="Y54" s="48">
        <v>13019</v>
      </c>
      <c r="Z54" s="48">
        <v>19234</v>
      </c>
      <c r="AA54" s="48">
        <v>12352</v>
      </c>
      <c r="AB54" s="42" t="s">
        <v>23</v>
      </c>
      <c r="AC54" s="43">
        <v>13720</v>
      </c>
      <c r="AD54" s="46">
        <v>15679</v>
      </c>
      <c r="AE54" s="46">
        <v>13237</v>
      </c>
      <c r="AF54" s="18">
        <v>15611</v>
      </c>
    </row>
    <row r="55" spans="1:36" s="4" customFormat="1">
      <c r="A55" s="51" t="s">
        <v>30</v>
      </c>
      <c r="B55" s="56" t="s">
        <v>13</v>
      </c>
      <c r="C55" s="56" t="s">
        <v>13</v>
      </c>
      <c r="D55" s="56" t="s">
        <v>13</v>
      </c>
      <c r="E55" s="56" t="s">
        <v>13</v>
      </c>
      <c r="F55" s="56" t="s">
        <v>13</v>
      </c>
      <c r="G55" s="56" t="s">
        <v>13</v>
      </c>
      <c r="H55" s="56" t="s">
        <v>13</v>
      </c>
      <c r="I55" s="56" t="s">
        <v>13</v>
      </c>
      <c r="J55" s="56" t="s">
        <v>13</v>
      </c>
      <c r="K55" s="56" t="s">
        <v>13</v>
      </c>
      <c r="L55" s="56" t="s">
        <v>13</v>
      </c>
      <c r="M55" s="18" t="s">
        <v>13</v>
      </c>
      <c r="N55" s="18" t="s">
        <v>13</v>
      </c>
      <c r="O55" s="18" t="s">
        <v>13</v>
      </c>
      <c r="P55" s="18" t="s">
        <v>13</v>
      </c>
      <c r="Q55" s="18" t="s">
        <v>13</v>
      </c>
      <c r="R55" s="18" t="s">
        <v>13</v>
      </c>
      <c r="S55" s="18" t="s">
        <v>13</v>
      </c>
      <c r="T55" s="18" t="s">
        <v>13</v>
      </c>
      <c r="U55" s="18" t="s">
        <v>13</v>
      </c>
      <c r="V55" s="18" t="s">
        <v>13</v>
      </c>
      <c r="W55" s="18" t="s">
        <v>13</v>
      </c>
      <c r="X55" s="18" t="s">
        <v>13</v>
      </c>
      <c r="Y55" s="18" t="s">
        <v>13</v>
      </c>
      <c r="Z55" s="18" t="s">
        <v>13</v>
      </c>
      <c r="AA55" s="18" t="s">
        <v>13</v>
      </c>
      <c r="AB55" s="42" t="s">
        <v>23</v>
      </c>
      <c r="AC55" s="43">
        <v>5562</v>
      </c>
      <c r="AD55" s="18">
        <v>9432</v>
      </c>
      <c r="AE55" s="18">
        <v>12572</v>
      </c>
      <c r="AF55" s="18">
        <v>10021</v>
      </c>
    </row>
    <row r="56" spans="1:36" ht="15" customHeight="1">
      <c r="A56" s="68" t="s">
        <v>50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69"/>
      <c r="Q56" s="69"/>
      <c r="R56" s="69"/>
      <c r="S56" s="69"/>
      <c r="T56" s="69"/>
      <c r="U56" s="69"/>
      <c r="V56" s="69"/>
      <c r="W56" s="69"/>
      <c r="X56" s="2"/>
      <c r="Y56" s="2"/>
      <c r="Z56" s="2"/>
      <c r="AA56" s="2"/>
    </row>
    <row r="57" spans="1:36">
      <c r="A57" s="5" t="s">
        <v>18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6"/>
      <c r="P57" s="6"/>
      <c r="Q57" s="6"/>
      <c r="R57" s="6"/>
      <c r="S57" s="6"/>
      <c r="T57" s="6"/>
      <c r="U57" s="6"/>
      <c r="V57" s="6"/>
      <c r="W57" s="6"/>
      <c r="X57" s="2"/>
      <c r="Y57" s="2"/>
      <c r="Z57" s="2"/>
      <c r="AA57" s="2"/>
    </row>
    <row r="58" spans="1:36">
      <c r="A58" s="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6"/>
      <c r="P58" s="6"/>
      <c r="Q58" s="6"/>
      <c r="R58" s="6"/>
      <c r="S58" s="6"/>
      <c r="T58" s="6"/>
      <c r="U58" s="6"/>
      <c r="V58" s="6"/>
      <c r="W58" s="6"/>
      <c r="X58" s="2"/>
      <c r="Y58" s="2"/>
      <c r="Z58" s="2"/>
      <c r="AA58" s="2"/>
    </row>
    <row r="59" spans="1:36" ht="15">
      <c r="A59" s="67" t="s">
        <v>24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</row>
    <row r="60" spans="1:36" ht="15.75" customHeight="1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0" t="s">
        <v>25</v>
      </c>
    </row>
    <row r="61" spans="1:36">
      <c r="A61" s="27"/>
      <c r="B61" s="20">
        <v>1990</v>
      </c>
      <c r="C61" s="20">
        <v>1991</v>
      </c>
      <c r="D61" s="20">
        <v>1992</v>
      </c>
      <c r="E61" s="20">
        <v>1993</v>
      </c>
      <c r="F61" s="20">
        <v>1994</v>
      </c>
      <c r="G61" s="20">
        <v>1995</v>
      </c>
      <c r="H61" s="20">
        <v>1996</v>
      </c>
      <c r="I61" s="20">
        <v>1997</v>
      </c>
      <c r="J61" s="20">
        <v>1998</v>
      </c>
      <c r="K61" s="20">
        <v>1999</v>
      </c>
      <c r="L61" s="20">
        <v>2000</v>
      </c>
      <c r="M61" s="20">
        <v>2001</v>
      </c>
      <c r="N61" s="20">
        <v>2002</v>
      </c>
      <c r="O61" s="21">
        <v>2003</v>
      </c>
      <c r="P61" s="21">
        <v>2004</v>
      </c>
      <c r="Q61" s="21">
        <v>2005</v>
      </c>
      <c r="R61" s="21">
        <v>2006</v>
      </c>
      <c r="S61" s="21">
        <v>2007</v>
      </c>
      <c r="T61" s="22">
        <v>2008</v>
      </c>
      <c r="U61" s="22">
        <v>2009</v>
      </c>
      <c r="V61" s="22">
        <v>2010</v>
      </c>
      <c r="W61" s="22">
        <v>2011</v>
      </c>
      <c r="X61" s="22">
        <v>2012</v>
      </c>
      <c r="Y61" s="22">
        <v>2013</v>
      </c>
      <c r="Z61" s="22">
        <v>2014</v>
      </c>
      <c r="AA61" s="22">
        <v>2015</v>
      </c>
      <c r="AB61" s="22">
        <v>2016</v>
      </c>
      <c r="AC61" s="22">
        <v>2017</v>
      </c>
      <c r="AD61" s="22">
        <v>2018</v>
      </c>
      <c r="AE61" s="22">
        <v>2019</v>
      </c>
      <c r="AF61" s="21">
        <v>2020</v>
      </c>
      <c r="AG61" s="21">
        <v>2021</v>
      </c>
      <c r="AH61" s="21">
        <v>2022</v>
      </c>
    </row>
    <row r="62" spans="1:36">
      <c r="A62" s="9" t="s">
        <v>1</v>
      </c>
      <c r="B62" s="30">
        <v>2235.8000000000002</v>
      </c>
      <c r="C62" s="30">
        <v>2153.6</v>
      </c>
      <c r="D62" s="30">
        <v>2010.9</v>
      </c>
      <c r="E62" s="30">
        <v>1382.2</v>
      </c>
      <c r="F62" s="31">
        <v>979.6</v>
      </c>
      <c r="G62" s="14">
        <v>1196.5999999999999</v>
      </c>
      <c r="H62" s="32">
        <v>1104</v>
      </c>
      <c r="I62" s="14">
        <v>961.2</v>
      </c>
      <c r="J62" s="30">
        <v>830.5</v>
      </c>
      <c r="K62" s="30">
        <v>825.8</v>
      </c>
      <c r="L62" s="30">
        <v>982</v>
      </c>
      <c r="M62" s="30">
        <v>1076.9000000000001</v>
      </c>
      <c r="N62" s="31">
        <v>1219.3</v>
      </c>
      <c r="O62" s="30">
        <v>1318.2</v>
      </c>
      <c r="P62" s="30">
        <v>1444.8</v>
      </c>
      <c r="Q62" s="30">
        <v>1511.1</v>
      </c>
      <c r="R62" s="30">
        <v>1582.6</v>
      </c>
      <c r="S62" s="31">
        <v>1667.4</v>
      </c>
      <c r="T62" s="14">
        <v>1720.98</v>
      </c>
      <c r="U62" s="32">
        <v>1687.5</v>
      </c>
      <c r="V62" s="14">
        <v>1971.77</v>
      </c>
      <c r="W62" s="14">
        <v>2475.5</v>
      </c>
      <c r="X62" s="14">
        <v>2718.4</v>
      </c>
      <c r="Y62" s="14">
        <v>2983.35</v>
      </c>
      <c r="Z62" s="14">
        <v>3129.1</v>
      </c>
      <c r="AA62" s="14">
        <v>3174.0218</v>
      </c>
      <c r="AB62" s="14">
        <v>3180.6556999999998</v>
      </c>
      <c r="AC62" s="14">
        <v>3322.2673</v>
      </c>
      <c r="AD62" s="26" t="s">
        <v>19</v>
      </c>
      <c r="AE62" s="14">
        <v>3550.4712999999997</v>
      </c>
      <c r="AF62" s="30">
        <v>3286.9695000000002</v>
      </c>
      <c r="AG62" s="30">
        <v>3320.3903</v>
      </c>
      <c r="AH62" s="30">
        <v>3210.3747999999996</v>
      </c>
      <c r="AJ62" s="72"/>
    </row>
    <row r="63" spans="1:36">
      <c r="A63" s="64" t="s">
        <v>56</v>
      </c>
      <c r="B63" s="58" t="s">
        <v>13</v>
      </c>
      <c r="C63" s="58" t="s">
        <v>13</v>
      </c>
      <c r="D63" s="58" t="s">
        <v>13</v>
      </c>
      <c r="E63" s="58" t="s">
        <v>13</v>
      </c>
      <c r="F63" s="58" t="s">
        <v>13</v>
      </c>
      <c r="G63" s="58" t="s">
        <v>13</v>
      </c>
      <c r="H63" s="58" t="s">
        <v>13</v>
      </c>
      <c r="I63" s="58" t="s">
        <v>13</v>
      </c>
      <c r="J63" s="58" t="s">
        <v>13</v>
      </c>
      <c r="K63" s="58" t="s">
        <v>13</v>
      </c>
      <c r="L63" s="58" t="s">
        <v>13</v>
      </c>
      <c r="M63" s="58" t="s">
        <v>13</v>
      </c>
      <c r="N63" s="58" t="s">
        <v>13</v>
      </c>
      <c r="O63" s="58" t="s">
        <v>13</v>
      </c>
      <c r="P63" s="58" t="s">
        <v>13</v>
      </c>
      <c r="Q63" s="58" t="s">
        <v>13</v>
      </c>
      <c r="R63" s="58" t="s">
        <v>13</v>
      </c>
      <c r="S63" s="58" t="s">
        <v>13</v>
      </c>
      <c r="T63" s="58" t="s">
        <v>13</v>
      </c>
      <c r="U63" s="58" t="s">
        <v>13</v>
      </c>
      <c r="V63" s="58" t="s">
        <v>13</v>
      </c>
      <c r="W63" s="58" t="s">
        <v>13</v>
      </c>
      <c r="X63" s="58" t="s">
        <v>13</v>
      </c>
      <c r="Y63" s="58" t="s">
        <v>13</v>
      </c>
      <c r="Z63" s="58" t="s">
        <v>13</v>
      </c>
      <c r="AA63" s="58" t="s">
        <v>13</v>
      </c>
      <c r="AB63" s="58" t="s">
        <v>13</v>
      </c>
      <c r="AC63" s="58" t="s">
        <v>13</v>
      </c>
      <c r="AD63" s="58" t="s">
        <v>13</v>
      </c>
      <c r="AE63" s="58" t="s">
        <v>13</v>
      </c>
      <c r="AF63" s="58" t="s">
        <v>13</v>
      </c>
      <c r="AG63" s="58" t="s">
        <v>13</v>
      </c>
      <c r="AH63" s="30">
        <v>542.76350000000002</v>
      </c>
      <c r="AJ63" s="72"/>
    </row>
    <row r="64" spans="1:36">
      <c r="A64" s="23" t="s">
        <v>2</v>
      </c>
      <c r="B64" s="58" t="s">
        <v>13</v>
      </c>
      <c r="C64" s="58" t="s">
        <v>13</v>
      </c>
      <c r="D64" s="58" t="s">
        <v>13</v>
      </c>
      <c r="E64" s="58" t="s">
        <v>13</v>
      </c>
      <c r="F64" s="58" t="s">
        <v>13</v>
      </c>
      <c r="G64" s="58" t="s">
        <v>13</v>
      </c>
      <c r="H64" s="58" t="s">
        <v>13</v>
      </c>
      <c r="I64" s="58" t="s">
        <v>13</v>
      </c>
      <c r="J64" s="58" t="s">
        <v>13</v>
      </c>
      <c r="K64" s="58" t="s">
        <v>13</v>
      </c>
      <c r="L64" s="58" t="s">
        <v>13</v>
      </c>
      <c r="M64" s="58" t="s">
        <v>13</v>
      </c>
      <c r="N64" s="58" t="s">
        <v>13</v>
      </c>
      <c r="O64" s="28">
        <v>73.7</v>
      </c>
      <c r="P64" s="28">
        <v>82.8</v>
      </c>
      <c r="Q64" s="28">
        <v>83.6</v>
      </c>
      <c r="R64" s="28">
        <v>85.1</v>
      </c>
      <c r="S64" s="33">
        <v>86.2</v>
      </c>
      <c r="T64" s="15">
        <v>88.62</v>
      </c>
      <c r="U64" s="34">
        <v>84.6</v>
      </c>
      <c r="V64" s="15">
        <v>95.8</v>
      </c>
      <c r="W64" s="15">
        <v>112.4</v>
      </c>
      <c r="X64" s="15">
        <v>112.6</v>
      </c>
      <c r="Y64" s="15">
        <v>121.5</v>
      </c>
      <c r="Z64" s="15">
        <v>121.256</v>
      </c>
      <c r="AA64" s="15">
        <v>120.29</v>
      </c>
      <c r="AB64" s="15">
        <v>113.10550000000001</v>
      </c>
      <c r="AC64" s="15">
        <v>116.1388</v>
      </c>
      <c r="AD64" s="25">
        <v>126.5051</v>
      </c>
      <c r="AE64" s="14">
        <v>129.9579</v>
      </c>
      <c r="AF64" s="28">
        <v>134.47379999999998</v>
      </c>
      <c r="AG64" s="28">
        <v>129.47649999999999</v>
      </c>
      <c r="AH64" s="30">
        <v>122.5765</v>
      </c>
      <c r="AJ64" s="73"/>
    </row>
    <row r="65" spans="1:36">
      <c r="A65" s="23" t="s">
        <v>3</v>
      </c>
      <c r="B65" s="58" t="s">
        <v>13</v>
      </c>
      <c r="C65" s="58" t="s">
        <v>13</v>
      </c>
      <c r="D65" s="58" t="s">
        <v>13</v>
      </c>
      <c r="E65" s="58" t="s">
        <v>13</v>
      </c>
      <c r="F65" s="58" t="s">
        <v>13</v>
      </c>
      <c r="G65" s="58" t="s">
        <v>13</v>
      </c>
      <c r="H65" s="58" t="s">
        <v>13</v>
      </c>
      <c r="I65" s="58" t="s">
        <v>13</v>
      </c>
      <c r="J65" s="58" t="s">
        <v>13</v>
      </c>
      <c r="K65" s="58" t="s">
        <v>13</v>
      </c>
      <c r="L65" s="58" t="s">
        <v>13</v>
      </c>
      <c r="M65" s="58" t="s">
        <v>13</v>
      </c>
      <c r="N65" s="58" t="s">
        <v>13</v>
      </c>
      <c r="O65" s="28">
        <v>32.4</v>
      </c>
      <c r="P65" s="28">
        <v>35.299999999999997</v>
      </c>
      <c r="Q65" s="28">
        <v>33.9</v>
      </c>
      <c r="R65" s="28">
        <v>33.9</v>
      </c>
      <c r="S65" s="33">
        <v>34.5</v>
      </c>
      <c r="T65" s="15">
        <v>35.299999999999997</v>
      </c>
      <c r="U65" s="34">
        <v>35</v>
      </c>
      <c r="V65" s="15">
        <v>41</v>
      </c>
      <c r="W65" s="15">
        <v>54.5</v>
      </c>
      <c r="X65" s="15">
        <v>58.1</v>
      </c>
      <c r="Y65" s="15">
        <v>62.2</v>
      </c>
      <c r="Z65" s="15">
        <v>63.637999999999998</v>
      </c>
      <c r="AA65" s="15">
        <v>70.071600000000004</v>
      </c>
      <c r="AB65" s="15">
        <v>76.322699999999998</v>
      </c>
      <c r="AC65" s="15">
        <v>76.822599999999994</v>
      </c>
      <c r="AD65" s="25">
        <v>79.130600000000001</v>
      </c>
      <c r="AE65" s="14">
        <v>83.001499999999993</v>
      </c>
      <c r="AF65" s="28">
        <v>81.963300000000004</v>
      </c>
      <c r="AG65" s="28">
        <v>77.390100000000004</v>
      </c>
      <c r="AH65" s="30">
        <v>83.5989</v>
      </c>
      <c r="AJ65" s="73"/>
    </row>
    <row r="66" spans="1:36">
      <c r="A66" s="23" t="s">
        <v>4</v>
      </c>
      <c r="B66" s="58" t="s">
        <v>13</v>
      </c>
      <c r="C66" s="58" t="s">
        <v>13</v>
      </c>
      <c r="D66" s="58" t="s">
        <v>13</v>
      </c>
      <c r="E66" s="58" t="s">
        <v>13</v>
      </c>
      <c r="F66" s="58" t="s">
        <v>13</v>
      </c>
      <c r="G66" s="58" t="s">
        <v>13</v>
      </c>
      <c r="H66" s="58" t="s">
        <v>13</v>
      </c>
      <c r="I66" s="58" t="s">
        <v>13</v>
      </c>
      <c r="J66" s="58" t="s">
        <v>13</v>
      </c>
      <c r="K66" s="58" t="s">
        <v>13</v>
      </c>
      <c r="L66" s="58" t="s">
        <v>13</v>
      </c>
      <c r="M66" s="58" t="s">
        <v>13</v>
      </c>
      <c r="N66" s="58" t="s">
        <v>13</v>
      </c>
      <c r="O66" s="28">
        <v>81.900000000000006</v>
      </c>
      <c r="P66" s="28">
        <v>91</v>
      </c>
      <c r="Q66" s="28">
        <v>92.2</v>
      </c>
      <c r="R66" s="28">
        <v>94.3</v>
      </c>
      <c r="S66" s="33">
        <v>97.5</v>
      </c>
      <c r="T66" s="15">
        <v>99.7</v>
      </c>
      <c r="U66" s="34">
        <v>96.7</v>
      </c>
      <c r="V66" s="15">
        <v>116.6</v>
      </c>
      <c r="W66" s="15">
        <v>142.69999999999999</v>
      </c>
      <c r="X66" s="15">
        <v>158.1</v>
      </c>
      <c r="Y66" s="15">
        <v>159</v>
      </c>
      <c r="Z66" s="15">
        <v>159.91300000000001</v>
      </c>
      <c r="AA66" s="15">
        <v>167.24209999999999</v>
      </c>
      <c r="AB66" s="15">
        <v>178.96129999999999</v>
      </c>
      <c r="AC66" s="15">
        <v>181.08250000000001</v>
      </c>
      <c r="AD66" s="25">
        <v>184.55099999999999</v>
      </c>
      <c r="AE66" s="14">
        <v>197.1122</v>
      </c>
      <c r="AF66" s="28">
        <v>191.75060000000002</v>
      </c>
      <c r="AG66" s="28">
        <v>204.8116</v>
      </c>
      <c r="AH66" s="30">
        <v>176.52379999999999</v>
      </c>
      <c r="AJ66" s="73"/>
    </row>
    <row r="67" spans="1:36">
      <c r="A67" s="23" t="s">
        <v>5</v>
      </c>
      <c r="B67" s="58" t="s">
        <v>13</v>
      </c>
      <c r="C67" s="58" t="s">
        <v>13</v>
      </c>
      <c r="D67" s="58" t="s">
        <v>13</v>
      </c>
      <c r="E67" s="58" t="s">
        <v>13</v>
      </c>
      <c r="F67" s="58" t="s">
        <v>13</v>
      </c>
      <c r="G67" s="58" t="s">
        <v>13</v>
      </c>
      <c r="H67" s="58" t="s">
        <v>13</v>
      </c>
      <c r="I67" s="58" t="s">
        <v>13</v>
      </c>
      <c r="J67" s="58" t="s">
        <v>13</v>
      </c>
      <c r="K67" s="58" t="s">
        <v>13</v>
      </c>
      <c r="L67" s="58" t="s">
        <v>13</v>
      </c>
      <c r="M67" s="58" t="s">
        <v>13</v>
      </c>
      <c r="N67" s="58" t="s">
        <v>13</v>
      </c>
      <c r="O67" s="28">
        <v>41.5</v>
      </c>
      <c r="P67" s="28">
        <v>45</v>
      </c>
      <c r="Q67" s="28">
        <v>48.8</v>
      </c>
      <c r="R67" s="28">
        <v>47.5</v>
      </c>
      <c r="S67" s="33">
        <v>47.1</v>
      </c>
      <c r="T67" s="15">
        <v>51.9</v>
      </c>
      <c r="U67" s="34">
        <v>45.4</v>
      </c>
      <c r="V67" s="15">
        <v>52.1</v>
      </c>
      <c r="W67" s="15">
        <v>71.5</v>
      </c>
      <c r="X67" s="15">
        <v>72.400000000000006</v>
      </c>
      <c r="Y67" s="15">
        <v>82.6</v>
      </c>
      <c r="Z67" s="15">
        <v>82.132999999999996</v>
      </c>
      <c r="AA67" s="15">
        <v>75.721699999999998</v>
      </c>
      <c r="AB67" s="15">
        <v>74.955299999999994</v>
      </c>
      <c r="AC67" s="15">
        <v>75.897900000000007</v>
      </c>
      <c r="AD67" s="25" t="s">
        <v>19</v>
      </c>
      <c r="AE67" s="14">
        <v>61.472099999999998</v>
      </c>
      <c r="AF67" s="28">
        <v>42.65</v>
      </c>
      <c r="AG67" s="28">
        <v>47.4392</v>
      </c>
      <c r="AH67" s="30">
        <v>57.102199999999996</v>
      </c>
      <c r="AJ67" s="73"/>
    </row>
    <row r="68" spans="1:36">
      <c r="A68" s="23" t="s">
        <v>6</v>
      </c>
      <c r="B68" s="58" t="s">
        <v>13</v>
      </c>
      <c r="C68" s="58" t="s">
        <v>13</v>
      </c>
      <c r="D68" s="58" t="s">
        <v>13</v>
      </c>
      <c r="E68" s="58" t="s">
        <v>13</v>
      </c>
      <c r="F68" s="58" t="s">
        <v>13</v>
      </c>
      <c r="G68" s="58" t="s">
        <v>13</v>
      </c>
      <c r="H68" s="58" t="s">
        <v>13</v>
      </c>
      <c r="I68" s="58" t="s">
        <v>13</v>
      </c>
      <c r="J68" s="58" t="s">
        <v>13</v>
      </c>
      <c r="K68" s="58" t="s">
        <v>13</v>
      </c>
      <c r="L68" s="58" t="s">
        <v>13</v>
      </c>
      <c r="M68" s="58" t="s">
        <v>13</v>
      </c>
      <c r="N68" s="58" t="s">
        <v>13</v>
      </c>
      <c r="O68" s="28">
        <v>24.2</v>
      </c>
      <c r="P68" s="28">
        <v>27.6</v>
      </c>
      <c r="Q68" s="28">
        <v>28.9</v>
      </c>
      <c r="R68" s="28">
        <v>28.6</v>
      </c>
      <c r="S68" s="33">
        <v>28.9</v>
      </c>
      <c r="T68" s="15">
        <v>28.8</v>
      </c>
      <c r="U68" s="34">
        <v>26.7</v>
      </c>
      <c r="V68" s="15">
        <v>30</v>
      </c>
      <c r="W68" s="15">
        <v>33.799999999999997</v>
      </c>
      <c r="X68" s="15">
        <v>35.700000000000003</v>
      </c>
      <c r="Y68" s="15">
        <v>38.799999999999997</v>
      </c>
      <c r="Z68" s="15">
        <v>39.865000000000002</v>
      </c>
      <c r="AA68" s="15">
        <v>39.464599999999997</v>
      </c>
      <c r="AB68" s="15">
        <v>39.4086</v>
      </c>
      <c r="AC68" s="15">
        <v>39.256999999999998</v>
      </c>
      <c r="AD68" s="25">
        <v>39.455100000000002</v>
      </c>
      <c r="AE68" s="14">
        <v>39.96</v>
      </c>
      <c r="AF68" s="28">
        <v>33.053800000000003</v>
      </c>
      <c r="AG68" s="28">
        <v>35.001100000000001</v>
      </c>
      <c r="AH68" s="30">
        <v>30.543700000000001</v>
      </c>
      <c r="AJ68" s="73"/>
    </row>
    <row r="69" spans="1:36">
      <c r="A69" s="23" t="s">
        <v>7</v>
      </c>
      <c r="B69" s="58" t="s">
        <v>13</v>
      </c>
      <c r="C69" s="58" t="s">
        <v>13</v>
      </c>
      <c r="D69" s="58" t="s">
        <v>13</v>
      </c>
      <c r="E69" s="58" t="s">
        <v>13</v>
      </c>
      <c r="F69" s="58" t="s">
        <v>13</v>
      </c>
      <c r="G69" s="58" t="s">
        <v>13</v>
      </c>
      <c r="H69" s="58" t="s">
        <v>13</v>
      </c>
      <c r="I69" s="58" t="s">
        <v>13</v>
      </c>
      <c r="J69" s="58" t="s">
        <v>13</v>
      </c>
      <c r="K69" s="58" t="s">
        <v>13</v>
      </c>
      <c r="L69" s="58" t="s">
        <v>13</v>
      </c>
      <c r="M69" s="58" t="s">
        <v>13</v>
      </c>
      <c r="N69" s="58" t="s">
        <v>13</v>
      </c>
      <c r="O69" s="28">
        <v>38.5</v>
      </c>
      <c r="P69" s="28">
        <v>44.6</v>
      </c>
      <c r="Q69" s="28">
        <v>43.2</v>
      </c>
      <c r="R69" s="28">
        <v>44.8</v>
      </c>
      <c r="S69" s="33">
        <v>46.6</v>
      </c>
      <c r="T69" s="15">
        <v>48.5</v>
      </c>
      <c r="U69" s="34">
        <v>46.8</v>
      </c>
      <c r="V69" s="15">
        <v>56</v>
      </c>
      <c r="W69" s="15">
        <v>70.5</v>
      </c>
      <c r="X69" s="15">
        <v>80.400000000000006</v>
      </c>
      <c r="Y69" s="15">
        <v>88.4</v>
      </c>
      <c r="Z69" s="15">
        <v>88.906999999999996</v>
      </c>
      <c r="AA69" s="15">
        <v>91.3309</v>
      </c>
      <c r="AB69" s="15">
        <v>91.250600000000006</v>
      </c>
      <c r="AC69" s="15">
        <v>100.1437</v>
      </c>
      <c r="AD69" s="25">
        <v>103.934</v>
      </c>
      <c r="AE69" s="14">
        <v>103.4327</v>
      </c>
      <c r="AF69" s="28">
        <v>94.265699999999995</v>
      </c>
      <c r="AG69" s="28">
        <v>90.634500000000003</v>
      </c>
      <c r="AH69" s="30">
        <v>93.265299999999996</v>
      </c>
      <c r="AJ69" s="73"/>
    </row>
    <row r="70" spans="1:36">
      <c r="A70" s="23" t="s">
        <v>57</v>
      </c>
      <c r="B70" s="58" t="s">
        <v>13</v>
      </c>
      <c r="C70" s="58" t="s">
        <v>13</v>
      </c>
      <c r="D70" s="58" t="s">
        <v>13</v>
      </c>
      <c r="E70" s="58" t="s">
        <v>13</v>
      </c>
      <c r="F70" s="58" t="s">
        <v>13</v>
      </c>
      <c r="G70" s="58" t="s">
        <v>13</v>
      </c>
      <c r="H70" s="58" t="s">
        <v>13</v>
      </c>
      <c r="I70" s="58" t="s">
        <v>13</v>
      </c>
      <c r="J70" s="58" t="s">
        <v>13</v>
      </c>
      <c r="K70" s="58" t="s">
        <v>13</v>
      </c>
      <c r="L70" s="58" t="s">
        <v>13</v>
      </c>
      <c r="M70" s="58" t="s">
        <v>13</v>
      </c>
      <c r="N70" s="58" t="s">
        <v>13</v>
      </c>
      <c r="O70" s="58" t="s">
        <v>13</v>
      </c>
      <c r="P70" s="58" t="s">
        <v>13</v>
      </c>
      <c r="Q70" s="58" t="s">
        <v>13</v>
      </c>
      <c r="R70" s="58" t="s">
        <v>13</v>
      </c>
      <c r="S70" s="58" t="s">
        <v>13</v>
      </c>
      <c r="T70" s="58" t="s">
        <v>13</v>
      </c>
      <c r="U70" s="58" t="s">
        <v>13</v>
      </c>
      <c r="V70" s="58" t="s">
        <v>13</v>
      </c>
      <c r="W70" s="58" t="s">
        <v>13</v>
      </c>
      <c r="X70" s="58" t="s">
        <v>13</v>
      </c>
      <c r="Y70" s="58" t="s">
        <v>13</v>
      </c>
      <c r="Z70" s="58" t="s">
        <v>13</v>
      </c>
      <c r="AA70" s="58" t="s">
        <v>13</v>
      </c>
      <c r="AB70" s="58" t="s">
        <v>13</v>
      </c>
      <c r="AC70" s="58" t="s">
        <v>13</v>
      </c>
      <c r="AD70" s="58" t="s">
        <v>13</v>
      </c>
      <c r="AE70" s="58" t="s">
        <v>13</v>
      </c>
      <c r="AF70" s="58" t="s">
        <v>13</v>
      </c>
      <c r="AG70" s="58" t="s">
        <v>13</v>
      </c>
      <c r="AH70" s="30">
        <v>27.6676</v>
      </c>
      <c r="AJ70" s="73"/>
    </row>
    <row r="71" spans="1:36">
      <c r="A71" s="23" t="s">
        <v>8</v>
      </c>
      <c r="B71" s="58" t="s">
        <v>13</v>
      </c>
      <c r="C71" s="58" t="s">
        <v>13</v>
      </c>
      <c r="D71" s="58" t="s">
        <v>13</v>
      </c>
      <c r="E71" s="58" t="s">
        <v>13</v>
      </c>
      <c r="F71" s="58" t="s">
        <v>13</v>
      </c>
      <c r="G71" s="58" t="s">
        <v>13</v>
      </c>
      <c r="H71" s="58" t="s">
        <v>13</v>
      </c>
      <c r="I71" s="58" t="s">
        <v>13</v>
      </c>
      <c r="J71" s="58" t="s">
        <v>13</v>
      </c>
      <c r="K71" s="58" t="s">
        <v>13</v>
      </c>
      <c r="L71" s="58" t="s">
        <v>13</v>
      </c>
      <c r="M71" s="58" t="s">
        <v>13</v>
      </c>
      <c r="N71" s="58" t="s">
        <v>13</v>
      </c>
      <c r="O71" s="28">
        <v>245.7</v>
      </c>
      <c r="P71" s="28">
        <v>271.60000000000002</v>
      </c>
      <c r="Q71" s="28">
        <v>309.39999999999998</v>
      </c>
      <c r="R71" s="28">
        <v>334.7</v>
      </c>
      <c r="S71" s="33">
        <v>368.9</v>
      </c>
      <c r="T71" s="15">
        <v>374.5</v>
      </c>
      <c r="U71" s="34">
        <v>381</v>
      </c>
      <c r="V71" s="15">
        <v>444</v>
      </c>
      <c r="W71" s="15">
        <v>551.1</v>
      </c>
      <c r="X71" s="15">
        <v>619.70000000000005</v>
      </c>
      <c r="Y71" s="15">
        <v>676.65</v>
      </c>
      <c r="Z71" s="15">
        <v>719.16399999999999</v>
      </c>
      <c r="AA71" s="15">
        <v>709.86300000000006</v>
      </c>
      <c r="AB71" s="15">
        <v>727.47630000000004</v>
      </c>
      <c r="AC71" s="15">
        <v>795.51840000000004</v>
      </c>
      <c r="AD71" s="25">
        <v>821.17020000000002</v>
      </c>
      <c r="AE71" s="14">
        <v>864.57500000000005</v>
      </c>
      <c r="AF71" s="28">
        <v>733.28589999999997</v>
      </c>
      <c r="AG71" s="28">
        <v>759.24959999999999</v>
      </c>
      <c r="AH71" s="30">
        <v>724.2518</v>
      </c>
      <c r="AJ71" s="73"/>
    </row>
    <row r="72" spans="1:36">
      <c r="A72" s="23" t="s">
        <v>9</v>
      </c>
      <c r="B72" s="58" t="s">
        <v>13</v>
      </c>
      <c r="C72" s="58" t="s">
        <v>13</v>
      </c>
      <c r="D72" s="58" t="s">
        <v>13</v>
      </c>
      <c r="E72" s="58" t="s">
        <v>13</v>
      </c>
      <c r="F72" s="58" t="s">
        <v>13</v>
      </c>
      <c r="G72" s="58" t="s">
        <v>13</v>
      </c>
      <c r="H72" s="58" t="s">
        <v>13</v>
      </c>
      <c r="I72" s="58" t="s">
        <v>13</v>
      </c>
      <c r="J72" s="58" t="s">
        <v>13</v>
      </c>
      <c r="K72" s="58" t="s">
        <v>13</v>
      </c>
      <c r="L72" s="58" t="s">
        <v>13</v>
      </c>
      <c r="M72" s="58" t="s">
        <v>13</v>
      </c>
      <c r="N72" s="58" t="s">
        <v>13</v>
      </c>
      <c r="O72" s="28">
        <v>139.9</v>
      </c>
      <c r="P72" s="28">
        <v>155.80000000000001</v>
      </c>
      <c r="Q72" s="28">
        <v>161.5</v>
      </c>
      <c r="R72" s="28">
        <v>168.4</v>
      </c>
      <c r="S72" s="33">
        <v>177.2</v>
      </c>
      <c r="T72" s="15">
        <v>183.9</v>
      </c>
      <c r="U72" s="34">
        <v>181.5</v>
      </c>
      <c r="V72" s="15">
        <v>221.5</v>
      </c>
      <c r="W72" s="15">
        <v>268</v>
      </c>
      <c r="X72" s="15">
        <v>275.60000000000002</v>
      </c>
      <c r="Y72" s="15">
        <v>299.64999999999998</v>
      </c>
      <c r="Z72" s="15">
        <v>297.33600000000001</v>
      </c>
      <c r="AA72" s="15">
        <v>294.89580000000001</v>
      </c>
      <c r="AB72" s="15">
        <v>277.25889999999998</v>
      </c>
      <c r="AC72" s="15">
        <v>291.53050000000002</v>
      </c>
      <c r="AD72" s="25">
        <v>297.05689999999998</v>
      </c>
      <c r="AE72" s="14">
        <v>320.13220000000001</v>
      </c>
      <c r="AF72" s="28">
        <v>308.19150000000002</v>
      </c>
      <c r="AG72" s="28">
        <v>304.55529999999999</v>
      </c>
      <c r="AH72" s="30">
        <v>266.7817</v>
      </c>
      <c r="AJ72" s="73"/>
    </row>
    <row r="73" spans="1:36">
      <c r="A73" s="23" t="s">
        <v>10</v>
      </c>
      <c r="B73" s="58" t="s">
        <v>13</v>
      </c>
      <c r="C73" s="58" t="s">
        <v>13</v>
      </c>
      <c r="D73" s="58" t="s">
        <v>13</v>
      </c>
      <c r="E73" s="58" t="s">
        <v>13</v>
      </c>
      <c r="F73" s="58" t="s">
        <v>13</v>
      </c>
      <c r="G73" s="58" t="s">
        <v>13</v>
      </c>
      <c r="H73" s="58" t="s">
        <v>13</v>
      </c>
      <c r="I73" s="58" t="s">
        <v>13</v>
      </c>
      <c r="J73" s="58" t="s">
        <v>13</v>
      </c>
      <c r="K73" s="58" t="s">
        <v>13</v>
      </c>
      <c r="L73" s="58" t="s">
        <v>13</v>
      </c>
      <c r="M73" s="58" t="s">
        <v>13</v>
      </c>
      <c r="N73" s="58" t="s">
        <v>13</v>
      </c>
      <c r="O73" s="28">
        <v>54.5</v>
      </c>
      <c r="P73" s="28">
        <v>61.3</v>
      </c>
      <c r="Q73" s="28">
        <v>61.3</v>
      </c>
      <c r="R73" s="28">
        <v>63.2</v>
      </c>
      <c r="S73" s="33">
        <v>65.099999999999994</v>
      </c>
      <c r="T73" s="15">
        <v>66</v>
      </c>
      <c r="U73" s="34">
        <v>60.9</v>
      </c>
      <c r="V73" s="15">
        <v>66.3</v>
      </c>
      <c r="W73" s="15">
        <v>95.5</v>
      </c>
      <c r="X73" s="15">
        <v>98.4</v>
      </c>
      <c r="Y73" s="15">
        <v>106.1</v>
      </c>
      <c r="Z73" s="15">
        <v>107.173</v>
      </c>
      <c r="AA73" s="15">
        <v>108.6799</v>
      </c>
      <c r="AB73" s="15">
        <v>104.2945</v>
      </c>
      <c r="AC73" s="15">
        <v>104.6007</v>
      </c>
      <c r="AD73" s="25">
        <v>104.6846</v>
      </c>
      <c r="AE73" s="14">
        <v>107.04480000000001</v>
      </c>
      <c r="AF73" s="28">
        <v>87.583300000000008</v>
      </c>
      <c r="AG73" s="28">
        <v>90.958100000000002</v>
      </c>
      <c r="AH73" s="30">
        <v>91.271899999999988</v>
      </c>
      <c r="AJ73" s="73"/>
    </row>
    <row r="74" spans="1:36">
      <c r="A74" s="23" t="s">
        <v>11</v>
      </c>
      <c r="B74" s="58" t="s">
        <v>13</v>
      </c>
      <c r="C74" s="58" t="s">
        <v>13</v>
      </c>
      <c r="D74" s="58" t="s">
        <v>13</v>
      </c>
      <c r="E74" s="58" t="s">
        <v>13</v>
      </c>
      <c r="F74" s="58" t="s">
        <v>13</v>
      </c>
      <c r="G74" s="58" t="s">
        <v>13</v>
      </c>
      <c r="H74" s="58" t="s">
        <v>13</v>
      </c>
      <c r="I74" s="58" t="s">
        <v>13</v>
      </c>
      <c r="J74" s="58" t="s">
        <v>13</v>
      </c>
      <c r="K74" s="58" t="s">
        <v>13</v>
      </c>
      <c r="L74" s="58" t="s">
        <v>13</v>
      </c>
      <c r="M74" s="58" t="s">
        <v>13</v>
      </c>
      <c r="N74" s="58" t="s">
        <v>13</v>
      </c>
      <c r="O74" s="28">
        <v>118.7</v>
      </c>
      <c r="P74" s="28">
        <v>125.8</v>
      </c>
      <c r="Q74" s="28">
        <v>114.5</v>
      </c>
      <c r="R74" s="28">
        <v>109.6</v>
      </c>
      <c r="S74" s="33">
        <v>110.6</v>
      </c>
      <c r="T74" s="15">
        <v>112.78</v>
      </c>
      <c r="U74" s="34">
        <v>111.9</v>
      </c>
      <c r="V74" s="15">
        <v>136.9</v>
      </c>
      <c r="W74" s="15">
        <v>182</v>
      </c>
      <c r="X74" s="15">
        <v>203.7</v>
      </c>
      <c r="Y74" s="15">
        <v>211.1</v>
      </c>
      <c r="Z74" s="15">
        <v>213.995</v>
      </c>
      <c r="AA74" s="15">
        <v>225.3372</v>
      </c>
      <c r="AB74" s="15">
        <v>216.35140000000001</v>
      </c>
      <c r="AC74" s="15">
        <v>236.4546</v>
      </c>
      <c r="AD74" s="25" t="s">
        <v>19</v>
      </c>
      <c r="AE74" s="14">
        <v>232.1722</v>
      </c>
      <c r="AF74" s="28">
        <v>207.76650000000001</v>
      </c>
      <c r="AG74" s="28">
        <v>194.04739999999998</v>
      </c>
      <c r="AH74" s="30">
        <v>194.2354</v>
      </c>
      <c r="AJ74" s="73"/>
    </row>
    <row r="75" spans="1:36">
      <c r="A75" s="23" t="s">
        <v>12</v>
      </c>
      <c r="B75" s="58" t="s">
        <v>13</v>
      </c>
      <c r="C75" s="58" t="s">
        <v>13</v>
      </c>
      <c r="D75" s="58" t="s">
        <v>13</v>
      </c>
      <c r="E75" s="58" t="s">
        <v>13</v>
      </c>
      <c r="F75" s="58" t="s">
        <v>13</v>
      </c>
      <c r="G75" s="58" t="s">
        <v>13</v>
      </c>
      <c r="H75" s="58" t="s">
        <v>13</v>
      </c>
      <c r="I75" s="58" t="s">
        <v>13</v>
      </c>
      <c r="J75" s="58" t="s">
        <v>13</v>
      </c>
      <c r="K75" s="58" t="s">
        <v>13</v>
      </c>
      <c r="L75" s="58" t="s">
        <v>13</v>
      </c>
      <c r="M75" s="58" t="s">
        <v>13</v>
      </c>
      <c r="N75" s="58" t="s">
        <v>13</v>
      </c>
      <c r="O75" s="28">
        <v>58</v>
      </c>
      <c r="P75" s="28">
        <v>63</v>
      </c>
      <c r="Q75" s="28">
        <v>63.6</v>
      </c>
      <c r="R75" s="28">
        <v>65.2</v>
      </c>
      <c r="S75" s="33">
        <v>66.7</v>
      </c>
      <c r="T75" s="15">
        <v>69.37</v>
      </c>
      <c r="U75" s="34">
        <v>69.3</v>
      </c>
      <c r="V75" s="15">
        <v>77.5</v>
      </c>
      <c r="W75" s="15">
        <v>106.5</v>
      </c>
      <c r="X75" s="15">
        <v>123.8</v>
      </c>
      <c r="Y75" s="15">
        <v>133</v>
      </c>
      <c r="Z75" s="15">
        <v>145.40700000000001</v>
      </c>
      <c r="AA75" s="15">
        <v>154.96539999999999</v>
      </c>
      <c r="AB75" s="15">
        <v>158.74619999999999</v>
      </c>
      <c r="AC75" s="29" t="s">
        <v>19</v>
      </c>
      <c r="AD75" s="24" t="s">
        <v>13</v>
      </c>
      <c r="AE75" s="26" t="s">
        <v>13</v>
      </c>
      <c r="AF75" s="26" t="s">
        <v>13</v>
      </c>
      <c r="AG75" s="26" t="s">
        <v>13</v>
      </c>
      <c r="AH75" s="30">
        <v>0</v>
      </c>
    </row>
    <row r="76" spans="1:36">
      <c r="A76" s="23" t="s">
        <v>14</v>
      </c>
      <c r="B76" s="58" t="s">
        <v>13</v>
      </c>
      <c r="C76" s="58" t="s">
        <v>13</v>
      </c>
      <c r="D76" s="58" t="s">
        <v>13</v>
      </c>
      <c r="E76" s="58" t="s">
        <v>13</v>
      </c>
      <c r="F76" s="58" t="s">
        <v>13</v>
      </c>
      <c r="G76" s="58" t="s">
        <v>13</v>
      </c>
      <c r="H76" s="58" t="s">
        <v>13</v>
      </c>
      <c r="I76" s="58" t="s">
        <v>13</v>
      </c>
      <c r="J76" s="58" t="s">
        <v>13</v>
      </c>
      <c r="K76" s="58" t="s">
        <v>13</v>
      </c>
      <c r="L76" s="58" t="s">
        <v>13</v>
      </c>
      <c r="M76" s="58" t="s">
        <v>13</v>
      </c>
      <c r="N76" s="58" t="s">
        <v>13</v>
      </c>
      <c r="O76" s="28">
        <v>46.6</v>
      </c>
      <c r="P76" s="28">
        <v>52.2</v>
      </c>
      <c r="Q76" s="28">
        <v>53.7</v>
      </c>
      <c r="R76" s="28">
        <v>50.7</v>
      </c>
      <c r="S76" s="33">
        <v>49.6</v>
      </c>
      <c r="T76" s="15">
        <v>50.09</v>
      </c>
      <c r="U76" s="34">
        <v>50.6</v>
      </c>
      <c r="V76" s="15">
        <v>57.8</v>
      </c>
      <c r="W76" s="15">
        <v>70.2</v>
      </c>
      <c r="X76" s="15">
        <v>76.599999999999994</v>
      </c>
      <c r="Y76" s="15">
        <v>83.25</v>
      </c>
      <c r="Z76" s="15">
        <v>91.8</v>
      </c>
      <c r="AA76" s="15">
        <v>93.554000000000002</v>
      </c>
      <c r="AB76" s="15">
        <v>97.68</v>
      </c>
      <c r="AC76" s="15">
        <v>88.612099999999998</v>
      </c>
      <c r="AD76" s="25" t="s">
        <v>19</v>
      </c>
      <c r="AE76" s="14">
        <v>88.705699999999993</v>
      </c>
      <c r="AF76" s="28">
        <v>93.962999999999994</v>
      </c>
      <c r="AG76" s="28">
        <v>93.657899999999998</v>
      </c>
      <c r="AH76" s="30">
        <v>82.480699999999999</v>
      </c>
      <c r="AJ76" s="73"/>
    </row>
    <row r="77" spans="1:36">
      <c r="A77" s="23" t="s">
        <v>15</v>
      </c>
      <c r="B77" s="58" t="s">
        <v>13</v>
      </c>
      <c r="C77" s="58" t="s">
        <v>13</v>
      </c>
      <c r="D77" s="58" t="s">
        <v>13</v>
      </c>
      <c r="E77" s="58" t="s">
        <v>13</v>
      </c>
      <c r="F77" s="58" t="s">
        <v>13</v>
      </c>
      <c r="G77" s="58" t="s">
        <v>13</v>
      </c>
      <c r="H77" s="58" t="s">
        <v>13</v>
      </c>
      <c r="I77" s="58" t="s">
        <v>13</v>
      </c>
      <c r="J77" s="58" t="s">
        <v>13</v>
      </c>
      <c r="K77" s="58" t="s">
        <v>13</v>
      </c>
      <c r="L77" s="58" t="s">
        <v>13</v>
      </c>
      <c r="M77" s="58" t="s">
        <v>13</v>
      </c>
      <c r="N77" s="58" t="s">
        <v>13</v>
      </c>
      <c r="O77" s="28">
        <v>47.6</v>
      </c>
      <c r="P77" s="28">
        <v>35</v>
      </c>
      <c r="Q77" s="28">
        <v>35.299999999999997</v>
      </c>
      <c r="R77" s="28">
        <v>36.700000000000003</v>
      </c>
      <c r="S77" s="33">
        <v>37.200000000000003</v>
      </c>
      <c r="T77" s="15">
        <v>37.03</v>
      </c>
      <c r="U77" s="34">
        <v>36.299999999999997</v>
      </c>
      <c r="V77" s="15">
        <v>40</v>
      </c>
      <c r="W77" s="15">
        <v>46</v>
      </c>
      <c r="X77" s="15">
        <v>46.1</v>
      </c>
      <c r="Y77" s="15">
        <v>49.3</v>
      </c>
      <c r="Z77" s="15">
        <v>49.893999999999998</v>
      </c>
      <c r="AA77" s="15">
        <v>49.668399999999998</v>
      </c>
      <c r="AB77" s="15">
        <v>48.181199999999997</v>
      </c>
      <c r="AC77" s="15">
        <v>51.363</v>
      </c>
      <c r="AD77" s="25">
        <v>51.457000000000001</v>
      </c>
      <c r="AE77" s="14">
        <v>52.317699999999995</v>
      </c>
      <c r="AF77" s="28">
        <v>50.0413</v>
      </c>
      <c r="AG77" s="28">
        <v>49.574100000000001</v>
      </c>
      <c r="AH77" s="30">
        <v>48.9148</v>
      </c>
      <c r="AJ77" s="73"/>
    </row>
    <row r="78" spans="1:36">
      <c r="A78" s="23" t="s">
        <v>16</v>
      </c>
      <c r="B78" s="58" t="s">
        <v>13</v>
      </c>
      <c r="C78" s="58" t="s">
        <v>13</v>
      </c>
      <c r="D78" s="58" t="s">
        <v>13</v>
      </c>
      <c r="E78" s="58" t="s">
        <v>13</v>
      </c>
      <c r="F78" s="58" t="s">
        <v>13</v>
      </c>
      <c r="G78" s="58" t="s">
        <v>13</v>
      </c>
      <c r="H78" s="58" t="s">
        <v>13</v>
      </c>
      <c r="I78" s="58" t="s">
        <v>13</v>
      </c>
      <c r="J78" s="58" t="s">
        <v>13</v>
      </c>
      <c r="K78" s="58" t="s">
        <v>13</v>
      </c>
      <c r="L78" s="58" t="s">
        <v>13</v>
      </c>
      <c r="M78" s="58" t="s">
        <v>13</v>
      </c>
      <c r="N78" s="58" t="s">
        <v>13</v>
      </c>
      <c r="O78" s="28" t="s">
        <v>13</v>
      </c>
      <c r="P78" s="28" t="s">
        <v>13</v>
      </c>
      <c r="Q78" s="28" t="s">
        <v>13</v>
      </c>
      <c r="R78" s="28" t="s">
        <v>13</v>
      </c>
      <c r="S78" s="28" t="s">
        <v>13</v>
      </c>
      <c r="T78" s="28" t="s">
        <v>13</v>
      </c>
      <c r="U78" s="28" t="s">
        <v>13</v>
      </c>
      <c r="V78" s="28" t="s">
        <v>13</v>
      </c>
      <c r="W78" s="28" t="s">
        <v>13</v>
      </c>
      <c r="X78" s="28" t="s">
        <v>13</v>
      </c>
      <c r="Y78" s="28" t="s">
        <v>13</v>
      </c>
      <c r="Z78" s="28" t="s">
        <v>13</v>
      </c>
      <c r="AA78" s="28" t="s">
        <v>13</v>
      </c>
      <c r="AB78" s="28" t="s">
        <v>13</v>
      </c>
      <c r="AC78" s="28" t="s">
        <v>13</v>
      </c>
      <c r="AD78" s="25">
        <v>71.020700000000005</v>
      </c>
      <c r="AE78" s="14">
        <v>85.993200000000002</v>
      </c>
      <c r="AF78" s="28">
        <v>75.911199999999994</v>
      </c>
      <c r="AG78" s="28">
        <v>74.268600000000006</v>
      </c>
      <c r="AH78" s="30">
        <v>70.791899999999998</v>
      </c>
      <c r="AJ78" s="73"/>
    </row>
    <row r="79" spans="1:36">
      <c r="A79" s="23" t="s">
        <v>58</v>
      </c>
      <c r="B79" s="58" t="s">
        <v>13</v>
      </c>
      <c r="C79" s="58" t="s">
        <v>13</v>
      </c>
      <c r="D79" s="58" t="s">
        <v>13</v>
      </c>
      <c r="E79" s="58" t="s">
        <v>13</v>
      </c>
      <c r="F79" s="58" t="s">
        <v>13</v>
      </c>
      <c r="G79" s="58" t="s">
        <v>13</v>
      </c>
      <c r="H79" s="58" t="s">
        <v>13</v>
      </c>
      <c r="I79" s="58" t="s">
        <v>13</v>
      </c>
      <c r="J79" s="58" t="s">
        <v>13</v>
      </c>
      <c r="K79" s="58" t="s">
        <v>13</v>
      </c>
      <c r="L79" s="58" t="s">
        <v>13</v>
      </c>
      <c r="M79" s="58" t="s">
        <v>13</v>
      </c>
      <c r="N79" s="58" t="s">
        <v>13</v>
      </c>
      <c r="O79" s="58" t="s">
        <v>13</v>
      </c>
      <c r="P79" s="58" t="s">
        <v>13</v>
      </c>
      <c r="Q79" s="58" t="s">
        <v>13</v>
      </c>
      <c r="R79" s="58" t="s">
        <v>13</v>
      </c>
      <c r="S79" s="58" t="s">
        <v>13</v>
      </c>
      <c r="T79" s="58" t="s">
        <v>13</v>
      </c>
      <c r="U79" s="58" t="s">
        <v>13</v>
      </c>
      <c r="V79" s="58" t="s">
        <v>13</v>
      </c>
      <c r="W79" s="58" t="s">
        <v>13</v>
      </c>
      <c r="X79" s="58" t="s">
        <v>13</v>
      </c>
      <c r="Y79" s="58" t="s">
        <v>13</v>
      </c>
      <c r="Z79" s="58" t="s">
        <v>13</v>
      </c>
      <c r="AA79" s="58" t="s">
        <v>13</v>
      </c>
      <c r="AB79" s="58" t="s">
        <v>13</v>
      </c>
      <c r="AC79" s="58" t="s">
        <v>13</v>
      </c>
      <c r="AD79" s="58" t="s">
        <v>13</v>
      </c>
      <c r="AE79" s="58" t="s">
        <v>13</v>
      </c>
      <c r="AF79" s="58" t="s">
        <v>13</v>
      </c>
      <c r="AG79" s="58" t="s">
        <v>13</v>
      </c>
      <c r="AH79" s="30">
        <v>4.7978999999999994</v>
      </c>
      <c r="AJ79" s="73"/>
    </row>
    <row r="80" spans="1:36">
      <c r="A80" s="23" t="s">
        <v>17</v>
      </c>
      <c r="B80" s="58" t="s">
        <v>13</v>
      </c>
      <c r="C80" s="58" t="s">
        <v>13</v>
      </c>
      <c r="D80" s="58" t="s">
        <v>13</v>
      </c>
      <c r="E80" s="58" t="s">
        <v>13</v>
      </c>
      <c r="F80" s="58" t="s">
        <v>13</v>
      </c>
      <c r="G80" s="58" t="s">
        <v>13</v>
      </c>
      <c r="H80" s="58" t="s">
        <v>13</v>
      </c>
      <c r="I80" s="58" t="s">
        <v>13</v>
      </c>
      <c r="J80" s="58" t="s">
        <v>13</v>
      </c>
      <c r="K80" s="58" t="s">
        <v>13</v>
      </c>
      <c r="L80" s="58" t="s">
        <v>13</v>
      </c>
      <c r="M80" s="58" t="s">
        <v>13</v>
      </c>
      <c r="N80" s="58" t="s">
        <v>13</v>
      </c>
      <c r="O80" s="28">
        <v>229.3</v>
      </c>
      <c r="P80" s="28">
        <v>253.2</v>
      </c>
      <c r="Q80" s="28">
        <v>256.89999999999998</v>
      </c>
      <c r="R80" s="28">
        <v>268.60000000000002</v>
      </c>
      <c r="S80" s="33">
        <v>278.89999999999998</v>
      </c>
      <c r="T80" s="15">
        <v>287.3</v>
      </c>
      <c r="U80" s="34">
        <v>279.2</v>
      </c>
      <c r="V80" s="15">
        <v>327.10000000000002</v>
      </c>
      <c r="W80" s="15">
        <v>417.9</v>
      </c>
      <c r="X80" s="15">
        <v>476.6</v>
      </c>
      <c r="Y80" s="15">
        <v>553.29999999999995</v>
      </c>
      <c r="Z80" s="15">
        <v>595.13599999999997</v>
      </c>
      <c r="AA80" s="15">
        <v>598.33219999999994</v>
      </c>
      <c r="AB80" s="15">
        <v>581.86099999999999</v>
      </c>
      <c r="AC80" s="15">
        <v>600.24480000000005</v>
      </c>
      <c r="AD80" s="25">
        <v>631.06240000000003</v>
      </c>
      <c r="AE80" s="14">
        <v>660.88790000000006</v>
      </c>
      <c r="AF80" s="28">
        <v>646.53240000000005</v>
      </c>
      <c r="AG80" s="28">
        <v>633.43469999999991</v>
      </c>
      <c r="AH80" s="30">
        <v>58.932199999999995</v>
      </c>
      <c r="AJ80" s="73"/>
    </row>
    <row r="81" spans="1:36">
      <c r="A81" s="23" t="s">
        <v>29</v>
      </c>
      <c r="B81" s="58" t="s">
        <v>13</v>
      </c>
      <c r="C81" s="58" t="s">
        <v>13</v>
      </c>
      <c r="D81" s="58" t="s">
        <v>13</v>
      </c>
      <c r="E81" s="58" t="s">
        <v>13</v>
      </c>
      <c r="F81" s="58" t="s">
        <v>13</v>
      </c>
      <c r="G81" s="58" t="s">
        <v>13</v>
      </c>
      <c r="H81" s="58" t="s">
        <v>13</v>
      </c>
      <c r="I81" s="58" t="s">
        <v>13</v>
      </c>
      <c r="J81" s="58" t="s">
        <v>13</v>
      </c>
      <c r="K81" s="58" t="s">
        <v>13</v>
      </c>
      <c r="L81" s="58" t="s">
        <v>13</v>
      </c>
      <c r="M81" s="58" t="s">
        <v>13</v>
      </c>
      <c r="N81" s="58" t="s">
        <v>13</v>
      </c>
      <c r="O81" s="28">
        <v>26.6</v>
      </c>
      <c r="P81" s="28">
        <v>30.2</v>
      </c>
      <c r="Q81" s="28">
        <v>37.9</v>
      </c>
      <c r="R81" s="28">
        <v>47.1</v>
      </c>
      <c r="S81" s="33">
        <v>54</v>
      </c>
      <c r="T81" s="15">
        <v>58.6</v>
      </c>
      <c r="U81" s="34">
        <v>58.5</v>
      </c>
      <c r="V81" s="15">
        <v>66.7</v>
      </c>
      <c r="W81" s="15">
        <v>97.2</v>
      </c>
      <c r="X81" s="15">
        <v>112.6</v>
      </c>
      <c r="Y81" s="15">
        <v>124.1</v>
      </c>
      <c r="Z81" s="15">
        <v>136.65299999999999</v>
      </c>
      <c r="AA81" s="15">
        <v>142.5343</v>
      </c>
      <c r="AB81" s="15">
        <v>142.55359999999999</v>
      </c>
      <c r="AC81" s="29" t="s">
        <v>19</v>
      </c>
      <c r="AD81" s="25">
        <v>154.173</v>
      </c>
      <c r="AE81" s="14">
        <v>155.08320000000001</v>
      </c>
      <c r="AF81" s="28">
        <v>141.6841</v>
      </c>
      <c r="AG81" s="28">
        <v>154.53989999999999</v>
      </c>
      <c r="AH81" s="30">
        <v>154.7921</v>
      </c>
      <c r="AJ81" s="73"/>
    </row>
    <row r="82" spans="1:36">
      <c r="A82" s="23" t="s">
        <v>28</v>
      </c>
      <c r="B82" s="58" t="s">
        <v>13</v>
      </c>
      <c r="C82" s="58" t="s">
        <v>13</v>
      </c>
      <c r="D82" s="58" t="s">
        <v>13</v>
      </c>
      <c r="E82" s="58" t="s">
        <v>13</v>
      </c>
      <c r="F82" s="58" t="s">
        <v>13</v>
      </c>
      <c r="G82" s="58" t="s">
        <v>13</v>
      </c>
      <c r="H82" s="58" t="s">
        <v>13</v>
      </c>
      <c r="I82" s="58" t="s">
        <v>13</v>
      </c>
      <c r="J82" s="58" t="s">
        <v>13</v>
      </c>
      <c r="K82" s="58" t="s">
        <v>13</v>
      </c>
      <c r="L82" s="58" t="s">
        <v>13</v>
      </c>
      <c r="M82" s="58" t="s">
        <v>13</v>
      </c>
      <c r="N82" s="58" t="s">
        <v>13</v>
      </c>
      <c r="O82" s="28">
        <v>59.1</v>
      </c>
      <c r="P82" s="28">
        <v>70.400000000000006</v>
      </c>
      <c r="Q82" s="28">
        <v>86.4</v>
      </c>
      <c r="R82" s="28">
        <v>104.2</v>
      </c>
      <c r="S82" s="33">
        <v>118.4</v>
      </c>
      <c r="T82" s="15">
        <v>128.38</v>
      </c>
      <c r="U82" s="34">
        <v>123.2</v>
      </c>
      <c r="V82" s="15">
        <v>142.4</v>
      </c>
      <c r="W82" s="15">
        <v>155.6</v>
      </c>
      <c r="X82" s="15">
        <v>168.3</v>
      </c>
      <c r="Y82" s="15">
        <v>194.4</v>
      </c>
      <c r="Z82" s="15">
        <v>216.83</v>
      </c>
      <c r="AA82" s="15">
        <v>232.07069999999999</v>
      </c>
      <c r="AB82" s="15">
        <v>252.24879999999999</v>
      </c>
      <c r="AC82" s="15">
        <v>254.49809999999999</v>
      </c>
      <c r="AD82" s="25">
        <v>247.00559999999999</v>
      </c>
      <c r="AE82" s="14">
        <v>257.44510000000002</v>
      </c>
      <c r="AF82" s="28">
        <v>252.25210000000001</v>
      </c>
      <c r="AG82" s="28">
        <v>270.13079999999997</v>
      </c>
      <c r="AH82" s="30">
        <v>278.32400000000001</v>
      </c>
      <c r="AJ82" s="72"/>
    </row>
    <row r="83" spans="1:36">
      <c r="A83" s="23" t="s">
        <v>30</v>
      </c>
      <c r="B83" s="58" t="s">
        <v>13</v>
      </c>
      <c r="C83" s="58" t="s">
        <v>13</v>
      </c>
      <c r="D83" s="58" t="s">
        <v>13</v>
      </c>
      <c r="E83" s="58" t="s">
        <v>13</v>
      </c>
      <c r="F83" s="58" t="s">
        <v>13</v>
      </c>
      <c r="G83" s="58" t="s">
        <v>13</v>
      </c>
      <c r="H83" s="58" t="s">
        <v>13</v>
      </c>
      <c r="I83" s="58" t="s">
        <v>13</v>
      </c>
      <c r="J83" s="58" t="s">
        <v>13</v>
      </c>
      <c r="K83" s="58" t="s">
        <v>13</v>
      </c>
      <c r="L83" s="58" t="s">
        <v>13</v>
      </c>
      <c r="M83" s="58" t="s">
        <v>13</v>
      </c>
      <c r="N83" s="58" t="s">
        <v>13</v>
      </c>
      <c r="O83" s="28" t="s">
        <v>13</v>
      </c>
      <c r="P83" s="28" t="s">
        <v>13</v>
      </c>
      <c r="Q83" s="28" t="s">
        <v>13</v>
      </c>
      <c r="R83" s="28" t="s">
        <v>13</v>
      </c>
      <c r="S83" s="28" t="s">
        <v>13</v>
      </c>
      <c r="T83" s="28" t="s">
        <v>13</v>
      </c>
      <c r="U83" s="28" t="s">
        <v>13</v>
      </c>
      <c r="V83" s="28" t="s">
        <v>13</v>
      </c>
      <c r="W83" s="28" t="s">
        <v>13</v>
      </c>
      <c r="X83" s="28" t="s">
        <v>13</v>
      </c>
      <c r="Y83" s="28" t="s">
        <v>13</v>
      </c>
      <c r="Z83" s="28" t="s">
        <v>13</v>
      </c>
      <c r="AA83" s="28" t="s">
        <v>13</v>
      </c>
      <c r="AB83" s="28" t="s">
        <v>13</v>
      </c>
      <c r="AC83" s="28" t="s">
        <v>13</v>
      </c>
      <c r="AD83" s="25" t="s">
        <v>19</v>
      </c>
      <c r="AE83" s="14">
        <v>111.1777</v>
      </c>
      <c r="AF83" s="33">
        <v>111.601</v>
      </c>
      <c r="AG83" s="33">
        <v>111.221</v>
      </c>
      <c r="AH83" s="30">
        <v>100.75880000000001</v>
      </c>
      <c r="AJ83" s="73"/>
    </row>
    <row r="84" spans="1:36">
      <c r="A84" s="65" t="s">
        <v>26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2"/>
      <c r="AA84" s="2"/>
      <c r="AC84" s="4"/>
      <c r="AD84" s="4"/>
      <c r="AE84" s="4"/>
    </row>
    <row r="85" spans="1:3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2"/>
      <c r="AA85" s="2"/>
      <c r="AC85" s="4"/>
      <c r="AD85" s="4"/>
      <c r="AE85" s="4"/>
    </row>
    <row r="86" spans="1:36" ht="15">
      <c r="A86" s="67" t="s">
        <v>27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</row>
    <row r="87" spans="1:36" ht="15.75" customHeight="1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0" t="s">
        <v>20</v>
      </c>
    </row>
    <row r="88" spans="1:36">
      <c r="A88" s="21"/>
      <c r="B88" s="20">
        <v>1990</v>
      </c>
      <c r="C88" s="20">
        <v>1991</v>
      </c>
      <c r="D88" s="20">
        <v>1992</v>
      </c>
      <c r="E88" s="20">
        <v>1993</v>
      </c>
      <c r="F88" s="20">
        <v>1994</v>
      </c>
      <c r="G88" s="20">
        <v>1995</v>
      </c>
      <c r="H88" s="20">
        <v>1996</v>
      </c>
      <c r="I88" s="20">
        <v>1997</v>
      </c>
      <c r="J88" s="20">
        <v>1998</v>
      </c>
      <c r="K88" s="20">
        <v>1999</v>
      </c>
      <c r="L88" s="20">
        <v>2000</v>
      </c>
      <c r="M88" s="20">
        <v>2001</v>
      </c>
      <c r="N88" s="20">
        <v>2002</v>
      </c>
      <c r="O88" s="21">
        <v>2003</v>
      </c>
      <c r="P88" s="21">
        <v>2004</v>
      </c>
      <c r="Q88" s="21">
        <v>2005</v>
      </c>
      <c r="R88" s="21">
        <v>2006</v>
      </c>
      <c r="S88" s="21">
        <v>2007</v>
      </c>
      <c r="T88" s="35">
        <v>2008</v>
      </c>
      <c r="U88" s="35">
        <v>2009</v>
      </c>
      <c r="V88" s="35">
        <v>2010</v>
      </c>
      <c r="W88" s="35">
        <v>2011</v>
      </c>
      <c r="X88" s="35">
        <v>2012</v>
      </c>
      <c r="Y88" s="35">
        <v>2013</v>
      </c>
      <c r="Z88" s="35">
        <v>2014</v>
      </c>
      <c r="AA88" s="35">
        <v>2015</v>
      </c>
      <c r="AB88" s="35">
        <v>2016</v>
      </c>
      <c r="AC88" s="35">
        <v>2017</v>
      </c>
      <c r="AD88" s="35">
        <v>2018</v>
      </c>
      <c r="AE88" s="35">
        <v>2019</v>
      </c>
      <c r="AF88" s="21">
        <v>2020</v>
      </c>
      <c r="AG88" s="21">
        <v>2021</v>
      </c>
      <c r="AH88" s="21">
        <v>2022</v>
      </c>
    </row>
    <row r="89" spans="1:36">
      <c r="A89" s="9" t="s">
        <v>1</v>
      </c>
      <c r="B89" s="30">
        <v>44800</v>
      </c>
      <c r="C89" s="30">
        <v>44200</v>
      </c>
      <c r="D89" s="30">
        <v>40200</v>
      </c>
      <c r="E89" s="30">
        <v>29200</v>
      </c>
      <c r="F89" s="31">
        <v>15600</v>
      </c>
      <c r="G89" s="14">
        <v>20100</v>
      </c>
      <c r="H89" s="32">
        <v>22100</v>
      </c>
      <c r="I89" s="14">
        <v>19200</v>
      </c>
      <c r="J89" s="14">
        <v>18700</v>
      </c>
      <c r="K89" s="30">
        <v>23200</v>
      </c>
      <c r="L89" s="30">
        <v>31000</v>
      </c>
      <c r="M89" s="30">
        <v>33000</v>
      </c>
      <c r="N89" s="30">
        <v>37600</v>
      </c>
      <c r="O89" s="30">
        <v>40158.400000000001</v>
      </c>
      <c r="P89" s="30">
        <v>43909.7</v>
      </c>
      <c r="Q89" s="30">
        <v>47122.5</v>
      </c>
      <c r="R89" s="30">
        <v>53815.8</v>
      </c>
      <c r="S89" s="31">
        <v>61459</v>
      </c>
      <c r="T89" s="14">
        <v>63481.03</v>
      </c>
      <c r="U89" s="32">
        <v>66253.7</v>
      </c>
      <c r="V89" s="14">
        <v>80260.600000000006</v>
      </c>
      <c r="W89" s="14">
        <v>121074.1</v>
      </c>
      <c r="X89" s="14">
        <v>132297.29999999999</v>
      </c>
      <c r="Y89" s="52">
        <v>145347.07</v>
      </c>
      <c r="Z89" s="52">
        <v>155665.60000000001</v>
      </c>
      <c r="AA89" s="52">
        <v>161864.70000000001</v>
      </c>
      <c r="AB89" s="52">
        <v>163262.70000000001</v>
      </c>
      <c r="AC89" s="52">
        <v>166146.1</v>
      </c>
      <c r="AD89" s="52">
        <v>185197.3</v>
      </c>
      <c r="AE89" s="52">
        <v>173468.2</v>
      </c>
      <c r="AF89" s="30">
        <v>159952.4</v>
      </c>
      <c r="AG89" s="31">
        <v>157945.5</v>
      </c>
      <c r="AH89" s="76">
        <v>146895.1</v>
      </c>
    </row>
    <row r="90" spans="1:36">
      <c r="A90" s="64" t="s">
        <v>56</v>
      </c>
      <c r="B90" s="58" t="s">
        <v>13</v>
      </c>
      <c r="C90" s="58" t="s">
        <v>13</v>
      </c>
      <c r="D90" s="58" t="s">
        <v>13</v>
      </c>
      <c r="E90" s="58" t="s">
        <v>13</v>
      </c>
      <c r="F90" s="58" t="s">
        <v>13</v>
      </c>
      <c r="G90" s="58" t="s">
        <v>13</v>
      </c>
      <c r="H90" s="58" t="s">
        <v>13</v>
      </c>
      <c r="I90" s="58" t="s">
        <v>13</v>
      </c>
      <c r="J90" s="58" t="s">
        <v>13</v>
      </c>
      <c r="K90" s="58" t="s">
        <v>13</v>
      </c>
      <c r="L90" s="58" t="s">
        <v>13</v>
      </c>
      <c r="M90" s="58" t="s">
        <v>13</v>
      </c>
      <c r="N90" s="58" t="s">
        <v>13</v>
      </c>
      <c r="O90" s="58" t="s">
        <v>13</v>
      </c>
      <c r="P90" s="58" t="s">
        <v>13</v>
      </c>
      <c r="Q90" s="58" t="s">
        <v>13</v>
      </c>
      <c r="R90" s="58" t="s">
        <v>13</v>
      </c>
      <c r="S90" s="58" t="s">
        <v>13</v>
      </c>
      <c r="T90" s="58" t="s">
        <v>13</v>
      </c>
      <c r="U90" s="58" t="s">
        <v>13</v>
      </c>
      <c r="V90" s="58" t="s">
        <v>13</v>
      </c>
      <c r="W90" s="58" t="s">
        <v>13</v>
      </c>
      <c r="X90" s="58" t="s">
        <v>13</v>
      </c>
      <c r="Y90" s="58" t="s">
        <v>13</v>
      </c>
      <c r="Z90" s="58" t="s">
        <v>13</v>
      </c>
      <c r="AA90" s="58" t="s">
        <v>13</v>
      </c>
      <c r="AB90" s="58" t="s">
        <v>13</v>
      </c>
      <c r="AC90" s="58" t="s">
        <v>13</v>
      </c>
      <c r="AD90" s="58" t="s">
        <v>13</v>
      </c>
      <c r="AE90" s="58" t="s">
        <v>13</v>
      </c>
      <c r="AF90" s="58" t="s">
        <v>13</v>
      </c>
      <c r="AG90" s="74" t="s">
        <v>13</v>
      </c>
      <c r="AH90" s="76">
        <v>4478.1000000000004</v>
      </c>
    </row>
    <row r="91" spans="1:36">
      <c r="A91" s="23" t="s">
        <v>2</v>
      </c>
      <c r="B91" s="58" t="s">
        <v>13</v>
      </c>
      <c r="C91" s="58" t="s">
        <v>13</v>
      </c>
      <c r="D91" s="58" t="s">
        <v>13</v>
      </c>
      <c r="E91" s="58" t="s">
        <v>13</v>
      </c>
      <c r="F91" s="58" t="s">
        <v>13</v>
      </c>
      <c r="G91" s="58" t="s">
        <v>13</v>
      </c>
      <c r="H91" s="58" t="s">
        <v>13</v>
      </c>
      <c r="I91" s="58" t="s">
        <v>13</v>
      </c>
      <c r="J91" s="58" t="s">
        <v>13</v>
      </c>
      <c r="K91" s="58" t="s">
        <v>13</v>
      </c>
      <c r="L91" s="58" t="s">
        <v>13</v>
      </c>
      <c r="M91" s="58" t="s">
        <v>13</v>
      </c>
      <c r="N91" s="58" t="s">
        <v>13</v>
      </c>
      <c r="O91" s="28">
        <v>1854.9</v>
      </c>
      <c r="P91" s="28">
        <v>1899.2</v>
      </c>
      <c r="Q91" s="28">
        <v>2034.2</v>
      </c>
      <c r="R91" s="28">
        <v>2227.9</v>
      </c>
      <c r="S91" s="33">
        <v>2360.3000000000002</v>
      </c>
      <c r="T91" s="15">
        <v>2328.4299999999998</v>
      </c>
      <c r="U91" s="34">
        <v>2237.9</v>
      </c>
      <c r="V91" s="15">
        <v>2827.7</v>
      </c>
      <c r="W91" s="15">
        <v>4057.7</v>
      </c>
      <c r="X91" s="15">
        <v>4426.3999999999996</v>
      </c>
      <c r="Y91" s="53">
        <v>4768.07</v>
      </c>
      <c r="Z91" s="53">
        <v>4996.3999999999996</v>
      </c>
      <c r="AA91" s="53">
        <v>5010.5</v>
      </c>
      <c r="AB91" s="53">
        <v>4992.6000000000004</v>
      </c>
      <c r="AC91" s="53">
        <v>5265.2</v>
      </c>
      <c r="AD91" s="53">
        <v>5428.2</v>
      </c>
      <c r="AE91" s="53">
        <v>5464.9</v>
      </c>
      <c r="AF91" s="28">
        <v>5235.3999999999996</v>
      </c>
      <c r="AG91" s="33">
        <v>5381.1</v>
      </c>
      <c r="AH91" s="76">
        <v>4309.7</v>
      </c>
    </row>
    <row r="92" spans="1:36">
      <c r="A92" s="23" t="s">
        <v>3</v>
      </c>
      <c r="B92" s="58" t="s">
        <v>13</v>
      </c>
      <c r="C92" s="58" t="s">
        <v>13</v>
      </c>
      <c r="D92" s="58" t="s">
        <v>13</v>
      </c>
      <c r="E92" s="58" t="s">
        <v>13</v>
      </c>
      <c r="F92" s="58" t="s">
        <v>13</v>
      </c>
      <c r="G92" s="58" t="s">
        <v>13</v>
      </c>
      <c r="H92" s="58" t="s">
        <v>13</v>
      </c>
      <c r="I92" s="58" t="s">
        <v>13</v>
      </c>
      <c r="J92" s="58" t="s">
        <v>13</v>
      </c>
      <c r="K92" s="58" t="s">
        <v>13</v>
      </c>
      <c r="L92" s="58" t="s">
        <v>13</v>
      </c>
      <c r="M92" s="58" t="s">
        <v>13</v>
      </c>
      <c r="N92" s="58" t="s">
        <v>13</v>
      </c>
      <c r="O92" s="28">
        <v>1655.1</v>
      </c>
      <c r="P92" s="28">
        <v>1969.1</v>
      </c>
      <c r="Q92" s="28">
        <v>2029.1</v>
      </c>
      <c r="R92" s="28">
        <v>2299.8000000000002</v>
      </c>
      <c r="S92" s="33">
        <v>2548.1999999999998</v>
      </c>
      <c r="T92" s="15">
        <v>2576.6</v>
      </c>
      <c r="U92" s="34">
        <v>2725.7</v>
      </c>
      <c r="V92" s="15">
        <v>3109.7</v>
      </c>
      <c r="W92" s="15">
        <v>4258.1000000000004</v>
      </c>
      <c r="X92" s="15">
        <v>4784.8</v>
      </c>
      <c r="Y92" s="53">
        <v>5265.14</v>
      </c>
      <c r="Z92" s="53">
        <v>5778.7</v>
      </c>
      <c r="AA92" s="53">
        <v>6114.9</v>
      </c>
      <c r="AB92" s="53">
        <v>6126.1</v>
      </c>
      <c r="AC92" s="53">
        <v>6409.3</v>
      </c>
      <c r="AD92" s="53">
        <v>6423.7</v>
      </c>
      <c r="AE92" s="53">
        <v>6578.2</v>
      </c>
      <c r="AF92" s="28">
        <v>6002.7</v>
      </c>
      <c r="AG92" s="33">
        <v>5511.8</v>
      </c>
      <c r="AH92" s="76">
        <v>4503.1000000000004</v>
      </c>
    </row>
    <row r="93" spans="1:36">
      <c r="A93" s="23" t="s">
        <v>4</v>
      </c>
      <c r="B93" s="58" t="s">
        <v>13</v>
      </c>
      <c r="C93" s="58" t="s">
        <v>13</v>
      </c>
      <c r="D93" s="58" t="s">
        <v>13</v>
      </c>
      <c r="E93" s="58" t="s">
        <v>13</v>
      </c>
      <c r="F93" s="58" t="s">
        <v>13</v>
      </c>
      <c r="G93" s="58" t="s">
        <v>13</v>
      </c>
      <c r="H93" s="58" t="s">
        <v>13</v>
      </c>
      <c r="I93" s="58" t="s">
        <v>13</v>
      </c>
      <c r="J93" s="58" t="s">
        <v>13</v>
      </c>
      <c r="K93" s="58" t="s">
        <v>13</v>
      </c>
      <c r="L93" s="58" t="s">
        <v>13</v>
      </c>
      <c r="M93" s="58" t="s">
        <v>13</v>
      </c>
      <c r="N93" s="58" t="s">
        <v>13</v>
      </c>
      <c r="O93" s="28">
        <v>3067</v>
      </c>
      <c r="P93" s="28">
        <v>3519</v>
      </c>
      <c r="Q93" s="28">
        <v>3500.4</v>
      </c>
      <c r="R93" s="28">
        <v>4192</v>
      </c>
      <c r="S93" s="33">
        <v>4700.6000000000004</v>
      </c>
      <c r="T93" s="15">
        <v>4707.8</v>
      </c>
      <c r="U93" s="34">
        <v>4564.1000000000004</v>
      </c>
      <c r="V93" s="15">
        <v>4770.3999999999996</v>
      </c>
      <c r="W93" s="15">
        <v>5816.3</v>
      </c>
      <c r="X93" s="15">
        <v>6220.6</v>
      </c>
      <c r="Y93" s="53">
        <v>6874.71</v>
      </c>
      <c r="Z93" s="53">
        <v>7476.9</v>
      </c>
      <c r="AA93" s="53">
        <v>7480.9</v>
      </c>
      <c r="AB93" s="53">
        <v>8042.2</v>
      </c>
      <c r="AC93" s="53">
        <v>7887.7</v>
      </c>
      <c r="AD93" s="53">
        <v>8019.6</v>
      </c>
      <c r="AE93" s="53">
        <v>8227.6</v>
      </c>
      <c r="AF93" s="28">
        <v>7639.9</v>
      </c>
      <c r="AG93" s="33">
        <v>7919.4</v>
      </c>
      <c r="AH93" s="76">
        <v>6344.7</v>
      </c>
    </row>
    <row r="94" spans="1:36">
      <c r="A94" s="23" t="s">
        <v>5</v>
      </c>
      <c r="B94" s="58" t="s">
        <v>13</v>
      </c>
      <c r="C94" s="58" t="s">
        <v>13</v>
      </c>
      <c r="D94" s="58" t="s">
        <v>13</v>
      </c>
      <c r="E94" s="58" t="s">
        <v>13</v>
      </c>
      <c r="F94" s="58" t="s">
        <v>13</v>
      </c>
      <c r="G94" s="58" t="s">
        <v>13</v>
      </c>
      <c r="H94" s="58" t="s">
        <v>13</v>
      </c>
      <c r="I94" s="58" t="s">
        <v>13</v>
      </c>
      <c r="J94" s="58" t="s">
        <v>13</v>
      </c>
      <c r="K94" s="58" t="s">
        <v>13</v>
      </c>
      <c r="L94" s="58" t="s">
        <v>13</v>
      </c>
      <c r="M94" s="58" t="s">
        <v>13</v>
      </c>
      <c r="N94" s="58" t="s">
        <v>13</v>
      </c>
      <c r="O94" s="28">
        <v>905.3</v>
      </c>
      <c r="P94" s="28">
        <v>973.1</v>
      </c>
      <c r="Q94" s="28">
        <v>1061.7</v>
      </c>
      <c r="R94" s="28">
        <v>1242.5999999999999</v>
      </c>
      <c r="S94" s="33">
        <v>3712.7</v>
      </c>
      <c r="T94" s="15">
        <v>3376.64</v>
      </c>
      <c r="U94" s="34">
        <v>5314.8</v>
      </c>
      <c r="V94" s="15">
        <v>6748.3</v>
      </c>
      <c r="W94" s="15">
        <v>13370.2</v>
      </c>
      <c r="X94" s="15">
        <v>13886.6</v>
      </c>
      <c r="Y94" s="53">
        <v>18282.25</v>
      </c>
      <c r="Z94" s="53">
        <v>18089</v>
      </c>
      <c r="AA94" s="53">
        <v>18933.900000000001</v>
      </c>
      <c r="AB94" s="53">
        <v>15511.7</v>
      </c>
      <c r="AC94" s="53">
        <v>12850.4</v>
      </c>
      <c r="AD94" s="53" t="s">
        <v>19</v>
      </c>
      <c r="AE94" s="53">
        <v>20107.5</v>
      </c>
      <c r="AF94" s="28">
        <v>13922.4</v>
      </c>
      <c r="AG94" s="33">
        <v>19377.8</v>
      </c>
      <c r="AH94" s="76">
        <v>11132.5</v>
      </c>
    </row>
    <row r="95" spans="1:36">
      <c r="A95" s="23" t="s">
        <v>6</v>
      </c>
      <c r="B95" s="58" t="s">
        <v>13</v>
      </c>
      <c r="C95" s="58" t="s">
        <v>13</v>
      </c>
      <c r="D95" s="58" t="s">
        <v>13</v>
      </c>
      <c r="E95" s="58" t="s">
        <v>13</v>
      </c>
      <c r="F95" s="58" t="s">
        <v>13</v>
      </c>
      <c r="G95" s="58" t="s">
        <v>13</v>
      </c>
      <c r="H95" s="58" t="s">
        <v>13</v>
      </c>
      <c r="I95" s="58" t="s">
        <v>13</v>
      </c>
      <c r="J95" s="58" t="s">
        <v>13</v>
      </c>
      <c r="K95" s="58" t="s">
        <v>13</v>
      </c>
      <c r="L95" s="58" t="s">
        <v>13</v>
      </c>
      <c r="M95" s="58" t="s">
        <v>13</v>
      </c>
      <c r="N95" s="58" t="s">
        <v>13</v>
      </c>
      <c r="O95" s="28">
        <v>1036.2</v>
      </c>
      <c r="P95" s="28">
        <v>1445.2</v>
      </c>
      <c r="Q95" s="28">
        <v>1506.4</v>
      </c>
      <c r="R95" s="28">
        <v>1406.3</v>
      </c>
      <c r="S95" s="33">
        <v>1426.8</v>
      </c>
      <c r="T95" s="15">
        <v>1398.57</v>
      </c>
      <c r="U95" s="34">
        <v>1351.9</v>
      </c>
      <c r="V95" s="15">
        <v>1539.2</v>
      </c>
      <c r="W95" s="15">
        <v>2129.1999999999998</v>
      </c>
      <c r="X95" s="15">
        <v>2425.4</v>
      </c>
      <c r="Y95" s="53">
        <v>2633.57</v>
      </c>
      <c r="Z95" s="53">
        <v>2722.3</v>
      </c>
      <c r="AA95" s="53">
        <v>2721.7</v>
      </c>
      <c r="AB95" s="53">
        <v>2906</v>
      </c>
      <c r="AC95" s="53">
        <v>3099.6</v>
      </c>
      <c r="AD95" s="53">
        <v>3095.5</v>
      </c>
      <c r="AE95" s="53">
        <v>3518.7</v>
      </c>
      <c r="AF95" s="28">
        <v>2589.8000000000002</v>
      </c>
      <c r="AG95" s="33">
        <v>1336.8</v>
      </c>
      <c r="AH95" s="76">
        <v>1743</v>
      </c>
    </row>
    <row r="96" spans="1:36">
      <c r="A96" s="23" t="s">
        <v>7</v>
      </c>
      <c r="B96" s="58" t="s">
        <v>13</v>
      </c>
      <c r="C96" s="58" t="s">
        <v>13</v>
      </c>
      <c r="D96" s="58" t="s">
        <v>13</v>
      </c>
      <c r="E96" s="58" t="s">
        <v>13</v>
      </c>
      <c r="F96" s="58" t="s">
        <v>13</v>
      </c>
      <c r="G96" s="58" t="s">
        <v>13</v>
      </c>
      <c r="H96" s="58" t="s">
        <v>13</v>
      </c>
      <c r="I96" s="58" t="s">
        <v>13</v>
      </c>
      <c r="J96" s="58" t="s">
        <v>13</v>
      </c>
      <c r="K96" s="58" t="s">
        <v>13</v>
      </c>
      <c r="L96" s="58" t="s">
        <v>13</v>
      </c>
      <c r="M96" s="58" t="s">
        <v>13</v>
      </c>
      <c r="N96" s="58" t="s">
        <v>13</v>
      </c>
      <c r="O96" s="28">
        <v>1260.2</v>
      </c>
      <c r="P96" s="28">
        <v>1307.4000000000001</v>
      </c>
      <c r="Q96" s="28">
        <v>1281.2</v>
      </c>
      <c r="R96" s="28">
        <v>1435.3</v>
      </c>
      <c r="S96" s="33">
        <v>1588.6</v>
      </c>
      <c r="T96" s="15">
        <v>1667.29</v>
      </c>
      <c r="U96" s="34">
        <v>1654.6</v>
      </c>
      <c r="V96" s="15">
        <v>1707.7</v>
      </c>
      <c r="W96" s="15">
        <v>2247</v>
      </c>
      <c r="X96" s="15">
        <v>2477.8000000000002</v>
      </c>
      <c r="Y96" s="53">
        <v>2726.45</v>
      </c>
      <c r="Z96" s="53">
        <v>2731.5</v>
      </c>
      <c r="AA96" s="53">
        <v>2733.4</v>
      </c>
      <c r="AB96" s="53">
        <v>2735.1</v>
      </c>
      <c r="AC96" s="53">
        <v>2961</v>
      </c>
      <c r="AD96" s="53">
        <v>2905.6</v>
      </c>
      <c r="AE96" s="53">
        <v>2986.6</v>
      </c>
      <c r="AF96" s="28">
        <v>2916.2</v>
      </c>
      <c r="AG96" s="33">
        <v>3087.1</v>
      </c>
      <c r="AH96" s="76">
        <v>2212</v>
      </c>
    </row>
    <row r="97" spans="1:34">
      <c r="A97" s="23" t="s">
        <v>57</v>
      </c>
      <c r="B97" s="58" t="s">
        <v>13</v>
      </c>
      <c r="C97" s="58" t="s">
        <v>13</v>
      </c>
      <c r="D97" s="58" t="s">
        <v>13</v>
      </c>
      <c r="E97" s="58" t="s">
        <v>13</v>
      </c>
      <c r="F97" s="58" t="s">
        <v>13</v>
      </c>
      <c r="G97" s="58" t="s">
        <v>13</v>
      </c>
      <c r="H97" s="58" t="s">
        <v>13</v>
      </c>
      <c r="I97" s="58" t="s">
        <v>13</v>
      </c>
      <c r="J97" s="58" t="s">
        <v>13</v>
      </c>
      <c r="K97" s="58" t="s">
        <v>13</v>
      </c>
      <c r="L97" s="58" t="s">
        <v>13</v>
      </c>
      <c r="M97" s="58" t="s">
        <v>13</v>
      </c>
      <c r="N97" s="58" t="s">
        <v>13</v>
      </c>
      <c r="O97" s="58" t="s">
        <v>13</v>
      </c>
      <c r="P97" s="58" t="s">
        <v>13</v>
      </c>
      <c r="Q97" s="58" t="s">
        <v>13</v>
      </c>
      <c r="R97" s="58" t="s">
        <v>13</v>
      </c>
      <c r="S97" s="58" t="s">
        <v>13</v>
      </c>
      <c r="T97" s="58" t="s">
        <v>13</v>
      </c>
      <c r="U97" s="58" t="s">
        <v>13</v>
      </c>
      <c r="V97" s="58" t="s">
        <v>13</v>
      </c>
      <c r="W97" s="58" t="s">
        <v>13</v>
      </c>
      <c r="X97" s="58" t="s">
        <v>13</v>
      </c>
      <c r="Y97" s="58" t="s">
        <v>13</v>
      </c>
      <c r="Z97" s="58" t="s">
        <v>13</v>
      </c>
      <c r="AA97" s="58" t="s">
        <v>13</v>
      </c>
      <c r="AB97" s="58" t="s">
        <v>13</v>
      </c>
      <c r="AC97" s="58" t="s">
        <v>13</v>
      </c>
      <c r="AD97" s="58" t="s">
        <v>13</v>
      </c>
      <c r="AE97" s="58" t="s">
        <v>13</v>
      </c>
      <c r="AF97" s="58" t="s">
        <v>13</v>
      </c>
      <c r="AG97" s="74" t="s">
        <v>13</v>
      </c>
      <c r="AH97" s="76">
        <v>977</v>
      </c>
    </row>
    <row r="98" spans="1:34">
      <c r="A98" s="23" t="s">
        <v>8</v>
      </c>
      <c r="B98" s="58" t="s">
        <v>13</v>
      </c>
      <c r="C98" s="58" t="s">
        <v>13</v>
      </c>
      <c r="D98" s="58" t="s">
        <v>13</v>
      </c>
      <c r="E98" s="58" t="s">
        <v>13</v>
      </c>
      <c r="F98" s="58" t="s">
        <v>13</v>
      </c>
      <c r="G98" s="58" t="s">
        <v>13</v>
      </c>
      <c r="H98" s="58" t="s">
        <v>13</v>
      </c>
      <c r="I98" s="58" t="s">
        <v>13</v>
      </c>
      <c r="J98" s="58" t="s">
        <v>13</v>
      </c>
      <c r="K98" s="58" t="s">
        <v>13</v>
      </c>
      <c r="L98" s="58" t="s">
        <v>13</v>
      </c>
      <c r="M98" s="58" t="s">
        <v>13</v>
      </c>
      <c r="N98" s="58" t="s">
        <v>13</v>
      </c>
      <c r="O98" s="28">
        <v>2952.5</v>
      </c>
      <c r="P98" s="28">
        <v>3056.2</v>
      </c>
      <c r="Q98" s="28">
        <v>3357.3</v>
      </c>
      <c r="R98" s="28">
        <v>3824.3</v>
      </c>
      <c r="S98" s="33">
        <v>4271.3999999999996</v>
      </c>
      <c r="T98" s="15">
        <v>4383.8599999999997</v>
      </c>
      <c r="U98" s="34">
        <v>4588.3999999999996</v>
      </c>
      <c r="V98" s="15">
        <v>5610.4</v>
      </c>
      <c r="W98" s="15">
        <v>7406.1</v>
      </c>
      <c r="X98" s="15">
        <v>8441.4</v>
      </c>
      <c r="Y98" s="53">
        <v>9664.6200000000008</v>
      </c>
      <c r="Z98" s="53">
        <v>10055.200000000001</v>
      </c>
      <c r="AA98" s="53">
        <v>9871.5</v>
      </c>
      <c r="AB98" s="53">
        <v>10355.1</v>
      </c>
      <c r="AC98" s="53">
        <v>10843.1</v>
      </c>
      <c r="AD98" s="53">
        <v>10362.4</v>
      </c>
      <c r="AE98" s="53">
        <v>10592.1</v>
      </c>
      <c r="AF98" s="28">
        <v>9347.1</v>
      </c>
      <c r="AG98" s="33">
        <v>6757.4</v>
      </c>
      <c r="AH98" s="76">
        <v>5108.8999999999996</v>
      </c>
    </row>
    <row r="99" spans="1:34">
      <c r="A99" s="23" t="s">
        <v>9</v>
      </c>
      <c r="B99" s="58" t="s">
        <v>13</v>
      </c>
      <c r="C99" s="58" t="s">
        <v>13</v>
      </c>
      <c r="D99" s="58" t="s">
        <v>13</v>
      </c>
      <c r="E99" s="58" t="s">
        <v>13</v>
      </c>
      <c r="F99" s="58" t="s">
        <v>13</v>
      </c>
      <c r="G99" s="58" t="s">
        <v>13</v>
      </c>
      <c r="H99" s="58" t="s">
        <v>13</v>
      </c>
      <c r="I99" s="58" t="s">
        <v>13</v>
      </c>
      <c r="J99" s="58" t="s">
        <v>13</v>
      </c>
      <c r="K99" s="58" t="s">
        <v>13</v>
      </c>
      <c r="L99" s="58" t="s">
        <v>13</v>
      </c>
      <c r="M99" s="58" t="s">
        <v>13</v>
      </c>
      <c r="N99" s="58" t="s">
        <v>13</v>
      </c>
      <c r="O99" s="28">
        <v>2885.9</v>
      </c>
      <c r="P99" s="28">
        <v>3157.1</v>
      </c>
      <c r="Q99" s="28">
        <v>3412.5</v>
      </c>
      <c r="R99" s="28">
        <v>3835.9</v>
      </c>
      <c r="S99" s="33">
        <v>4285.8</v>
      </c>
      <c r="T99" s="15">
        <v>4485.42</v>
      </c>
      <c r="U99" s="34">
        <v>4526.8</v>
      </c>
      <c r="V99" s="15">
        <v>5538.9</v>
      </c>
      <c r="W99" s="15">
        <v>8257.2000000000007</v>
      </c>
      <c r="X99" s="15">
        <v>9237.1</v>
      </c>
      <c r="Y99" s="53">
        <v>9883.0400000000009</v>
      </c>
      <c r="Z99" s="53">
        <v>10911.6</v>
      </c>
      <c r="AA99" s="53">
        <v>10701.1</v>
      </c>
      <c r="AB99" s="53">
        <v>10527.5</v>
      </c>
      <c r="AC99" s="53">
        <v>11413.7</v>
      </c>
      <c r="AD99" s="53">
        <v>11593.4</v>
      </c>
      <c r="AE99" s="53">
        <v>12210.2</v>
      </c>
      <c r="AF99" s="28">
        <v>12194.4</v>
      </c>
      <c r="AG99" s="33">
        <v>10146.200000000001</v>
      </c>
      <c r="AH99" s="76">
        <v>9828.9</v>
      </c>
    </row>
    <row r="100" spans="1:34">
      <c r="A100" s="23" t="s">
        <v>10</v>
      </c>
      <c r="B100" s="58" t="s">
        <v>13</v>
      </c>
      <c r="C100" s="58" t="s">
        <v>13</v>
      </c>
      <c r="D100" s="58" t="s">
        <v>13</v>
      </c>
      <c r="E100" s="58" t="s">
        <v>13</v>
      </c>
      <c r="F100" s="58" t="s">
        <v>13</v>
      </c>
      <c r="G100" s="58" t="s">
        <v>13</v>
      </c>
      <c r="H100" s="58" t="s">
        <v>13</v>
      </c>
      <c r="I100" s="58" t="s">
        <v>13</v>
      </c>
      <c r="J100" s="58" t="s">
        <v>13</v>
      </c>
      <c r="K100" s="58" t="s">
        <v>13</v>
      </c>
      <c r="L100" s="58" t="s">
        <v>13</v>
      </c>
      <c r="M100" s="58" t="s">
        <v>13</v>
      </c>
      <c r="N100" s="58" t="s">
        <v>13</v>
      </c>
      <c r="O100" s="28">
        <v>5605.1</v>
      </c>
      <c r="P100" s="28">
        <v>5727.4</v>
      </c>
      <c r="Q100" s="28">
        <v>6283.4</v>
      </c>
      <c r="R100" s="28">
        <v>7516.9</v>
      </c>
      <c r="S100" s="33">
        <v>8333.6</v>
      </c>
      <c r="T100" s="15">
        <v>8292.7800000000007</v>
      </c>
      <c r="U100" s="34">
        <v>7946.4</v>
      </c>
      <c r="V100" s="15">
        <v>9071.1</v>
      </c>
      <c r="W100" s="15">
        <v>13116.1</v>
      </c>
      <c r="X100" s="15">
        <v>13791.8</v>
      </c>
      <c r="Y100" s="53">
        <v>14106.49</v>
      </c>
      <c r="Z100" s="53">
        <v>14107</v>
      </c>
      <c r="AA100" s="53">
        <v>14123.2</v>
      </c>
      <c r="AB100" s="53">
        <v>13877.6</v>
      </c>
      <c r="AC100" s="53">
        <v>13905.2</v>
      </c>
      <c r="AD100" s="53">
        <v>14261.3</v>
      </c>
      <c r="AE100" s="53">
        <v>14650.1</v>
      </c>
      <c r="AF100" s="28">
        <v>14193.9</v>
      </c>
      <c r="AG100" s="33">
        <v>14499.1</v>
      </c>
      <c r="AH100" s="76">
        <v>14999.8</v>
      </c>
    </row>
    <row r="101" spans="1:34">
      <c r="A101" s="23" t="s">
        <v>11</v>
      </c>
      <c r="B101" s="58" t="s">
        <v>13</v>
      </c>
      <c r="C101" s="58" t="s">
        <v>13</v>
      </c>
      <c r="D101" s="58" t="s">
        <v>13</v>
      </c>
      <c r="E101" s="58" t="s">
        <v>13</v>
      </c>
      <c r="F101" s="58" t="s">
        <v>13</v>
      </c>
      <c r="G101" s="58" t="s">
        <v>13</v>
      </c>
      <c r="H101" s="58" t="s">
        <v>13</v>
      </c>
      <c r="I101" s="58" t="s">
        <v>13</v>
      </c>
      <c r="J101" s="58" t="s">
        <v>13</v>
      </c>
      <c r="K101" s="58" t="s">
        <v>13</v>
      </c>
      <c r="L101" s="58" t="s">
        <v>13</v>
      </c>
      <c r="M101" s="58" t="s">
        <v>13</v>
      </c>
      <c r="N101" s="58" t="s">
        <v>13</v>
      </c>
      <c r="O101" s="28">
        <v>2148.5</v>
      </c>
      <c r="P101" s="28">
        <v>2252.1999999999998</v>
      </c>
      <c r="Q101" s="28">
        <v>2485.6</v>
      </c>
      <c r="R101" s="28">
        <v>2850.3</v>
      </c>
      <c r="S101" s="33">
        <v>3107.5</v>
      </c>
      <c r="T101" s="15">
        <v>2868.62</v>
      </c>
      <c r="U101" s="34">
        <v>2311.1</v>
      </c>
      <c r="V101" s="15">
        <v>1990.7</v>
      </c>
      <c r="W101" s="15">
        <v>4284.8999999999996</v>
      </c>
      <c r="X101" s="15">
        <v>4846.5</v>
      </c>
      <c r="Y101" s="53">
        <v>5885.65</v>
      </c>
      <c r="Z101" s="53">
        <v>6423.7</v>
      </c>
      <c r="AA101" s="53">
        <v>7252.5</v>
      </c>
      <c r="AB101" s="53">
        <v>6484.2</v>
      </c>
      <c r="AC101" s="53">
        <v>6935.9</v>
      </c>
      <c r="AD101" s="53" t="s">
        <v>19</v>
      </c>
      <c r="AE101" s="53">
        <v>7827.9</v>
      </c>
      <c r="AF101" s="28">
        <v>6401.9</v>
      </c>
      <c r="AG101" s="33">
        <v>3401.7</v>
      </c>
      <c r="AH101" s="76">
        <v>2192</v>
      </c>
    </row>
    <row r="102" spans="1:34">
      <c r="A102" s="23" t="s">
        <v>12</v>
      </c>
      <c r="B102" s="58" t="s">
        <v>13</v>
      </c>
      <c r="C102" s="58" t="s">
        <v>13</v>
      </c>
      <c r="D102" s="58" t="s">
        <v>13</v>
      </c>
      <c r="E102" s="58" t="s">
        <v>13</v>
      </c>
      <c r="F102" s="58" t="s">
        <v>13</v>
      </c>
      <c r="G102" s="58" t="s">
        <v>13</v>
      </c>
      <c r="H102" s="58" t="s">
        <v>13</v>
      </c>
      <c r="I102" s="58" t="s">
        <v>13</v>
      </c>
      <c r="J102" s="58" t="s">
        <v>13</v>
      </c>
      <c r="K102" s="58" t="s">
        <v>13</v>
      </c>
      <c r="L102" s="58" t="s">
        <v>13</v>
      </c>
      <c r="M102" s="58" t="s">
        <v>13</v>
      </c>
      <c r="N102" s="58" t="s">
        <v>13</v>
      </c>
      <c r="O102" s="28">
        <v>2165.6</v>
      </c>
      <c r="P102" s="28">
        <v>2349.9</v>
      </c>
      <c r="Q102" s="28">
        <v>2669.7</v>
      </c>
      <c r="R102" s="28">
        <v>3039.9</v>
      </c>
      <c r="S102" s="33">
        <v>3458.7</v>
      </c>
      <c r="T102" s="15">
        <v>3751.6</v>
      </c>
      <c r="U102" s="34">
        <v>4024</v>
      </c>
      <c r="V102" s="15">
        <v>4510</v>
      </c>
      <c r="W102" s="15">
        <v>6370.7</v>
      </c>
      <c r="X102" s="15">
        <v>7123.9</v>
      </c>
      <c r="Y102" s="53">
        <v>7617.03</v>
      </c>
      <c r="Z102" s="53">
        <v>8445.6</v>
      </c>
      <c r="AA102" s="53">
        <v>9115.5</v>
      </c>
      <c r="AB102" s="53">
        <v>9101.5</v>
      </c>
      <c r="AC102" s="29" t="s">
        <v>19</v>
      </c>
      <c r="AD102" s="24" t="s">
        <v>13</v>
      </c>
      <c r="AE102" s="53" t="s">
        <v>13</v>
      </c>
      <c r="AF102" s="53" t="s">
        <v>13</v>
      </c>
      <c r="AG102" s="75" t="s">
        <v>13</v>
      </c>
      <c r="AH102" s="53" t="s">
        <v>13</v>
      </c>
    </row>
    <row r="103" spans="1:34">
      <c r="A103" s="23" t="s">
        <v>14</v>
      </c>
      <c r="B103" s="58" t="s">
        <v>13</v>
      </c>
      <c r="C103" s="58" t="s">
        <v>13</v>
      </c>
      <c r="D103" s="58" t="s">
        <v>13</v>
      </c>
      <c r="E103" s="58" t="s">
        <v>13</v>
      </c>
      <c r="F103" s="58" t="s">
        <v>13</v>
      </c>
      <c r="G103" s="58" t="s">
        <v>13</v>
      </c>
      <c r="H103" s="58" t="s">
        <v>13</v>
      </c>
      <c r="I103" s="58" t="s">
        <v>13</v>
      </c>
      <c r="J103" s="58" t="s">
        <v>13</v>
      </c>
      <c r="K103" s="58" t="s">
        <v>13</v>
      </c>
      <c r="L103" s="58" t="s">
        <v>13</v>
      </c>
      <c r="M103" s="58" t="s">
        <v>13</v>
      </c>
      <c r="N103" s="58" t="s">
        <v>13</v>
      </c>
      <c r="O103" s="28">
        <v>1568</v>
      </c>
      <c r="P103" s="28">
        <v>1583.5</v>
      </c>
      <c r="Q103" s="28">
        <v>1898.2</v>
      </c>
      <c r="R103" s="28">
        <v>2133.1</v>
      </c>
      <c r="S103" s="33">
        <v>2339.6999999999998</v>
      </c>
      <c r="T103" s="15">
        <v>3982.5</v>
      </c>
      <c r="U103" s="34">
        <v>4816.3999999999996</v>
      </c>
      <c r="V103" s="15">
        <v>7917.7</v>
      </c>
      <c r="W103" s="15">
        <v>14312.7</v>
      </c>
      <c r="X103" s="15">
        <v>16152.8</v>
      </c>
      <c r="Y103" s="53">
        <v>15640.1</v>
      </c>
      <c r="Z103" s="53">
        <v>16772.599999999999</v>
      </c>
      <c r="AA103" s="53">
        <v>18083.5</v>
      </c>
      <c r="AB103" s="53">
        <v>19661.5</v>
      </c>
      <c r="AC103" s="53">
        <v>19029.3</v>
      </c>
      <c r="AD103" s="53">
        <v>19419</v>
      </c>
      <c r="AE103" s="53">
        <v>19596.099999999999</v>
      </c>
      <c r="AF103" s="28">
        <v>16756.099999999999</v>
      </c>
      <c r="AG103" s="33">
        <v>18382</v>
      </c>
      <c r="AH103" s="76">
        <v>19108.900000000001</v>
      </c>
    </row>
    <row r="104" spans="1:34">
      <c r="A104" s="23" t="s">
        <v>15</v>
      </c>
      <c r="B104" s="58" t="s">
        <v>13</v>
      </c>
      <c r="C104" s="58" t="s">
        <v>13</v>
      </c>
      <c r="D104" s="58" t="s">
        <v>13</v>
      </c>
      <c r="E104" s="58" t="s">
        <v>13</v>
      </c>
      <c r="F104" s="58" t="s">
        <v>13</v>
      </c>
      <c r="G104" s="58" t="s">
        <v>13</v>
      </c>
      <c r="H104" s="58" t="s">
        <v>13</v>
      </c>
      <c r="I104" s="58" t="s">
        <v>13</v>
      </c>
      <c r="J104" s="58" t="s">
        <v>13</v>
      </c>
      <c r="K104" s="58" t="s">
        <v>13</v>
      </c>
      <c r="L104" s="58" t="s">
        <v>13</v>
      </c>
      <c r="M104" s="58" t="s">
        <v>13</v>
      </c>
      <c r="N104" s="58" t="s">
        <v>13</v>
      </c>
      <c r="O104" s="28">
        <v>2384.6999999999998</v>
      </c>
      <c r="P104" s="28">
        <v>2504.1999999999998</v>
      </c>
      <c r="Q104" s="28">
        <v>2415.1999999999998</v>
      </c>
      <c r="R104" s="28">
        <v>2459.4</v>
      </c>
      <c r="S104" s="33">
        <v>2665.7</v>
      </c>
      <c r="T104" s="15">
        <v>2561.7800000000002</v>
      </c>
      <c r="U104" s="34">
        <v>2628.5</v>
      </c>
      <c r="V104" s="15">
        <v>2808</v>
      </c>
      <c r="W104" s="15">
        <v>3199.3</v>
      </c>
      <c r="X104" s="15">
        <v>3215.4</v>
      </c>
      <c r="Y104" s="53">
        <v>3223.29</v>
      </c>
      <c r="Z104" s="53">
        <v>3222.9</v>
      </c>
      <c r="AA104" s="53">
        <v>3345</v>
      </c>
      <c r="AB104" s="53">
        <v>3445.9</v>
      </c>
      <c r="AC104" s="53">
        <v>3712.2</v>
      </c>
      <c r="AD104" s="53">
        <v>3758.3</v>
      </c>
      <c r="AE104" s="53">
        <v>3762.1</v>
      </c>
      <c r="AF104" s="28">
        <v>2997.3</v>
      </c>
      <c r="AG104" s="33">
        <v>2514.5</v>
      </c>
      <c r="AH104" s="76">
        <v>2735.6</v>
      </c>
    </row>
    <row r="105" spans="1:34">
      <c r="A105" s="23" t="s">
        <v>16</v>
      </c>
      <c r="B105" s="58" t="s">
        <v>13</v>
      </c>
      <c r="C105" s="58" t="s">
        <v>13</v>
      </c>
      <c r="D105" s="58" t="s">
        <v>13</v>
      </c>
      <c r="E105" s="58" t="s">
        <v>13</v>
      </c>
      <c r="F105" s="58" t="s">
        <v>13</v>
      </c>
      <c r="G105" s="58" t="s">
        <v>13</v>
      </c>
      <c r="H105" s="58" t="s">
        <v>13</v>
      </c>
      <c r="I105" s="58" t="s">
        <v>13</v>
      </c>
      <c r="J105" s="58" t="s">
        <v>13</v>
      </c>
      <c r="K105" s="58" t="s">
        <v>13</v>
      </c>
      <c r="L105" s="58" t="s">
        <v>13</v>
      </c>
      <c r="M105" s="58" t="s">
        <v>13</v>
      </c>
      <c r="N105" s="58" t="s">
        <v>13</v>
      </c>
      <c r="O105" s="28" t="s">
        <v>13</v>
      </c>
      <c r="P105" s="28" t="s">
        <v>13</v>
      </c>
      <c r="Q105" s="28" t="s">
        <v>13</v>
      </c>
      <c r="R105" s="28" t="s">
        <v>13</v>
      </c>
      <c r="S105" s="28" t="s">
        <v>13</v>
      </c>
      <c r="T105" s="28" t="s">
        <v>13</v>
      </c>
      <c r="U105" s="28" t="s">
        <v>13</v>
      </c>
      <c r="V105" s="28" t="s">
        <v>13</v>
      </c>
      <c r="W105" s="28" t="s">
        <v>13</v>
      </c>
      <c r="X105" s="28" t="s">
        <v>13</v>
      </c>
      <c r="Y105" s="28" t="s">
        <v>13</v>
      </c>
      <c r="Z105" s="28" t="s">
        <v>13</v>
      </c>
      <c r="AA105" s="28" t="s">
        <v>13</v>
      </c>
      <c r="AB105" s="28" t="s">
        <v>13</v>
      </c>
      <c r="AC105" s="28" t="s">
        <v>13</v>
      </c>
      <c r="AD105" s="53">
        <v>2265</v>
      </c>
      <c r="AE105" s="53">
        <v>3254.8</v>
      </c>
      <c r="AF105" s="28">
        <v>3327.1</v>
      </c>
      <c r="AG105" s="33">
        <v>2036.6</v>
      </c>
      <c r="AH105" s="76">
        <v>938.2</v>
      </c>
    </row>
    <row r="106" spans="1:34">
      <c r="A106" s="23" t="s">
        <v>58</v>
      </c>
      <c r="B106" s="58" t="s">
        <v>13</v>
      </c>
      <c r="C106" s="58" t="s">
        <v>13</v>
      </c>
      <c r="D106" s="58" t="s">
        <v>13</v>
      </c>
      <c r="E106" s="58" t="s">
        <v>13</v>
      </c>
      <c r="F106" s="58" t="s">
        <v>13</v>
      </c>
      <c r="G106" s="58" t="s">
        <v>13</v>
      </c>
      <c r="H106" s="58" t="s">
        <v>13</v>
      </c>
      <c r="I106" s="58" t="s">
        <v>13</v>
      </c>
      <c r="J106" s="58" t="s">
        <v>13</v>
      </c>
      <c r="K106" s="58" t="s">
        <v>13</v>
      </c>
      <c r="L106" s="58" t="s">
        <v>13</v>
      </c>
      <c r="M106" s="58" t="s">
        <v>13</v>
      </c>
      <c r="N106" s="58" t="s">
        <v>13</v>
      </c>
      <c r="O106" s="58" t="s">
        <v>13</v>
      </c>
      <c r="P106" s="58" t="s">
        <v>13</v>
      </c>
      <c r="Q106" s="58" t="s">
        <v>13</v>
      </c>
      <c r="R106" s="58" t="s">
        <v>13</v>
      </c>
      <c r="S106" s="58" t="s">
        <v>13</v>
      </c>
      <c r="T106" s="58" t="s">
        <v>13</v>
      </c>
      <c r="U106" s="58" t="s">
        <v>13</v>
      </c>
      <c r="V106" s="58" t="s">
        <v>13</v>
      </c>
      <c r="W106" s="58" t="s">
        <v>13</v>
      </c>
      <c r="X106" s="58" t="s">
        <v>13</v>
      </c>
      <c r="Y106" s="58" t="s">
        <v>13</v>
      </c>
      <c r="Z106" s="58" t="s">
        <v>13</v>
      </c>
      <c r="AA106" s="58" t="s">
        <v>13</v>
      </c>
      <c r="AB106" s="58" t="s">
        <v>13</v>
      </c>
      <c r="AC106" s="58" t="s">
        <v>13</v>
      </c>
      <c r="AD106" s="58" t="s">
        <v>13</v>
      </c>
      <c r="AE106" s="58" t="s">
        <v>13</v>
      </c>
      <c r="AF106" s="58" t="s">
        <v>13</v>
      </c>
      <c r="AG106" s="74" t="s">
        <v>13</v>
      </c>
      <c r="AH106" s="76">
        <v>197.2</v>
      </c>
    </row>
    <row r="107" spans="1:34">
      <c r="A107" s="23" t="s">
        <v>17</v>
      </c>
      <c r="B107" s="58" t="s">
        <v>13</v>
      </c>
      <c r="C107" s="58" t="s">
        <v>13</v>
      </c>
      <c r="D107" s="58" t="s">
        <v>13</v>
      </c>
      <c r="E107" s="58" t="s">
        <v>13</v>
      </c>
      <c r="F107" s="58" t="s">
        <v>13</v>
      </c>
      <c r="G107" s="58" t="s">
        <v>13</v>
      </c>
      <c r="H107" s="58" t="s">
        <v>13</v>
      </c>
      <c r="I107" s="58" t="s">
        <v>13</v>
      </c>
      <c r="J107" s="58" t="s">
        <v>13</v>
      </c>
      <c r="K107" s="58" t="s">
        <v>13</v>
      </c>
      <c r="L107" s="58" t="s">
        <v>13</v>
      </c>
      <c r="M107" s="58" t="s">
        <v>13</v>
      </c>
      <c r="N107" s="58" t="s">
        <v>13</v>
      </c>
      <c r="O107" s="28">
        <v>3860.7</v>
      </c>
      <c r="P107" s="28">
        <v>4463.6000000000004</v>
      </c>
      <c r="Q107" s="28">
        <v>4855.6000000000004</v>
      </c>
      <c r="R107" s="28">
        <v>5618.7</v>
      </c>
      <c r="S107" s="33">
        <v>5943.7</v>
      </c>
      <c r="T107" s="15">
        <v>6026.07</v>
      </c>
      <c r="U107" s="34">
        <v>5988.8</v>
      </c>
      <c r="V107" s="15">
        <v>7160.8</v>
      </c>
      <c r="W107" s="15">
        <v>10383.200000000001</v>
      </c>
      <c r="X107" s="15">
        <v>11245</v>
      </c>
      <c r="Y107" s="53">
        <v>13087.65</v>
      </c>
      <c r="Z107" s="53">
        <v>14325.5</v>
      </c>
      <c r="AA107" s="53">
        <v>14478.8</v>
      </c>
      <c r="AB107" s="53">
        <v>15220.2</v>
      </c>
      <c r="AC107" s="53">
        <v>16078.6</v>
      </c>
      <c r="AD107" s="53">
        <v>16088.4</v>
      </c>
      <c r="AE107" s="53">
        <v>16158</v>
      </c>
      <c r="AF107" s="28">
        <v>15369.7</v>
      </c>
      <c r="AG107" s="33">
        <v>15993.2</v>
      </c>
      <c r="AH107" s="76">
        <v>12756.8</v>
      </c>
    </row>
    <row r="108" spans="1:34">
      <c r="A108" s="23" t="s">
        <v>29</v>
      </c>
      <c r="B108" s="58" t="s">
        <v>13</v>
      </c>
      <c r="C108" s="58" t="s">
        <v>13</v>
      </c>
      <c r="D108" s="58" t="s">
        <v>13</v>
      </c>
      <c r="E108" s="58" t="s">
        <v>13</v>
      </c>
      <c r="F108" s="58" t="s">
        <v>13</v>
      </c>
      <c r="G108" s="58" t="s">
        <v>13</v>
      </c>
      <c r="H108" s="58" t="s">
        <v>13</v>
      </c>
      <c r="I108" s="58" t="s">
        <v>13</v>
      </c>
      <c r="J108" s="58" t="s">
        <v>13</v>
      </c>
      <c r="K108" s="58" t="s">
        <v>13</v>
      </c>
      <c r="L108" s="58" t="s">
        <v>13</v>
      </c>
      <c r="M108" s="58" t="s">
        <v>13</v>
      </c>
      <c r="N108" s="58" t="s">
        <v>13</v>
      </c>
      <c r="O108" s="28">
        <v>1680</v>
      </c>
      <c r="P108" s="28">
        <v>1868.2</v>
      </c>
      <c r="Q108" s="28">
        <v>2081.3000000000002</v>
      </c>
      <c r="R108" s="28">
        <v>2340</v>
      </c>
      <c r="S108" s="33">
        <v>2734.6</v>
      </c>
      <c r="T108" s="15">
        <v>2881.55</v>
      </c>
      <c r="U108" s="34">
        <v>3012</v>
      </c>
      <c r="V108" s="15">
        <v>3562.4</v>
      </c>
      <c r="W108" s="15">
        <v>5826.6</v>
      </c>
      <c r="X108" s="15">
        <v>6122.1</v>
      </c>
      <c r="Y108" s="53">
        <v>6821.75</v>
      </c>
      <c r="Z108" s="53">
        <v>7873.9</v>
      </c>
      <c r="AA108" s="53">
        <v>10403.799999999999</v>
      </c>
      <c r="AB108" s="53">
        <v>10570.7</v>
      </c>
      <c r="AC108" s="29" t="s">
        <v>19</v>
      </c>
      <c r="AD108" s="53">
        <v>10169.299999999999</v>
      </c>
      <c r="AE108" s="53">
        <v>10408.200000000001</v>
      </c>
      <c r="AF108" s="28">
        <v>10236.799999999999</v>
      </c>
      <c r="AG108" s="33">
        <v>10509.6</v>
      </c>
      <c r="AH108" s="76">
        <v>10004.1</v>
      </c>
    </row>
    <row r="109" spans="1:34">
      <c r="A109" s="23" t="s">
        <v>28</v>
      </c>
      <c r="B109" s="58" t="s">
        <v>13</v>
      </c>
      <c r="C109" s="58" t="s">
        <v>13</v>
      </c>
      <c r="D109" s="58" t="s">
        <v>13</v>
      </c>
      <c r="E109" s="58" t="s">
        <v>13</v>
      </c>
      <c r="F109" s="58" t="s">
        <v>13</v>
      </c>
      <c r="G109" s="58" t="s">
        <v>13</v>
      </c>
      <c r="H109" s="58" t="s">
        <v>13</v>
      </c>
      <c r="I109" s="58" t="s">
        <v>13</v>
      </c>
      <c r="J109" s="58" t="s">
        <v>13</v>
      </c>
      <c r="K109" s="58" t="s">
        <v>13</v>
      </c>
      <c r="L109" s="58" t="s">
        <v>13</v>
      </c>
      <c r="M109" s="58" t="s">
        <v>13</v>
      </c>
      <c r="N109" s="58" t="s">
        <v>13</v>
      </c>
      <c r="O109" s="28">
        <v>5128.7</v>
      </c>
      <c r="P109" s="28">
        <v>5834.4</v>
      </c>
      <c r="Q109" s="28">
        <v>6250.7</v>
      </c>
      <c r="R109" s="28">
        <v>7393.4</v>
      </c>
      <c r="S109" s="33">
        <v>7981.1</v>
      </c>
      <c r="T109" s="15">
        <v>8191.52</v>
      </c>
      <c r="U109" s="34">
        <v>8562.2999999999993</v>
      </c>
      <c r="V109" s="15">
        <v>11387.7</v>
      </c>
      <c r="W109" s="15">
        <v>16038.8</v>
      </c>
      <c r="X109" s="15">
        <v>17899.7</v>
      </c>
      <c r="Y109" s="53">
        <v>18867.27</v>
      </c>
      <c r="Z109" s="53">
        <v>21732.799999999999</v>
      </c>
      <c r="AA109" s="53">
        <v>21494.5</v>
      </c>
      <c r="AB109" s="53">
        <v>23704.6</v>
      </c>
      <c r="AC109" s="53">
        <v>27482.799999999999</v>
      </c>
      <c r="AD109" s="53">
        <v>37703.300000000003</v>
      </c>
      <c r="AE109" s="53">
        <v>20725.400000000001</v>
      </c>
      <c r="AF109" s="28">
        <v>23567</v>
      </c>
      <c r="AG109" s="33">
        <v>24360.2</v>
      </c>
      <c r="AH109" s="76">
        <v>27381.3</v>
      </c>
    </row>
    <row r="110" spans="1:34">
      <c r="A110" s="23" t="s">
        <v>30</v>
      </c>
      <c r="B110" s="58" t="s">
        <v>13</v>
      </c>
      <c r="C110" s="58" t="s">
        <v>13</v>
      </c>
      <c r="D110" s="58" t="s">
        <v>13</v>
      </c>
      <c r="E110" s="58" t="s">
        <v>13</v>
      </c>
      <c r="F110" s="58" t="s">
        <v>13</v>
      </c>
      <c r="G110" s="58" t="s">
        <v>13</v>
      </c>
      <c r="H110" s="58" t="s">
        <v>13</v>
      </c>
      <c r="I110" s="58" t="s">
        <v>13</v>
      </c>
      <c r="J110" s="58" t="s">
        <v>13</v>
      </c>
      <c r="K110" s="58" t="s">
        <v>13</v>
      </c>
      <c r="L110" s="58" t="s">
        <v>13</v>
      </c>
      <c r="M110" s="58" t="s">
        <v>13</v>
      </c>
      <c r="N110" s="58" t="s">
        <v>13</v>
      </c>
      <c r="O110" s="28" t="s">
        <v>13</v>
      </c>
      <c r="P110" s="28" t="s">
        <v>13</v>
      </c>
      <c r="Q110" s="28" t="s">
        <v>13</v>
      </c>
      <c r="R110" s="28" t="s">
        <v>13</v>
      </c>
      <c r="S110" s="28" t="s">
        <v>13</v>
      </c>
      <c r="T110" s="28" t="s">
        <v>13</v>
      </c>
      <c r="U110" s="28" t="s">
        <v>13</v>
      </c>
      <c r="V110" s="28" t="s">
        <v>13</v>
      </c>
      <c r="W110" s="28" t="s">
        <v>13</v>
      </c>
      <c r="X110" s="28" t="s">
        <v>13</v>
      </c>
      <c r="Y110" s="28" t="s">
        <v>13</v>
      </c>
      <c r="Z110" s="28" t="s">
        <v>13</v>
      </c>
      <c r="AA110" s="28" t="s">
        <v>13</v>
      </c>
      <c r="AB110" s="28" t="s">
        <v>13</v>
      </c>
      <c r="AC110" s="28" t="s">
        <v>13</v>
      </c>
      <c r="AD110" s="53" t="s">
        <v>19</v>
      </c>
      <c r="AE110" s="53">
        <v>7399.6</v>
      </c>
      <c r="AF110" s="33">
        <v>7254.8</v>
      </c>
      <c r="AG110" s="33">
        <v>6730.7</v>
      </c>
      <c r="AH110" s="76">
        <v>5943.3</v>
      </c>
    </row>
    <row r="111" spans="1:34" ht="14.25" customHeight="1">
      <c r="A111" s="65" t="s">
        <v>61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2"/>
      <c r="AA111" s="2"/>
    </row>
    <row r="112" spans="1:34" ht="15.75" customHeight="1"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</sheetData>
  <mergeCells count="10">
    <mergeCell ref="A111:Y111"/>
    <mergeCell ref="A1:AG1"/>
    <mergeCell ref="A56:W56"/>
    <mergeCell ref="A84:Y84"/>
    <mergeCell ref="A28:W28"/>
    <mergeCell ref="A29:W29"/>
    <mergeCell ref="A3:AG3"/>
    <mergeCell ref="A31:AF31"/>
    <mergeCell ref="A86:AH86"/>
    <mergeCell ref="A59:AH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Грузовой транспорт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2023-05-27T07:54:59Z</dcterms:modified>
</cp:coreProperties>
</file>