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GVA by Ownership" sheetId="1" r:id="rId1"/>
    <sheet name="Structure of GVA by Ownership" sheetId="2" r:id="rId2"/>
  </sheets>
  <externalReferences>
    <externalReference r:id="rId5"/>
  </externalReferences>
  <definedNames>
    <definedName name="_xlnm.Print_Area" localSheetId="0">'GVA by Ownership'!$A$1:$U$27</definedName>
  </definedNames>
  <calcPr fullCalcOnLoad="1" fullPrecision="0"/>
</workbook>
</file>

<file path=xl/sharedStrings.xml><?xml version="1.0" encoding="utf-8"?>
<sst xmlns="http://schemas.openxmlformats.org/spreadsheetml/2006/main" count="187" uniqueCount="42">
  <si>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</si>
  <si>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</si>
  <si>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</si>
  <si>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</si>
  <si>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</si>
  <si>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</si>
  <si>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</si>
  <si>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</si>
  <si>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</si>
  <si>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</si>
  <si>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</si>
  <si>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</si>
  <si>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</si>
  <si>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</si>
  <si>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</si>
  <si>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</si>
  <si>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</si>
  <si>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</si>
  <si>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</si>
  <si>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</si>
  <si>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Total for branches</t>
  </si>
  <si>
    <t>GVA</t>
  </si>
  <si>
    <t>2010 year</t>
  </si>
  <si>
    <t>2011 year</t>
  </si>
  <si>
    <t>2012 year</t>
  </si>
  <si>
    <t>2013 year</t>
  </si>
  <si>
    <t>2014 year</t>
  </si>
  <si>
    <t>2015 year</t>
  </si>
  <si>
    <t>2016 year</t>
  </si>
  <si>
    <t>2017 year</t>
  </si>
  <si>
    <t>2018 year</t>
  </si>
  <si>
    <t>2019 year</t>
  </si>
  <si>
    <t>2020 year</t>
  </si>
  <si>
    <t>2021 year</t>
  </si>
  <si>
    <t>Including</t>
  </si>
  <si>
    <t>state ownership</t>
  </si>
  <si>
    <t>private property</t>
  </si>
  <si>
    <t>property of other
States</t>
  </si>
  <si>
    <t>Structure of gross value added by Ownership</t>
  </si>
  <si>
    <t>Structure of gross value added by Ownership, 2010-2021 year, in %</t>
  </si>
  <si>
    <t>Gross value added by Ownership, 2010-2021 year, in mln. tenge</t>
  </si>
  <si>
    <t>2022 year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</si>
</sst>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0.0"/>
    <numFmt numFmtId="175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2" fillId="0" borderId="0" applyFon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_Sheet1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4;&#1057;%20&#1087;&#1086;%20&#1092;&#1086;&#1088;&#1084;&#1072;&#1084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ДС по КФС"/>
      <sheetName val="структура ВДС по КФ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27"/>
  <sheetViews>
    <sheetView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30.75390625" style="3" customWidth="1"/>
    <col min="2" max="2" width="11.75390625" style="3" customWidth="1"/>
    <col min="3" max="3" width="15.25390625" style="3" customWidth="1"/>
    <col min="4" max="4" width="12.625" style="3" customWidth="1"/>
    <col min="5" max="5" width="13.25390625" style="3" customWidth="1"/>
    <col min="6" max="6" width="11.75390625" style="3" customWidth="1"/>
    <col min="7" max="7" width="14.75390625" style="3" customWidth="1"/>
    <col min="8" max="8" width="12.625" style="3" customWidth="1"/>
    <col min="9" max="9" width="13.25390625" style="3" customWidth="1"/>
    <col min="10" max="10" width="11.75390625" style="3" customWidth="1"/>
    <col min="11" max="11" width="14.25390625" style="3" customWidth="1"/>
    <col min="12" max="12" width="12.625" style="3" customWidth="1"/>
    <col min="13" max="13" width="13.25390625" style="3" customWidth="1"/>
    <col min="14" max="14" width="11.75390625" style="3" customWidth="1"/>
    <col min="15" max="15" width="14.875" style="3" customWidth="1"/>
    <col min="16" max="16" width="12.625" style="3" customWidth="1"/>
    <col min="17" max="17" width="13.25390625" style="3" customWidth="1"/>
    <col min="18" max="18" width="11.75390625" style="3" customWidth="1"/>
    <col min="19" max="19" width="14.75390625" style="3" customWidth="1"/>
    <col min="20" max="20" width="12.625" style="3" customWidth="1"/>
    <col min="21" max="21" width="13.25390625" style="3" customWidth="1"/>
    <col min="22" max="22" width="14.125" style="3" customWidth="1"/>
    <col min="23" max="23" width="14.75390625" style="3" customWidth="1"/>
    <col min="24" max="25" width="14.125" style="3" customWidth="1"/>
    <col min="26" max="26" width="14.00390625" style="3" customWidth="1"/>
    <col min="27" max="27" width="15.00390625" style="3" customWidth="1"/>
    <col min="28" max="28" width="13.625" style="3" customWidth="1"/>
    <col min="29" max="29" width="10.875" style="3" customWidth="1"/>
    <col min="30" max="30" width="13.875" style="3" customWidth="1"/>
    <col min="31" max="31" width="15.125" style="3" customWidth="1"/>
    <col min="32" max="32" width="13.625" style="3" customWidth="1"/>
    <col min="33" max="33" width="10.75390625" style="3" customWidth="1"/>
    <col min="34" max="34" width="13.75390625" style="3" customWidth="1"/>
    <col min="35" max="35" width="15.125" style="3" customWidth="1"/>
    <col min="36" max="36" width="13.75390625" style="3" customWidth="1"/>
    <col min="37" max="37" width="11.625" style="3" customWidth="1"/>
    <col min="38" max="41" width="13.75390625" style="3" customWidth="1"/>
    <col min="42" max="45" width="13.875" style="3" customWidth="1"/>
    <col min="46" max="53" width="14.25390625" style="3" customWidth="1"/>
    <col min="54" max="16384" width="9.125" style="3" customWidth="1"/>
  </cols>
  <sheetData>
    <row r="2" spans="1:21" ht="12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1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53" s="5" customFormat="1" ht="21" customHeight="1">
      <c r="A4" s="4"/>
      <c r="B4" s="11" t="s">
        <v>22</v>
      </c>
      <c r="C4" s="11"/>
      <c r="D4" s="11"/>
      <c r="E4" s="11"/>
      <c r="F4" s="15" t="s">
        <v>23</v>
      </c>
      <c r="G4" s="16"/>
      <c r="H4" s="16"/>
      <c r="I4" s="17"/>
      <c r="J4" s="15" t="s">
        <v>24</v>
      </c>
      <c r="K4" s="16"/>
      <c r="L4" s="16"/>
      <c r="M4" s="17"/>
      <c r="N4" s="11" t="s">
        <v>25</v>
      </c>
      <c r="O4" s="11"/>
      <c r="P4" s="11"/>
      <c r="Q4" s="11"/>
      <c r="R4" s="11" t="s">
        <v>26</v>
      </c>
      <c r="S4" s="11"/>
      <c r="T4" s="11"/>
      <c r="U4" s="11"/>
      <c r="V4" s="11" t="s">
        <v>27</v>
      </c>
      <c r="W4" s="11"/>
      <c r="X4" s="11"/>
      <c r="Y4" s="11"/>
      <c r="Z4" s="11" t="s">
        <v>28</v>
      </c>
      <c r="AA4" s="11"/>
      <c r="AB4" s="11"/>
      <c r="AC4" s="11"/>
      <c r="AD4" s="11" t="s">
        <v>29</v>
      </c>
      <c r="AE4" s="11"/>
      <c r="AF4" s="11"/>
      <c r="AG4" s="11"/>
      <c r="AH4" s="11" t="s">
        <v>30</v>
      </c>
      <c r="AI4" s="11"/>
      <c r="AJ4" s="11"/>
      <c r="AK4" s="11"/>
      <c r="AL4" s="11" t="s">
        <v>31</v>
      </c>
      <c r="AM4" s="11"/>
      <c r="AN4" s="11"/>
      <c r="AO4" s="11"/>
      <c r="AP4" s="11" t="s">
        <v>32</v>
      </c>
      <c r="AQ4" s="11"/>
      <c r="AR4" s="11"/>
      <c r="AS4" s="11"/>
      <c r="AT4" s="11" t="s">
        <v>33</v>
      </c>
      <c r="AU4" s="11"/>
      <c r="AV4" s="11"/>
      <c r="AW4" s="11"/>
      <c r="AX4" s="11" t="s">
        <v>41</v>
      </c>
      <c r="AY4" s="11"/>
      <c r="AZ4" s="11"/>
      <c r="BA4" s="11"/>
    </row>
    <row r="5" spans="1:53" ht="11.25">
      <c r="A5" s="18"/>
      <c r="B5" s="12" t="s">
        <v>21</v>
      </c>
      <c r="C5" s="12" t="s">
        <v>34</v>
      </c>
      <c r="D5" s="12"/>
      <c r="E5" s="12"/>
      <c r="F5" s="12" t="s">
        <v>21</v>
      </c>
      <c r="G5" s="12" t="s">
        <v>34</v>
      </c>
      <c r="H5" s="12"/>
      <c r="I5" s="12"/>
      <c r="J5" s="12" t="s">
        <v>21</v>
      </c>
      <c r="K5" s="12" t="s">
        <v>34</v>
      </c>
      <c r="L5" s="12"/>
      <c r="M5" s="12"/>
      <c r="N5" s="12" t="s">
        <v>21</v>
      </c>
      <c r="O5" s="12" t="s">
        <v>34</v>
      </c>
      <c r="P5" s="12"/>
      <c r="Q5" s="12"/>
      <c r="R5" s="12" t="s">
        <v>21</v>
      </c>
      <c r="S5" s="12" t="s">
        <v>34</v>
      </c>
      <c r="T5" s="12"/>
      <c r="U5" s="12"/>
      <c r="V5" s="12" t="s">
        <v>21</v>
      </c>
      <c r="W5" s="12" t="s">
        <v>34</v>
      </c>
      <c r="X5" s="12"/>
      <c r="Y5" s="12"/>
      <c r="Z5" s="12" t="s">
        <v>21</v>
      </c>
      <c r="AA5" s="12" t="s">
        <v>34</v>
      </c>
      <c r="AB5" s="12"/>
      <c r="AC5" s="12"/>
      <c r="AD5" s="12" t="s">
        <v>21</v>
      </c>
      <c r="AE5" s="12" t="s">
        <v>34</v>
      </c>
      <c r="AF5" s="12"/>
      <c r="AG5" s="12"/>
      <c r="AH5" s="12" t="s">
        <v>21</v>
      </c>
      <c r="AI5" s="12" t="s">
        <v>34</v>
      </c>
      <c r="AJ5" s="12"/>
      <c r="AK5" s="12"/>
      <c r="AL5" s="12" t="s">
        <v>21</v>
      </c>
      <c r="AM5" s="12" t="s">
        <v>34</v>
      </c>
      <c r="AN5" s="12"/>
      <c r="AO5" s="12"/>
      <c r="AP5" s="12" t="s">
        <v>21</v>
      </c>
      <c r="AQ5" s="12" t="s">
        <v>34</v>
      </c>
      <c r="AR5" s="12"/>
      <c r="AS5" s="12"/>
      <c r="AT5" s="12" t="s">
        <v>21</v>
      </c>
      <c r="AU5" s="12" t="s">
        <v>34</v>
      </c>
      <c r="AV5" s="12"/>
      <c r="AW5" s="12"/>
      <c r="AX5" s="12" t="s">
        <v>21</v>
      </c>
      <c r="AY5" s="12" t="s">
        <v>34</v>
      </c>
      <c r="AZ5" s="12"/>
      <c r="BA5" s="12"/>
    </row>
    <row r="6" spans="1:53" ht="33.75">
      <c r="A6" s="18"/>
      <c r="B6" s="12"/>
      <c r="C6" s="6" t="s">
        <v>35</v>
      </c>
      <c r="D6" s="6" t="s">
        <v>36</v>
      </c>
      <c r="E6" s="6" t="s">
        <v>37</v>
      </c>
      <c r="F6" s="12"/>
      <c r="G6" s="6" t="s">
        <v>35</v>
      </c>
      <c r="H6" s="6" t="s">
        <v>36</v>
      </c>
      <c r="I6" s="6" t="s">
        <v>37</v>
      </c>
      <c r="J6" s="12"/>
      <c r="K6" s="6" t="s">
        <v>35</v>
      </c>
      <c r="L6" s="6" t="s">
        <v>36</v>
      </c>
      <c r="M6" s="6" t="s">
        <v>37</v>
      </c>
      <c r="N6" s="12"/>
      <c r="O6" s="6" t="s">
        <v>35</v>
      </c>
      <c r="P6" s="6" t="s">
        <v>36</v>
      </c>
      <c r="Q6" s="6" t="s">
        <v>37</v>
      </c>
      <c r="R6" s="12"/>
      <c r="S6" s="6" t="s">
        <v>35</v>
      </c>
      <c r="T6" s="6" t="s">
        <v>36</v>
      </c>
      <c r="U6" s="6" t="s">
        <v>37</v>
      </c>
      <c r="V6" s="12"/>
      <c r="W6" s="6" t="s">
        <v>35</v>
      </c>
      <c r="X6" s="6" t="s">
        <v>36</v>
      </c>
      <c r="Y6" s="6" t="s">
        <v>37</v>
      </c>
      <c r="Z6" s="12"/>
      <c r="AA6" s="6" t="s">
        <v>35</v>
      </c>
      <c r="AB6" s="6" t="s">
        <v>36</v>
      </c>
      <c r="AC6" s="6" t="s">
        <v>37</v>
      </c>
      <c r="AD6" s="12"/>
      <c r="AE6" s="6" t="s">
        <v>35</v>
      </c>
      <c r="AF6" s="6" t="s">
        <v>36</v>
      </c>
      <c r="AG6" s="6" t="s">
        <v>37</v>
      </c>
      <c r="AH6" s="12"/>
      <c r="AI6" s="6" t="s">
        <v>35</v>
      </c>
      <c r="AJ6" s="6" t="s">
        <v>36</v>
      </c>
      <c r="AK6" s="6" t="s">
        <v>37</v>
      </c>
      <c r="AL6" s="12"/>
      <c r="AM6" s="6" t="s">
        <v>35</v>
      </c>
      <c r="AN6" s="6" t="s">
        <v>36</v>
      </c>
      <c r="AO6" s="6" t="s">
        <v>37</v>
      </c>
      <c r="AP6" s="12"/>
      <c r="AQ6" s="6" t="s">
        <v>35</v>
      </c>
      <c r="AR6" s="6" t="s">
        <v>36</v>
      </c>
      <c r="AS6" s="6" t="s">
        <v>37</v>
      </c>
      <c r="AT6" s="12"/>
      <c r="AU6" s="6" t="s">
        <v>35</v>
      </c>
      <c r="AV6" s="6" t="s">
        <v>36</v>
      </c>
      <c r="AW6" s="6" t="s">
        <v>37</v>
      </c>
      <c r="AX6" s="12"/>
      <c r="AY6" s="6" t="s">
        <v>35</v>
      </c>
      <c r="AZ6" s="6" t="s">
        <v>36</v>
      </c>
      <c r="BA6" s="6" t="s">
        <v>37</v>
      </c>
    </row>
    <row r="7" spans="1:53" ht="11.25">
      <c r="A7" s="1" t="s">
        <v>0</v>
      </c>
      <c r="B7" s="8">
        <v>983994.9</v>
      </c>
      <c r="C7" s="8">
        <v>60506.6</v>
      </c>
      <c r="D7" s="8">
        <v>921019.8</v>
      </c>
      <c r="E7" s="8">
        <v>2468.5</v>
      </c>
      <c r="F7" s="8">
        <f aca="true" t="shared" si="0" ref="F7:F25">G7+H7+I7</f>
        <v>1409038.6</v>
      </c>
      <c r="G7" s="8">
        <v>95812.8</v>
      </c>
      <c r="H7" s="8">
        <v>1271220</v>
      </c>
      <c r="I7" s="8">
        <v>42005.8</v>
      </c>
      <c r="J7" s="8">
        <f>K7+L7+M7</f>
        <v>1330033.6</v>
      </c>
      <c r="K7" s="8">
        <v>68187.9</v>
      </c>
      <c r="L7" s="8">
        <v>1261133.4</v>
      </c>
      <c r="M7" s="8">
        <v>712.3</v>
      </c>
      <c r="N7" s="8">
        <f>O7+P7+Q7</f>
        <v>1621232.5</v>
      </c>
      <c r="O7" s="8">
        <v>67649.1</v>
      </c>
      <c r="P7" s="8">
        <v>1551905.7</v>
      </c>
      <c r="Q7" s="8">
        <v>1677.7</v>
      </c>
      <c r="R7" s="8">
        <f>S7+T7+U7</f>
        <v>1717786</v>
      </c>
      <c r="S7" s="8">
        <v>79826.1</v>
      </c>
      <c r="T7" s="8">
        <v>1637004</v>
      </c>
      <c r="U7" s="8">
        <v>955.9</v>
      </c>
      <c r="V7" s="8">
        <f>W7+X7+Y7</f>
        <v>1925866.5</v>
      </c>
      <c r="W7" s="8">
        <v>83012.2</v>
      </c>
      <c r="X7" s="8">
        <v>1841812.5</v>
      </c>
      <c r="Y7" s="8">
        <v>1041.8</v>
      </c>
      <c r="Z7" s="8">
        <f>AA7+AB7+AC7</f>
        <v>2140007.6</v>
      </c>
      <c r="AA7" s="8">
        <v>92247</v>
      </c>
      <c r="AB7" s="8">
        <v>2044894.9</v>
      </c>
      <c r="AC7" s="8">
        <v>2865.7</v>
      </c>
      <c r="AD7" s="8">
        <f>AE7+AF7+AG7</f>
        <v>2456284.6</v>
      </c>
      <c r="AE7" s="8">
        <v>40204</v>
      </c>
      <c r="AF7" s="8">
        <v>2411129.7</v>
      </c>
      <c r="AG7" s="8">
        <v>4950.9</v>
      </c>
      <c r="AH7" s="8">
        <f>AI7+AJ7+AK7</f>
        <v>2717499.1</v>
      </c>
      <c r="AI7" s="8">
        <v>41477.5</v>
      </c>
      <c r="AJ7" s="8">
        <v>2669022.3</v>
      </c>
      <c r="AK7" s="8">
        <v>6999.3</v>
      </c>
      <c r="AL7" s="8">
        <f>AM7+AN7+AO7</f>
        <v>3105560.7</v>
      </c>
      <c r="AM7" s="8">
        <v>50345</v>
      </c>
      <c r="AN7" s="8">
        <v>3048495.1</v>
      </c>
      <c r="AO7" s="8">
        <v>6720.6</v>
      </c>
      <c r="AP7" s="8">
        <f>AQ7+AR7+AS7</f>
        <v>3808889.1</v>
      </c>
      <c r="AQ7" s="8">
        <v>52992.2</v>
      </c>
      <c r="AR7" s="8">
        <v>3747494.8</v>
      </c>
      <c r="AS7" s="8">
        <v>8402.1</v>
      </c>
      <c r="AT7" s="8">
        <f>AU7+AV7+AW7</f>
        <v>4222766.5</v>
      </c>
      <c r="AU7" s="8">
        <v>55493</v>
      </c>
      <c r="AV7" s="8">
        <v>4146159.9</v>
      </c>
      <c r="AW7" s="8">
        <v>21113.6</v>
      </c>
      <c r="AX7" s="8">
        <f>AY7+AZ7+BA7</f>
        <v>5444727.3</v>
      </c>
      <c r="AY7" s="8">
        <v>71146.2</v>
      </c>
      <c r="AZ7" s="8">
        <v>5341776.7</v>
      </c>
      <c r="BA7" s="8">
        <v>31804.4</v>
      </c>
    </row>
    <row r="8" spans="1:53" ht="11.25">
      <c r="A8" s="1" t="s">
        <v>1</v>
      </c>
      <c r="B8" s="8">
        <v>4249267.9</v>
      </c>
      <c r="C8" s="8">
        <v>424.9</v>
      </c>
      <c r="D8" s="8">
        <v>3216695.8</v>
      </c>
      <c r="E8" s="8">
        <v>1032147.2</v>
      </c>
      <c r="F8" s="8">
        <f t="shared" si="0"/>
        <v>5003252.9</v>
      </c>
      <c r="G8" s="8">
        <v>500.3</v>
      </c>
      <c r="H8" s="8">
        <v>3807475.5</v>
      </c>
      <c r="I8" s="8">
        <v>1195277.1</v>
      </c>
      <c r="J8" s="8">
        <f aca="true" t="shared" si="1" ref="J8:J26">K8+L8+M8</f>
        <v>5288740.5</v>
      </c>
      <c r="K8" s="8">
        <v>1057.7</v>
      </c>
      <c r="L8" s="8">
        <v>4030020.3</v>
      </c>
      <c r="M8" s="8">
        <v>1257662.5</v>
      </c>
      <c r="N8" s="8">
        <f aca="true" t="shared" si="2" ref="N8:N26">O8+P8+Q8</f>
        <v>5477694</v>
      </c>
      <c r="O8" s="8">
        <v>1095.5</v>
      </c>
      <c r="P8" s="8">
        <v>4097315.1</v>
      </c>
      <c r="Q8" s="8">
        <v>1379283.4</v>
      </c>
      <c r="R8" s="8">
        <f aca="true" t="shared" si="3" ref="R8:R26">S8+T8+U8</f>
        <v>5982772</v>
      </c>
      <c r="S8" s="8">
        <v>598.3</v>
      </c>
      <c r="T8" s="8">
        <v>4391354.6</v>
      </c>
      <c r="U8" s="8">
        <v>1590819.1</v>
      </c>
      <c r="V8" s="8">
        <f>W8+X8+Y8</f>
        <v>5170567.7</v>
      </c>
      <c r="W8" s="8">
        <v>1034.1</v>
      </c>
      <c r="X8" s="8">
        <v>3665932.5</v>
      </c>
      <c r="Y8" s="8">
        <v>1503601.1</v>
      </c>
      <c r="Z8" s="8">
        <f>AA8+AB8+AC8</f>
        <v>6047727.3</v>
      </c>
      <c r="AA8" s="8">
        <v>604.8</v>
      </c>
      <c r="AB8" s="8">
        <v>4239456.8</v>
      </c>
      <c r="AC8" s="8">
        <v>1807665.7</v>
      </c>
      <c r="AD8" s="8">
        <f>AE8+AF8+AG8</f>
        <v>7421694.4</v>
      </c>
      <c r="AE8" s="8">
        <v>0</v>
      </c>
      <c r="AF8" s="8">
        <v>5165499.3</v>
      </c>
      <c r="AG8" s="8">
        <v>2256195.1</v>
      </c>
      <c r="AH8" s="8">
        <f>AI8+AJ8+AK8</f>
        <v>9204650</v>
      </c>
      <c r="AI8" s="8">
        <v>0</v>
      </c>
      <c r="AJ8" s="8">
        <v>6443255</v>
      </c>
      <c r="AK8" s="8">
        <v>2761395</v>
      </c>
      <c r="AL8" s="8">
        <f>AM8+AN8+AO8</f>
        <v>10032109.5</v>
      </c>
      <c r="AM8" s="8">
        <v>0</v>
      </c>
      <c r="AN8" s="8">
        <v>7213086.7</v>
      </c>
      <c r="AO8" s="8">
        <v>2819022.8</v>
      </c>
      <c r="AP8" s="8">
        <f>AQ8+AR8+AS8</f>
        <v>8596835.5</v>
      </c>
      <c r="AQ8" s="8">
        <v>0</v>
      </c>
      <c r="AR8" s="8">
        <v>5746984.5</v>
      </c>
      <c r="AS8" s="8">
        <v>2849851</v>
      </c>
      <c r="AT8" s="8">
        <f>AU8+AV8+AW8</f>
        <v>11886878.4</v>
      </c>
      <c r="AU8" s="8">
        <v>0</v>
      </c>
      <c r="AV8" s="8">
        <v>8427796.8</v>
      </c>
      <c r="AW8" s="8">
        <v>3459081.6</v>
      </c>
      <c r="AX8" s="8">
        <f>AY8+AZ8+BA8</f>
        <v>15210887.2</v>
      </c>
      <c r="AY8" s="8">
        <v>0</v>
      </c>
      <c r="AZ8" s="8">
        <v>11225634.8</v>
      </c>
      <c r="BA8" s="8">
        <v>3985252.4</v>
      </c>
    </row>
    <row r="9" spans="1:53" ht="11.25">
      <c r="A9" s="1" t="s">
        <v>2</v>
      </c>
      <c r="B9" s="8">
        <v>2469804.1</v>
      </c>
      <c r="C9" s="8">
        <v>9542.5</v>
      </c>
      <c r="D9" s="8">
        <v>2026079.7</v>
      </c>
      <c r="E9" s="8">
        <v>434181.9</v>
      </c>
      <c r="F9" s="8">
        <f t="shared" si="0"/>
        <v>3131187</v>
      </c>
      <c r="G9" s="8">
        <v>10887.9</v>
      </c>
      <c r="H9" s="8">
        <v>2579532</v>
      </c>
      <c r="I9" s="8">
        <v>540767.1</v>
      </c>
      <c r="J9" s="8">
        <f t="shared" si="1"/>
        <v>3436730.5</v>
      </c>
      <c r="K9" s="8">
        <v>16005.4</v>
      </c>
      <c r="L9" s="8">
        <v>2825190.2</v>
      </c>
      <c r="M9" s="8">
        <v>595534.9</v>
      </c>
      <c r="N9" s="8">
        <f t="shared" si="2"/>
        <v>3828486.9</v>
      </c>
      <c r="O9" s="8">
        <v>14599</v>
      </c>
      <c r="P9" s="8">
        <v>3145985.1</v>
      </c>
      <c r="Q9" s="8">
        <v>667902.8</v>
      </c>
      <c r="R9" s="8">
        <f t="shared" si="3"/>
        <v>4093849.1</v>
      </c>
      <c r="S9" s="8">
        <v>11791.5</v>
      </c>
      <c r="T9" s="8">
        <v>3288095.8</v>
      </c>
      <c r="U9" s="8">
        <v>793961.8</v>
      </c>
      <c r="V9" s="8">
        <f aca="true" t="shared" si="4" ref="V9:V16">W9+X9+Y9</f>
        <v>4201012.1</v>
      </c>
      <c r="W9" s="8">
        <v>16001.6</v>
      </c>
      <c r="X9" s="8">
        <v>3380928.7</v>
      </c>
      <c r="Y9" s="8">
        <v>804081.8</v>
      </c>
      <c r="Z9" s="8">
        <f aca="true" t="shared" si="5" ref="Z9:Z16">AA9+AB9+AC9</f>
        <v>5321896.9</v>
      </c>
      <c r="AA9" s="8">
        <v>10205.7</v>
      </c>
      <c r="AB9" s="8">
        <v>4148241.9</v>
      </c>
      <c r="AC9" s="8">
        <v>1163449.3</v>
      </c>
      <c r="AD9" s="8">
        <f aca="true" t="shared" si="6" ref="AD9:AD16">AE9+AF9+AG9</f>
        <v>6134020.5</v>
      </c>
      <c r="AE9" s="8">
        <v>11782.2</v>
      </c>
      <c r="AF9" s="8">
        <v>4926342.2</v>
      </c>
      <c r="AG9" s="8">
        <v>1195896.1</v>
      </c>
      <c r="AH9" s="8">
        <f aca="true" t="shared" si="7" ref="AH9:AH16">AI9+AJ9+AK9</f>
        <v>7065121.6</v>
      </c>
      <c r="AI9" s="8">
        <v>13592.8</v>
      </c>
      <c r="AJ9" s="8">
        <v>5624283.7</v>
      </c>
      <c r="AK9" s="8">
        <v>1427245.1</v>
      </c>
      <c r="AL9" s="8">
        <f aca="true" t="shared" si="8" ref="AL9:AL16">AM9+AN9+AO9</f>
        <v>7972864.1</v>
      </c>
      <c r="AM9" s="8">
        <v>30581.8</v>
      </c>
      <c r="AN9" s="8">
        <v>6413192.2</v>
      </c>
      <c r="AO9" s="8">
        <v>1529090.1</v>
      </c>
      <c r="AP9" s="8">
        <f aca="true" t="shared" si="9" ref="AP9:AP16">AQ9+AR9+AS9</f>
        <v>9235617.6</v>
      </c>
      <c r="AQ9" s="8">
        <v>24805.5</v>
      </c>
      <c r="AR9" s="8">
        <v>7446080.9</v>
      </c>
      <c r="AS9" s="8">
        <v>1764731.2</v>
      </c>
      <c r="AT9" s="8">
        <f aca="true" t="shared" si="10" ref="AT9:AT16">AU9+AV9+AW9</f>
        <v>11424765.7</v>
      </c>
      <c r="AU9" s="8">
        <v>33051.4</v>
      </c>
      <c r="AV9" s="8">
        <v>9254391.4</v>
      </c>
      <c r="AW9" s="8">
        <v>2137322.9</v>
      </c>
      <c r="AX9" s="8">
        <f aca="true" t="shared" si="11" ref="AX9:AX16">AY9+AZ9+BA9</f>
        <v>13929790.7</v>
      </c>
      <c r="AY9" s="8">
        <v>39361</v>
      </c>
      <c r="AZ9" s="8">
        <v>11201664.7</v>
      </c>
      <c r="BA9" s="8">
        <v>2688765</v>
      </c>
    </row>
    <row r="10" spans="1:53" ht="22.5">
      <c r="A10" s="1" t="s">
        <v>3</v>
      </c>
      <c r="B10" s="8">
        <v>391236.4</v>
      </c>
      <c r="C10" s="8">
        <v>23865.4</v>
      </c>
      <c r="D10" s="8">
        <v>361893.7</v>
      </c>
      <c r="E10" s="8">
        <v>5477.3</v>
      </c>
      <c r="F10" s="8">
        <f t="shared" si="0"/>
        <v>478933.7</v>
      </c>
      <c r="G10" s="8">
        <v>35441.1</v>
      </c>
      <c r="H10" s="8">
        <v>434871.8</v>
      </c>
      <c r="I10" s="8">
        <v>8620.8</v>
      </c>
      <c r="J10" s="8">
        <f t="shared" si="1"/>
        <v>518624.1</v>
      </c>
      <c r="K10" s="8">
        <v>38378.2</v>
      </c>
      <c r="L10" s="8">
        <v>470910.7</v>
      </c>
      <c r="M10" s="8">
        <v>9335.2</v>
      </c>
      <c r="N10" s="8">
        <f t="shared" si="2"/>
        <v>580317.6</v>
      </c>
      <c r="O10" s="8">
        <v>44104.1</v>
      </c>
      <c r="P10" s="8">
        <v>533892.2</v>
      </c>
      <c r="Q10" s="8">
        <v>2321.3</v>
      </c>
      <c r="R10" s="8">
        <f t="shared" si="3"/>
        <v>637529.2</v>
      </c>
      <c r="S10" s="8">
        <v>47177.2</v>
      </c>
      <c r="T10" s="8">
        <v>582701.7</v>
      </c>
      <c r="U10" s="8">
        <v>7650.3</v>
      </c>
      <c r="V10" s="8">
        <f t="shared" si="4"/>
        <v>693589.4</v>
      </c>
      <c r="W10" s="8">
        <v>49244.8</v>
      </c>
      <c r="X10" s="8">
        <v>627004.8</v>
      </c>
      <c r="Y10" s="8">
        <v>17339.8</v>
      </c>
      <c r="Z10" s="8">
        <f t="shared" si="5"/>
        <v>775534.8</v>
      </c>
      <c r="AA10" s="8">
        <v>54287.4</v>
      </c>
      <c r="AB10" s="8">
        <v>703022.3</v>
      </c>
      <c r="AC10" s="8">
        <v>18225.1</v>
      </c>
      <c r="AD10" s="8">
        <f t="shared" si="6"/>
        <v>903522.7</v>
      </c>
      <c r="AE10" s="8">
        <v>69064.1</v>
      </c>
      <c r="AF10" s="8">
        <v>824747.7</v>
      </c>
      <c r="AG10" s="8">
        <v>9710.9</v>
      </c>
      <c r="AH10" s="8">
        <f t="shared" si="7"/>
        <v>995420.5</v>
      </c>
      <c r="AI10" s="8">
        <v>76042.4</v>
      </c>
      <c r="AJ10" s="8">
        <v>895740.5</v>
      </c>
      <c r="AK10" s="8">
        <v>23637.6</v>
      </c>
      <c r="AL10" s="8">
        <f t="shared" si="8"/>
        <v>980795.2</v>
      </c>
      <c r="AM10" s="8">
        <v>78863.3</v>
      </c>
      <c r="AN10" s="8">
        <v>882564.5</v>
      </c>
      <c r="AO10" s="8">
        <v>19367.4</v>
      </c>
      <c r="AP10" s="8">
        <f t="shared" si="9"/>
        <v>1097125.1</v>
      </c>
      <c r="AQ10" s="8">
        <v>93157.8</v>
      </c>
      <c r="AR10" s="8">
        <v>960912.7</v>
      </c>
      <c r="AS10" s="8">
        <v>43054.6</v>
      </c>
      <c r="AT10" s="8">
        <f t="shared" si="10"/>
        <v>1310044.3</v>
      </c>
      <c r="AU10" s="8">
        <v>107624.9</v>
      </c>
      <c r="AV10" s="8">
        <v>1181462.2</v>
      </c>
      <c r="AW10" s="8">
        <v>20957.2</v>
      </c>
      <c r="AX10" s="8">
        <f t="shared" si="11"/>
        <v>1452458.8</v>
      </c>
      <c r="AY10" s="8">
        <v>234683.4</v>
      </c>
      <c r="AZ10" s="8">
        <v>1192004.3</v>
      </c>
      <c r="BA10" s="8">
        <v>25771.1</v>
      </c>
    </row>
    <row r="11" spans="1:53" ht="27.75" customHeight="1">
      <c r="A11" s="1" t="s">
        <v>4</v>
      </c>
      <c r="B11" s="8">
        <v>66817.4</v>
      </c>
      <c r="C11" s="8">
        <v>15635.3</v>
      </c>
      <c r="D11" s="8">
        <v>50113.1</v>
      </c>
      <c r="E11" s="8">
        <v>1069</v>
      </c>
      <c r="F11" s="8">
        <f t="shared" si="0"/>
        <v>95095.8</v>
      </c>
      <c r="G11" s="8">
        <v>24471.3</v>
      </c>
      <c r="H11" s="8">
        <v>63841</v>
      </c>
      <c r="I11" s="8">
        <v>6783.5</v>
      </c>
      <c r="J11" s="8">
        <f t="shared" si="1"/>
        <v>99610.4</v>
      </c>
      <c r="K11" s="8">
        <v>27791.3</v>
      </c>
      <c r="L11" s="8">
        <v>62057.3</v>
      </c>
      <c r="M11" s="8">
        <v>9761.8</v>
      </c>
      <c r="N11" s="8">
        <f t="shared" si="2"/>
        <v>99498.1</v>
      </c>
      <c r="O11" s="8">
        <v>32635.4</v>
      </c>
      <c r="P11" s="8">
        <v>61091.8</v>
      </c>
      <c r="Q11" s="8">
        <v>5770.9</v>
      </c>
      <c r="R11" s="8">
        <f t="shared" si="3"/>
        <v>103972.2</v>
      </c>
      <c r="S11" s="8">
        <v>30463.9</v>
      </c>
      <c r="T11" s="8">
        <v>62071.4</v>
      </c>
      <c r="U11" s="8">
        <v>11436.9</v>
      </c>
      <c r="V11" s="8">
        <f t="shared" si="4"/>
        <v>101807.2</v>
      </c>
      <c r="W11" s="8">
        <v>31458.4</v>
      </c>
      <c r="X11" s="8">
        <v>58946.4</v>
      </c>
      <c r="Y11" s="8">
        <v>11402.4</v>
      </c>
      <c r="Z11" s="8">
        <f t="shared" si="5"/>
        <v>117355.9</v>
      </c>
      <c r="AA11" s="8">
        <v>37788.6</v>
      </c>
      <c r="AB11" s="8">
        <v>67010.2</v>
      </c>
      <c r="AC11" s="8">
        <v>12557.1</v>
      </c>
      <c r="AD11" s="8">
        <f t="shared" si="6"/>
        <v>141734.5</v>
      </c>
      <c r="AE11" s="8">
        <v>40133.4</v>
      </c>
      <c r="AF11" s="8">
        <v>83346.9</v>
      </c>
      <c r="AG11" s="8">
        <v>18254.2</v>
      </c>
      <c r="AH11" s="8">
        <f t="shared" si="7"/>
        <v>156088.8</v>
      </c>
      <c r="AI11" s="8">
        <v>47892.7</v>
      </c>
      <c r="AJ11" s="8">
        <v>82862</v>
      </c>
      <c r="AK11" s="8">
        <v>25334.1</v>
      </c>
      <c r="AL11" s="8">
        <f t="shared" si="8"/>
        <v>168723.7</v>
      </c>
      <c r="AM11" s="8">
        <v>48925.7</v>
      </c>
      <c r="AN11" s="8">
        <v>94524.2</v>
      </c>
      <c r="AO11" s="8">
        <v>25273.8</v>
      </c>
      <c r="AP11" s="8">
        <f t="shared" si="9"/>
        <v>168593.2</v>
      </c>
      <c r="AQ11" s="8">
        <v>37687.4</v>
      </c>
      <c r="AR11" s="8">
        <v>88167.9</v>
      </c>
      <c r="AS11" s="8">
        <v>42737.9</v>
      </c>
      <c r="AT11" s="8">
        <f t="shared" si="10"/>
        <v>219906.7</v>
      </c>
      <c r="AU11" s="8">
        <v>64688.2</v>
      </c>
      <c r="AV11" s="8">
        <v>115969.3</v>
      </c>
      <c r="AW11" s="8">
        <v>39249.2</v>
      </c>
      <c r="AX11" s="8">
        <f t="shared" si="11"/>
        <v>248723.8</v>
      </c>
      <c r="AY11" s="8">
        <v>61662.6</v>
      </c>
      <c r="AZ11" s="8">
        <v>142401</v>
      </c>
      <c r="BA11" s="8">
        <v>44660.2</v>
      </c>
    </row>
    <row r="12" spans="1:53" ht="11.25">
      <c r="A12" s="1" t="s">
        <v>5</v>
      </c>
      <c r="B12" s="8">
        <v>1680502.5</v>
      </c>
      <c r="C12" s="8">
        <v>31266.3</v>
      </c>
      <c r="D12" s="8">
        <v>1340272.1</v>
      </c>
      <c r="E12" s="8">
        <v>308964.1</v>
      </c>
      <c r="F12" s="8">
        <f t="shared" si="0"/>
        <v>1816611.5</v>
      </c>
      <c r="G12" s="8">
        <v>39498.6</v>
      </c>
      <c r="H12" s="8">
        <v>1470523.9</v>
      </c>
      <c r="I12" s="8">
        <v>306589</v>
      </c>
      <c r="J12" s="8">
        <f t="shared" si="1"/>
        <v>1915692.2</v>
      </c>
      <c r="K12" s="8">
        <v>43904.9</v>
      </c>
      <c r="L12" s="8">
        <v>1539853.3</v>
      </c>
      <c r="M12" s="8">
        <v>331934</v>
      </c>
      <c r="N12" s="8">
        <f t="shared" si="2"/>
        <v>2145248.5</v>
      </c>
      <c r="O12" s="8">
        <v>48649.3</v>
      </c>
      <c r="P12" s="8">
        <v>1725591.1</v>
      </c>
      <c r="Q12" s="8">
        <v>371008.1</v>
      </c>
      <c r="R12" s="8">
        <f t="shared" si="3"/>
        <v>2357993.8</v>
      </c>
      <c r="S12" s="8">
        <v>51011.3</v>
      </c>
      <c r="T12" s="8">
        <v>1955123.4</v>
      </c>
      <c r="U12" s="8">
        <v>351859.1</v>
      </c>
      <c r="V12" s="8">
        <f t="shared" si="4"/>
        <v>2447736.1</v>
      </c>
      <c r="W12" s="8">
        <v>46270.2</v>
      </c>
      <c r="X12" s="8">
        <v>1983715.2</v>
      </c>
      <c r="Y12" s="8">
        <v>417750.7</v>
      </c>
      <c r="Z12" s="8">
        <f t="shared" si="5"/>
        <v>2758760.4</v>
      </c>
      <c r="AA12" s="8">
        <v>48869</v>
      </c>
      <c r="AB12" s="8">
        <v>2311548.7</v>
      </c>
      <c r="AC12" s="8">
        <v>398342.7</v>
      </c>
      <c r="AD12" s="8">
        <f t="shared" si="6"/>
        <v>2977116.2</v>
      </c>
      <c r="AE12" s="8">
        <v>18079.5</v>
      </c>
      <c r="AF12" s="8">
        <v>2472736.4</v>
      </c>
      <c r="AG12" s="8">
        <v>486300.3</v>
      </c>
      <c r="AH12" s="8">
        <f t="shared" si="7"/>
        <v>3285914.9</v>
      </c>
      <c r="AI12" s="8">
        <v>20164.5</v>
      </c>
      <c r="AJ12" s="8">
        <v>2755872.1</v>
      </c>
      <c r="AK12" s="8">
        <v>509878.3</v>
      </c>
      <c r="AL12" s="8">
        <f t="shared" si="8"/>
        <v>3811296.8</v>
      </c>
      <c r="AM12" s="8">
        <v>19267.2</v>
      </c>
      <c r="AN12" s="8">
        <v>3231953.6</v>
      </c>
      <c r="AO12" s="8">
        <v>560076</v>
      </c>
      <c r="AP12" s="8">
        <f t="shared" si="9"/>
        <v>4285102.3</v>
      </c>
      <c r="AQ12" s="8">
        <v>14596.5</v>
      </c>
      <c r="AR12" s="8">
        <v>3644375.6</v>
      </c>
      <c r="AS12" s="8">
        <v>626130.2</v>
      </c>
      <c r="AT12" s="8">
        <f t="shared" si="10"/>
        <v>4765552.3</v>
      </c>
      <c r="AU12" s="8">
        <v>23836.8</v>
      </c>
      <c r="AV12" s="8">
        <v>4053151.7</v>
      </c>
      <c r="AW12" s="8">
        <v>688563.8</v>
      </c>
      <c r="AX12" s="8">
        <f t="shared" si="11"/>
        <v>5454692.3</v>
      </c>
      <c r="AY12" s="8">
        <v>20163.8</v>
      </c>
      <c r="AZ12" s="8">
        <v>4480426.3</v>
      </c>
      <c r="BA12" s="8">
        <v>954102.2</v>
      </c>
    </row>
    <row r="13" spans="1:53" ht="22.5">
      <c r="A13" s="1" t="s">
        <v>6</v>
      </c>
      <c r="B13" s="8">
        <v>2834219.3</v>
      </c>
      <c r="C13" s="8">
        <v>4228.4</v>
      </c>
      <c r="D13" s="8">
        <v>2595315.1</v>
      </c>
      <c r="E13" s="8">
        <v>234675.8</v>
      </c>
      <c r="F13" s="8">
        <f t="shared" si="0"/>
        <v>3819319.2</v>
      </c>
      <c r="G13" s="8">
        <v>3030.8</v>
      </c>
      <c r="H13" s="8">
        <v>3485932.7</v>
      </c>
      <c r="I13" s="8">
        <v>330355.7</v>
      </c>
      <c r="J13" s="8">
        <f t="shared" si="1"/>
        <v>4624794.8</v>
      </c>
      <c r="K13" s="8">
        <v>72.5</v>
      </c>
      <c r="L13" s="8">
        <v>4109720.1</v>
      </c>
      <c r="M13" s="8">
        <v>515002.2</v>
      </c>
      <c r="N13" s="8">
        <f t="shared" si="2"/>
        <v>5415975.3</v>
      </c>
      <c r="O13" s="8">
        <v>5097</v>
      </c>
      <c r="P13" s="8">
        <v>4748266.9</v>
      </c>
      <c r="Q13" s="8">
        <v>662611.4</v>
      </c>
      <c r="R13" s="8">
        <f t="shared" si="3"/>
        <v>6332749.1</v>
      </c>
      <c r="S13" s="8">
        <v>6128.9</v>
      </c>
      <c r="T13" s="8">
        <v>5591151.3</v>
      </c>
      <c r="U13" s="8">
        <v>735468.9</v>
      </c>
      <c r="V13" s="8">
        <f t="shared" si="4"/>
        <v>6994015.8</v>
      </c>
      <c r="W13" s="8">
        <v>6697.3</v>
      </c>
      <c r="X13" s="8">
        <v>6304194.3</v>
      </c>
      <c r="Y13" s="8">
        <v>683124.2</v>
      </c>
      <c r="Z13" s="8">
        <f t="shared" si="5"/>
        <v>7898849.7</v>
      </c>
      <c r="AA13" s="8">
        <v>7620.5</v>
      </c>
      <c r="AB13" s="8">
        <v>7075835.5</v>
      </c>
      <c r="AC13" s="8">
        <v>815393.7</v>
      </c>
      <c r="AD13" s="8">
        <f t="shared" si="6"/>
        <v>9141161.9</v>
      </c>
      <c r="AE13" s="8">
        <v>8915</v>
      </c>
      <c r="AF13" s="8">
        <v>7777167.1</v>
      </c>
      <c r="AG13" s="8">
        <v>1355079.8</v>
      </c>
      <c r="AH13" s="8">
        <f t="shared" si="7"/>
        <v>10366506.1</v>
      </c>
      <c r="AI13" s="8">
        <v>30407.4</v>
      </c>
      <c r="AJ13" s="8">
        <v>8481246</v>
      </c>
      <c r="AK13" s="8">
        <v>1854852.7</v>
      </c>
      <c r="AL13" s="8">
        <f t="shared" si="8"/>
        <v>11788364</v>
      </c>
      <c r="AM13" s="8">
        <v>34579.5</v>
      </c>
      <c r="AN13" s="8">
        <v>9644433.9</v>
      </c>
      <c r="AO13" s="8">
        <v>2109350.6</v>
      </c>
      <c r="AP13" s="8">
        <f t="shared" si="9"/>
        <v>12166037.6</v>
      </c>
      <c r="AQ13" s="8">
        <v>36207</v>
      </c>
      <c r="AR13" s="8">
        <v>10078102.6</v>
      </c>
      <c r="AS13" s="8">
        <v>2051728</v>
      </c>
      <c r="AT13" s="8">
        <f t="shared" si="10"/>
        <v>14106194.6</v>
      </c>
      <c r="AU13" s="8">
        <v>28011.2</v>
      </c>
      <c r="AV13" s="8">
        <v>9988547.9</v>
      </c>
      <c r="AW13" s="8">
        <v>4089635.5</v>
      </c>
      <c r="AX13" s="8">
        <f t="shared" si="11"/>
        <v>17046877.7</v>
      </c>
      <c r="AY13" s="8">
        <v>169174.8</v>
      </c>
      <c r="AZ13" s="8">
        <v>12597579.2</v>
      </c>
      <c r="BA13" s="8">
        <v>4280123.7</v>
      </c>
    </row>
    <row r="14" spans="1:53" ht="11.25">
      <c r="A14" s="1" t="s">
        <v>7</v>
      </c>
      <c r="B14" s="8">
        <v>1750835.6</v>
      </c>
      <c r="C14" s="8">
        <v>115947.3</v>
      </c>
      <c r="D14" s="8">
        <v>1508260</v>
      </c>
      <c r="E14" s="8">
        <v>126628.3</v>
      </c>
      <c r="F14" s="8">
        <f t="shared" si="0"/>
        <v>1937037.6</v>
      </c>
      <c r="G14" s="8">
        <v>154159.4</v>
      </c>
      <c r="H14" s="8">
        <v>1671084.9</v>
      </c>
      <c r="I14" s="8">
        <v>111793.3</v>
      </c>
      <c r="J14" s="8">
        <f t="shared" si="1"/>
        <v>2294128.9</v>
      </c>
      <c r="K14" s="8">
        <v>183401.1</v>
      </c>
      <c r="L14" s="8">
        <v>1997732.2</v>
      </c>
      <c r="M14" s="8">
        <v>112995.6</v>
      </c>
      <c r="N14" s="8">
        <f t="shared" si="2"/>
        <v>2736538.1</v>
      </c>
      <c r="O14" s="8">
        <v>215501.7</v>
      </c>
      <c r="P14" s="8">
        <v>2433993</v>
      </c>
      <c r="Q14" s="8">
        <v>87043.4</v>
      </c>
      <c r="R14" s="8">
        <f t="shared" si="3"/>
        <v>3144595.2</v>
      </c>
      <c r="S14" s="8">
        <v>239823.4</v>
      </c>
      <c r="T14" s="8">
        <v>2810220.9</v>
      </c>
      <c r="U14" s="8">
        <v>94550.9</v>
      </c>
      <c r="V14" s="8">
        <f t="shared" si="4"/>
        <v>3520545.5</v>
      </c>
      <c r="W14" s="8">
        <v>277909.3</v>
      </c>
      <c r="X14" s="8">
        <v>3123837.8</v>
      </c>
      <c r="Y14" s="8">
        <v>118798.4</v>
      </c>
      <c r="Z14" s="8">
        <f t="shared" si="5"/>
        <v>3876007.8</v>
      </c>
      <c r="AA14" s="8">
        <v>271414.1</v>
      </c>
      <c r="AB14" s="8">
        <v>3474703.7</v>
      </c>
      <c r="AC14" s="8">
        <v>129890</v>
      </c>
      <c r="AD14" s="8">
        <f t="shared" si="6"/>
        <v>4453674.7</v>
      </c>
      <c r="AE14" s="8">
        <v>106592.5</v>
      </c>
      <c r="AF14" s="8">
        <v>4169041.8</v>
      </c>
      <c r="AG14" s="8">
        <v>178040.4</v>
      </c>
      <c r="AH14" s="8">
        <f t="shared" si="7"/>
        <v>5065480.5</v>
      </c>
      <c r="AI14" s="8">
        <v>102342.9</v>
      </c>
      <c r="AJ14" s="8">
        <v>4758360.4</v>
      </c>
      <c r="AK14" s="8">
        <v>204777.2</v>
      </c>
      <c r="AL14" s="8">
        <f t="shared" si="8"/>
        <v>5589850.6</v>
      </c>
      <c r="AM14" s="8">
        <v>104890.6</v>
      </c>
      <c r="AN14" s="8">
        <v>5259539.7</v>
      </c>
      <c r="AO14" s="8">
        <v>225420.3</v>
      </c>
      <c r="AP14" s="8">
        <f t="shared" si="9"/>
        <v>4824663.8</v>
      </c>
      <c r="AQ14" s="8">
        <v>108928.3</v>
      </c>
      <c r="AR14" s="8">
        <v>4523065.9</v>
      </c>
      <c r="AS14" s="8">
        <v>192669.6</v>
      </c>
      <c r="AT14" s="8">
        <f t="shared" si="10"/>
        <v>5718757</v>
      </c>
      <c r="AU14" s="8">
        <v>110134.4</v>
      </c>
      <c r="AV14" s="8">
        <v>5408224.8</v>
      </c>
      <c r="AW14" s="8">
        <v>200397.8</v>
      </c>
      <c r="AX14" s="8">
        <f t="shared" si="11"/>
        <v>6391443.3</v>
      </c>
      <c r="AY14" s="8">
        <v>403857.3</v>
      </c>
      <c r="AZ14" s="8">
        <v>5663052.4</v>
      </c>
      <c r="BA14" s="8">
        <v>324533.6</v>
      </c>
    </row>
    <row r="15" spans="1:53" ht="22.5">
      <c r="A15" s="1" t="s">
        <v>8</v>
      </c>
      <c r="B15" s="8">
        <v>188935.4</v>
      </c>
      <c r="C15" s="8">
        <v>2655.4</v>
      </c>
      <c r="D15" s="8">
        <v>165818.1</v>
      </c>
      <c r="E15" s="8">
        <v>20461.9</v>
      </c>
      <c r="F15" s="8">
        <f t="shared" si="0"/>
        <v>239592.8</v>
      </c>
      <c r="G15" s="8">
        <v>3005.5</v>
      </c>
      <c r="H15" s="8">
        <v>207819.9</v>
      </c>
      <c r="I15" s="8">
        <v>28767.4</v>
      </c>
      <c r="J15" s="8">
        <f t="shared" si="1"/>
        <v>277328.1</v>
      </c>
      <c r="K15" s="8">
        <v>3573</v>
      </c>
      <c r="L15" s="8">
        <v>239556.4</v>
      </c>
      <c r="M15" s="8">
        <v>34198.7</v>
      </c>
      <c r="N15" s="8">
        <f t="shared" si="2"/>
        <v>311180.4</v>
      </c>
      <c r="O15" s="8">
        <v>2296.4</v>
      </c>
      <c r="P15" s="8">
        <v>278169.1</v>
      </c>
      <c r="Q15" s="8">
        <v>30714.9</v>
      </c>
      <c r="R15" s="8">
        <f t="shared" si="3"/>
        <v>366505.8</v>
      </c>
      <c r="S15" s="8">
        <v>1687.6</v>
      </c>
      <c r="T15" s="8">
        <v>325327.6</v>
      </c>
      <c r="U15" s="8">
        <v>39490.6</v>
      </c>
      <c r="V15" s="8">
        <f t="shared" si="4"/>
        <v>420185</v>
      </c>
      <c r="W15" s="8">
        <v>2332.9</v>
      </c>
      <c r="X15" s="8">
        <v>358751</v>
      </c>
      <c r="Y15" s="8">
        <v>59101.1</v>
      </c>
      <c r="Z15" s="8">
        <f t="shared" si="5"/>
        <v>528771.4</v>
      </c>
      <c r="AA15" s="8">
        <v>1540.3</v>
      </c>
      <c r="AB15" s="8">
        <v>444567.6</v>
      </c>
      <c r="AC15" s="8">
        <v>82663.5</v>
      </c>
      <c r="AD15" s="8">
        <f t="shared" si="6"/>
        <v>645467.1</v>
      </c>
      <c r="AE15" s="8">
        <v>2719.4</v>
      </c>
      <c r="AF15" s="8">
        <v>539712.7</v>
      </c>
      <c r="AG15" s="8">
        <v>103035</v>
      </c>
      <c r="AH15" s="8">
        <f t="shared" si="7"/>
        <v>703857.5</v>
      </c>
      <c r="AI15" s="8">
        <v>2642.8</v>
      </c>
      <c r="AJ15" s="8">
        <v>600787</v>
      </c>
      <c r="AK15" s="8">
        <v>100427.7</v>
      </c>
      <c r="AL15" s="8">
        <f t="shared" si="8"/>
        <v>793329.6</v>
      </c>
      <c r="AM15" s="8">
        <v>892.8</v>
      </c>
      <c r="AN15" s="8">
        <v>674656.2</v>
      </c>
      <c r="AO15" s="8">
        <v>117780.6</v>
      </c>
      <c r="AP15" s="8">
        <f t="shared" si="9"/>
        <v>722736</v>
      </c>
      <c r="AQ15" s="8">
        <v>142.4</v>
      </c>
      <c r="AR15" s="8">
        <v>623059.2</v>
      </c>
      <c r="AS15" s="8">
        <v>99534.4</v>
      </c>
      <c r="AT15" s="8">
        <f t="shared" si="10"/>
        <v>812752.2</v>
      </c>
      <c r="AU15" s="8">
        <v>518</v>
      </c>
      <c r="AV15" s="8">
        <v>684438.6</v>
      </c>
      <c r="AW15" s="8">
        <v>127795.6</v>
      </c>
      <c r="AX15" s="8">
        <f t="shared" si="11"/>
        <v>1052069.3</v>
      </c>
      <c r="AY15" s="8">
        <v>1188.2</v>
      </c>
      <c r="AZ15" s="8">
        <v>913619.9</v>
      </c>
      <c r="BA15" s="8">
        <v>137261.2</v>
      </c>
    </row>
    <row r="16" spans="1:53" ht="11.25">
      <c r="A16" s="1" t="s">
        <v>9</v>
      </c>
      <c r="B16" s="8">
        <v>675234.2</v>
      </c>
      <c r="C16" s="8">
        <v>38951.5</v>
      </c>
      <c r="D16" s="8">
        <v>519847.7</v>
      </c>
      <c r="E16" s="8">
        <v>116435</v>
      </c>
      <c r="F16" s="8">
        <f t="shared" si="0"/>
        <v>698970.9</v>
      </c>
      <c r="G16" s="8">
        <v>37450.4</v>
      </c>
      <c r="H16" s="8">
        <v>566409.5</v>
      </c>
      <c r="I16" s="8">
        <v>95111</v>
      </c>
      <c r="J16" s="8">
        <f t="shared" si="1"/>
        <v>811345.7</v>
      </c>
      <c r="K16" s="8">
        <v>44078.4</v>
      </c>
      <c r="L16" s="8">
        <v>602864</v>
      </c>
      <c r="M16" s="8">
        <v>164403.3</v>
      </c>
      <c r="N16" s="8">
        <f t="shared" si="2"/>
        <v>946161.4</v>
      </c>
      <c r="O16" s="8">
        <v>45305.2</v>
      </c>
      <c r="P16" s="8">
        <v>723925.7</v>
      </c>
      <c r="Q16" s="8">
        <v>176930.5</v>
      </c>
      <c r="R16" s="8">
        <f t="shared" si="3"/>
        <v>1005229</v>
      </c>
      <c r="S16" s="8">
        <v>49358.6</v>
      </c>
      <c r="T16" s="8">
        <v>758498.7</v>
      </c>
      <c r="U16" s="8">
        <v>197371.7</v>
      </c>
      <c r="V16" s="8">
        <f t="shared" si="4"/>
        <v>1071814.5</v>
      </c>
      <c r="W16" s="8">
        <v>46736.9</v>
      </c>
      <c r="X16" s="8">
        <v>815435.2</v>
      </c>
      <c r="Y16" s="8">
        <v>209642.4</v>
      </c>
      <c r="Z16" s="8">
        <f t="shared" si="5"/>
        <v>978417.4</v>
      </c>
      <c r="AA16" s="8">
        <v>54850.2</v>
      </c>
      <c r="AB16" s="8">
        <v>711139.2</v>
      </c>
      <c r="AC16" s="8">
        <v>212428</v>
      </c>
      <c r="AD16" s="8">
        <f t="shared" si="6"/>
        <v>1089261.8</v>
      </c>
      <c r="AE16" s="8">
        <v>35193.6</v>
      </c>
      <c r="AF16" s="8">
        <v>825491.2</v>
      </c>
      <c r="AG16" s="8">
        <v>228577</v>
      </c>
      <c r="AH16" s="8">
        <f t="shared" si="7"/>
        <v>1182681.6</v>
      </c>
      <c r="AI16" s="8">
        <v>36648.2</v>
      </c>
      <c r="AJ16" s="8">
        <v>925356.4</v>
      </c>
      <c r="AK16" s="8">
        <v>220677</v>
      </c>
      <c r="AL16" s="8">
        <f t="shared" si="8"/>
        <v>1349561.9</v>
      </c>
      <c r="AM16" s="8">
        <v>46730</v>
      </c>
      <c r="AN16" s="8">
        <v>1107374.5</v>
      </c>
      <c r="AO16" s="8">
        <v>195457.4</v>
      </c>
      <c r="AP16" s="8">
        <f t="shared" si="9"/>
        <v>1670561</v>
      </c>
      <c r="AQ16" s="8">
        <v>79894.7</v>
      </c>
      <c r="AR16" s="8">
        <v>1319024.2</v>
      </c>
      <c r="AS16" s="8">
        <v>271642.1</v>
      </c>
      <c r="AT16" s="8">
        <f t="shared" si="10"/>
        <v>1952156.7</v>
      </c>
      <c r="AU16" s="8">
        <v>70147.3</v>
      </c>
      <c r="AV16" s="8">
        <v>1528347.6</v>
      </c>
      <c r="AW16" s="8">
        <v>353661.8</v>
      </c>
      <c r="AX16" s="8">
        <f t="shared" si="11"/>
        <v>2109087.4</v>
      </c>
      <c r="AY16" s="8">
        <v>183472.7</v>
      </c>
      <c r="AZ16" s="8">
        <v>1432711.5</v>
      </c>
      <c r="BA16" s="8">
        <v>492903.2</v>
      </c>
    </row>
    <row r="17" spans="1:53" ht="11.25">
      <c r="A17" s="1" t="s">
        <v>10</v>
      </c>
      <c r="B17" s="8">
        <v>792399.5</v>
      </c>
      <c r="C17" s="8">
        <v>66561.6</v>
      </c>
      <c r="D17" s="8">
        <v>670370</v>
      </c>
      <c r="E17" s="8">
        <v>55467.9</v>
      </c>
      <c r="F17" s="8">
        <f t="shared" si="0"/>
        <v>550503.5</v>
      </c>
      <c r="G17" s="8">
        <v>41838.3</v>
      </c>
      <c r="H17" s="8">
        <v>470680.5</v>
      </c>
      <c r="I17" s="8">
        <v>37984.7</v>
      </c>
      <c r="J17" s="8">
        <f t="shared" si="1"/>
        <v>655348</v>
      </c>
      <c r="K17" s="8">
        <v>48168.1</v>
      </c>
      <c r="L17" s="8">
        <v>560322.5</v>
      </c>
      <c r="M17" s="8">
        <v>46857.4</v>
      </c>
      <c r="N17" s="8">
        <f t="shared" si="2"/>
        <v>986543.5</v>
      </c>
      <c r="O17" s="8">
        <v>72017.7</v>
      </c>
      <c r="P17" s="8">
        <v>856648.6</v>
      </c>
      <c r="Q17" s="8">
        <v>57877.2</v>
      </c>
      <c r="R17" s="8">
        <f>S17+T17+U17</f>
        <v>1199418.3</v>
      </c>
      <c r="S17" s="8">
        <v>86358.1</v>
      </c>
      <c r="T17" s="8">
        <v>1033099</v>
      </c>
      <c r="U17" s="8">
        <v>79961.2</v>
      </c>
      <c r="V17" s="8">
        <f>W17+X17+Y17</f>
        <v>1430703.9</v>
      </c>
      <c r="W17" s="8">
        <v>104441.4</v>
      </c>
      <c r="X17" s="8">
        <v>1221821.1</v>
      </c>
      <c r="Y17" s="8">
        <v>104441.4</v>
      </c>
      <c r="Z17" s="8">
        <f>AA17+AB17+AC17</f>
        <v>1668758.4</v>
      </c>
      <c r="AA17" s="8">
        <v>90113</v>
      </c>
      <c r="AB17" s="8">
        <v>1399532</v>
      </c>
      <c r="AC17" s="8">
        <v>179113.4</v>
      </c>
      <c r="AD17" s="8">
        <f>AE17+AF17+AG17</f>
        <v>2020521.6</v>
      </c>
      <c r="AE17" s="8">
        <v>121231.3</v>
      </c>
      <c r="AF17" s="8">
        <v>1695217.6</v>
      </c>
      <c r="AG17" s="8">
        <v>204072.7</v>
      </c>
      <c r="AH17" s="8">
        <f>AI17+AJ17+AK17</f>
        <v>2048002.8</v>
      </c>
      <c r="AI17" s="8">
        <v>135168.2</v>
      </c>
      <c r="AJ17" s="8">
        <v>1653420.9</v>
      </c>
      <c r="AK17" s="8">
        <v>259413.7</v>
      </c>
      <c r="AL17" s="8">
        <f>AM17+AN17+AO17</f>
        <v>2233384.2</v>
      </c>
      <c r="AM17" s="8">
        <v>131769.7</v>
      </c>
      <c r="AN17" s="8">
        <v>1807552.3</v>
      </c>
      <c r="AO17" s="8">
        <v>294062.2</v>
      </c>
      <c r="AP17" s="8">
        <f>AQ17+AR17+AS17</f>
        <v>2376245.1</v>
      </c>
      <c r="AQ17" s="8">
        <v>97426</v>
      </c>
      <c r="AR17" s="8">
        <v>1857431.6</v>
      </c>
      <c r="AS17" s="8">
        <v>421387.5</v>
      </c>
      <c r="AT17" s="8">
        <f>AU17+AV17+AW17</f>
        <v>2438216</v>
      </c>
      <c r="AU17" s="8">
        <v>95090.4</v>
      </c>
      <c r="AV17" s="8">
        <v>1918063.3</v>
      </c>
      <c r="AW17" s="8">
        <v>425062.3</v>
      </c>
      <c r="AX17" s="8">
        <f>AY17+AZ17+BA17</f>
        <v>3171635.7</v>
      </c>
      <c r="AY17" s="8">
        <v>247387.6</v>
      </c>
      <c r="AZ17" s="8">
        <v>2435816.2</v>
      </c>
      <c r="BA17" s="8">
        <v>488431.9</v>
      </c>
    </row>
    <row r="18" spans="1:53" ht="11.25">
      <c r="A18" s="1" t="s">
        <v>11</v>
      </c>
      <c r="B18" s="8">
        <v>1884428.6</v>
      </c>
      <c r="C18" s="8">
        <v>71087.9</v>
      </c>
      <c r="D18" s="8">
        <v>1727127.7</v>
      </c>
      <c r="E18" s="8">
        <v>86213</v>
      </c>
      <c r="F18" s="8">
        <f t="shared" si="0"/>
        <v>2390740</v>
      </c>
      <c r="G18" s="8">
        <v>20208.8</v>
      </c>
      <c r="H18" s="8">
        <v>2338283.1</v>
      </c>
      <c r="I18" s="8">
        <v>32248.1</v>
      </c>
      <c r="J18" s="8">
        <f t="shared" si="1"/>
        <v>2659454.9</v>
      </c>
      <c r="K18" s="8">
        <v>40003.5</v>
      </c>
      <c r="L18" s="8">
        <v>2579447.9</v>
      </c>
      <c r="M18" s="8">
        <v>40003.5</v>
      </c>
      <c r="N18" s="8">
        <f t="shared" si="2"/>
        <v>3019353</v>
      </c>
      <c r="O18" s="8">
        <v>35881.8</v>
      </c>
      <c r="P18" s="8">
        <v>2950064.1</v>
      </c>
      <c r="Q18" s="8">
        <v>33407.1</v>
      </c>
      <c r="R18" s="8">
        <f t="shared" si="3"/>
        <v>3283010.9</v>
      </c>
      <c r="S18" s="8">
        <v>36604.2</v>
      </c>
      <c r="T18" s="8">
        <v>3208338.3</v>
      </c>
      <c r="U18" s="8">
        <v>38068.4</v>
      </c>
      <c r="V18" s="8">
        <f aca="true" t="shared" si="12" ref="V18:V26">W18+X18+Y18</f>
        <v>3685580.4</v>
      </c>
      <c r="W18" s="8">
        <v>37714.4</v>
      </c>
      <c r="X18" s="8">
        <v>3596008.8</v>
      </c>
      <c r="Y18" s="8">
        <v>51857.2</v>
      </c>
      <c r="Z18" s="8">
        <f aca="true" t="shared" si="13" ref="Z18:Z26">AA18+AB18+AC18</f>
        <v>4101176.8</v>
      </c>
      <c r="AA18" s="8">
        <v>42238.6</v>
      </c>
      <c r="AB18" s="8">
        <v>3960786.7</v>
      </c>
      <c r="AC18" s="8">
        <v>98151.5</v>
      </c>
      <c r="AD18" s="8">
        <f aca="true" t="shared" si="14" ref="AD18:AD26">AE18+AF18+AG18</f>
        <v>4515363.5</v>
      </c>
      <c r="AE18" s="8">
        <v>50267.9</v>
      </c>
      <c r="AF18" s="8">
        <v>4340551.1</v>
      </c>
      <c r="AG18" s="8">
        <v>124544.5</v>
      </c>
      <c r="AH18" s="8">
        <f aca="true" t="shared" si="15" ref="AH18:AH26">AI18+AJ18+AK18</f>
        <v>4793647.7</v>
      </c>
      <c r="AI18" s="8">
        <v>36852.1</v>
      </c>
      <c r="AJ18" s="8">
        <v>4629230.7</v>
      </c>
      <c r="AK18" s="8">
        <v>127564.9</v>
      </c>
      <c r="AL18" s="8">
        <f aca="true" t="shared" si="16" ref="AL18:AL26">AM18+AN18+AO18</f>
        <v>5222690.9</v>
      </c>
      <c r="AM18" s="8">
        <v>38484.2</v>
      </c>
      <c r="AN18" s="8">
        <v>5049119.5</v>
      </c>
      <c r="AO18" s="8">
        <v>135087.2</v>
      </c>
      <c r="AP18" s="8">
        <f aca="true" t="shared" si="17" ref="AP18:AP26">AQ18+AR18+AS18</f>
        <v>5147649</v>
      </c>
      <c r="AQ18" s="8">
        <v>36842.5</v>
      </c>
      <c r="AR18" s="8">
        <v>4992459.8</v>
      </c>
      <c r="AS18" s="8">
        <v>118346.7</v>
      </c>
      <c r="AT18" s="8">
        <f aca="true" t="shared" si="18" ref="AT18:AT26">AU18+AV18+AW18</f>
        <v>5486403.2</v>
      </c>
      <c r="AU18" s="8">
        <v>38666.3</v>
      </c>
      <c r="AV18" s="8">
        <v>5279273.9</v>
      </c>
      <c r="AW18" s="8">
        <v>168463</v>
      </c>
      <c r="AX18" s="8">
        <f aca="true" t="shared" si="19" ref="AX18:AX26">AY18+AZ18+BA18</f>
        <v>6732562</v>
      </c>
      <c r="AY18" s="8">
        <v>52017.3</v>
      </c>
      <c r="AZ18" s="8">
        <v>6514170.8</v>
      </c>
      <c r="BA18" s="8">
        <v>166373.9</v>
      </c>
    </row>
    <row r="19" spans="1:53" ht="22.5">
      <c r="A19" s="1" t="s">
        <v>12</v>
      </c>
      <c r="B19" s="8">
        <v>841846.1</v>
      </c>
      <c r="C19" s="8">
        <v>85346.5</v>
      </c>
      <c r="D19" s="8">
        <v>550042.2</v>
      </c>
      <c r="E19" s="8">
        <v>206457.4</v>
      </c>
      <c r="F19" s="8">
        <f t="shared" si="0"/>
        <v>1270049</v>
      </c>
      <c r="G19" s="8">
        <v>186234.4</v>
      </c>
      <c r="H19" s="8">
        <v>881599.6</v>
      </c>
      <c r="I19" s="8">
        <v>202215</v>
      </c>
      <c r="J19" s="8">
        <f t="shared" si="1"/>
        <v>1381939.8</v>
      </c>
      <c r="K19" s="8">
        <v>197228.1</v>
      </c>
      <c r="L19" s="8">
        <v>956090.9</v>
      </c>
      <c r="M19" s="8">
        <v>228620.8</v>
      </c>
      <c r="N19" s="8">
        <f t="shared" si="2"/>
        <v>1530057.1</v>
      </c>
      <c r="O19" s="8">
        <v>200461.3</v>
      </c>
      <c r="P19" s="8">
        <v>1040208.1</v>
      </c>
      <c r="Q19" s="8">
        <v>289387.7</v>
      </c>
      <c r="R19" s="8">
        <f t="shared" si="3"/>
        <v>1670643</v>
      </c>
      <c r="S19" s="8">
        <v>204323.1</v>
      </c>
      <c r="T19" s="8">
        <v>1112873.9</v>
      </c>
      <c r="U19" s="8">
        <v>353446</v>
      </c>
      <c r="V19" s="8">
        <f t="shared" si="12"/>
        <v>1864408.9</v>
      </c>
      <c r="W19" s="8">
        <v>212942</v>
      </c>
      <c r="X19" s="8">
        <v>1244019.4</v>
      </c>
      <c r="Y19" s="8">
        <v>407447.5</v>
      </c>
      <c r="Z19" s="8">
        <f t="shared" si="13"/>
        <v>2335967.1</v>
      </c>
      <c r="AA19" s="8">
        <v>224559.7</v>
      </c>
      <c r="AB19" s="8">
        <v>1508703.2</v>
      </c>
      <c r="AC19" s="8">
        <v>602704.2</v>
      </c>
      <c r="AD19" s="8">
        <f t="shared" si="14"/>
        <v>2457398.9</v>
      </c>
      <c r="AE19" s="8">
        <v>251443.7</v>
      </c>
      <c r="AF19" s="8">
        <v>1581916.9</v>
      </c>
      <c r="AG19" s="8">
        <v>624038.3</v>
      </c>
      <c r="AH19" s="8">
        <f t="shared" si="15"/>
        <v>2742926.9</v>
      </c>
      <c r="AI19" s="8">
        <v>257031.2</v>
      </c>
      <c r="AJ19" s="8">
        <v>1782229.6</v>
      </c>
      <c r="AK19" s="8">
        <v>703666.1</v>
      </c>
      <c r="AL19" s="8">
        <f t="shared" si="16"/>
        <v>3062749.9</v>
      </c>
      <c r="AM19" s="8">
        <v>269727.3</v>
      </c>
      <c r="AN19" s="8">
        <v>1964690.4</v>
      </c>
      <c r="AO19" s="8">
        <v>828332.2</v>
      </c>
      <c r="AP19" s="8">
        <f t="shared" si="17"/>
        <v>2919937.4</v>
      </c>
      <c r="AQ19" s="8">
        <v>290282.6</v>
      </c>
      <c r="AR19" s="8">
        <v>1874957</v>
      </c>
      <c r="AS19" s="8">
        <v>754697.8</v>
      </c>
      <c r="AT19" s="8">
        <f t="shared" si="18"/>
        <v>3106546.6</v>
      </c>
      <c r="AU19" s="8">
        <v>351176.5</v>
      </c>
      <c r="AV19" s="8">
        <v>2032321.5</v>
      </c>
      <c r="AW19" s="8">
        <v>723048.6</v>
      </c>
      <c r="AX19" s="8">
        <f t="shared" si="19"/>
        <v>3427482.3</v>
      </c>
      <c r="AY19" s="8">
        <v>636941.8</v>
      </c>
      <c r="AZ19" s="8">
        <v>2153188.3</v>
      </c>
      <c r="BA19" s="8">
        <v>637352.2</v>
      </c>
    </row>
    <row r="20" spans="1:53" ht="22.5">
      <c r="A20" s="1" t="s">
        <v>13</v>
      </c>
      <c r="B20" s="8">
        <v>419847</v>
      </c>
      <c r="C20" s="8">
        <v>20001</v>
      </c>
      <c r="D20" s="8">
        <v>315675.2</v>
      </c>
      <c r="E20" s="8">
        <v>84170.8</v>
      </c>
      <c r="F20" s="8">
        <f t="shared" si="0"/>
        <v>491047.4</v>
      </c>
      <c r="G20" s="8">
        <v>22919.5</v>
      </c>
      <c r="H20" s="8">
        <v>367428.5</v>
      </c>
      <c r="I20" s="8">
        <v>100699.4</v>
      </c>
      <c r="J20" s="8">
        <f t="shared" si="1"/>
        <v>553813.5</v>
      </c>
      <c r="K20" s="8">
        <v>25842.2</v>
      </c>
      <c r="L20" s="8">
        <v>439722.9</v>
      </c>
      <c r="M20" s="8">
        <v>88248.4</v>
      </c>
      <c r="N20" s="8">
        <f t="shared" si="2"/>
        <v>637108.6</v>
      </c>
      <c r="O20" s="8">
        <v>30703.2</v>
      </c>
      <c r="P20" s="8">
        <v>514928.8</v>
      </c>
      <c r="Q20" s="8">
        <v>91476.6</v>
      </c>
      <c r="R20" s="8">
        <f t="shared" si="3"/>
        <v>752924.9</v>
      </c>
      <c r="S20" s="8">
        <v>35299.7</v>
      </c>
      <c r="T20" s="8">
        <v>605262.9</v>
      </c>
      <c r="U20" s="8">
        <v>112362.3</v>
      </c>
      <c r="V20" s="8">
        <f t="shared" si="12"/>
        <v>846480.3</v>
      </c>
      <c r="W20" s="8">
        <v>38316</v>
      </c>
      <c r="X20" s="8">
        <v>692374.4</v>
      </c>
      <c r="Y20" s="8">
        <v>115789.9</v>
      </c>
      <c r="Z20" s="8">
        <f t="shared" si="13"/>
        <v>1005314.3</v>
      </c>
      <c r="AA20" s="8">
        <v>31763.7</v>
      </c>
      <c r="AB20" s="8">
        <v>817072.4</v>
      </c>
      <c r="AC20" s="8">
        <v>156478.2</v>
      </c>
      <c r="AD20" s="8">
        <f t="shared" si="14"/>
        <v>1240767.3</v>
      </c>
      <c r="AE20" s="8">
        <v>33499.8</v>
      </c>
      <c r="AF20" s="8">
        <v>1019999.9</v>
      </c>
      <c r="AG20" s="8">
        <v>187267.6</v>
      </c>
      <c r="AH20" s="8">
        <f t="shared" si="15"/>
        <v>1371432.8</v>
      </c>
      <c r="AI20" s="8">
        <v>28844.7</v>
      </c>
      <c r="AJ20" s="8">
        <v>1105628.5</v>
      </c>
      <c r="AK20" s="8">
        <v>236959.6</v>
      </c>
      <c r="AL20" s="8">
        <f t="shared" si="16"/>
        <v>1600314.9</v>
      </c>
      <c r="AM20" s="8">
        <v>31084.4</v>
      </c>
      <c r="AN20" s="8">
        <v>1303110.2</v>
      </c>
      <c r="AO20" s="8">
        <v>266120.3</v>
      </c>
      <c r="AP20" s="8">
        <f t="shared" si="17"/>
        <v>1609821</v>
      </c>
      <c r="AQ20" s="8">
        <v>33600.4</v>
      </c>
      <c r="AR20" s="8">
        <v>1327851.4</v>
      </c>
      <c r="AS20" s="8">
        <v>248369.2</v>
      </c>
      <c r="AT20" s="8">
        <f t="shared" si="18"/>
        <v>1741828.5</v>
      </c>
      <c r="AU20" s="8">
        <v>38827.5</v>
      </c>
      <c r="AV20" s="8">
        <v>1516191.1</v>
      </c>
      <c r="AW20" s="8">
        <v>186809.9</v>
      </c>
      <c r="AX20" s="8">
        <f t="shared" si="19"/>
        <v>2219160.6</v>
      </c>
      <c r="AY20" s="8">
        <v>82959.1</v>
      </c>
      <c r="AZ20" s="8">
        <v>1938455.2</v>
      </c>
      <c r="BA20" s="8">
        <v>197746.3</v>
      </c>
    </row>
    <row r="21" spans="1:53" ht="22.5">
      <c r="A21" s="1" t="s">
        <v>14</v>
      </c>
      <c r="B21" s="8">
        <v>456417</v>
      </c>
      <c r="C21" s="8">
        <v>456417</v>
      </c>
      <c r="D21" s="8">
        <v>0</v>
      </c>
      <c r="E21" s="8">
        <v>0</v>
      </c>
      <c r="F21" s="8">
        <f t="shared" si="0"/>
        <v>551535.2</v>
      </c>
      <c r="G21" s="8">
        <v>551535.2</v>
      </c>
      <c r="H21" s="8"/>
      <c r="I21" s="8"/>
      <c r="J21" s="8">
        <f t="shared" si="1"/>
        <v>608373.1</v>
      </c>
      <c r="K21" s="8">
        <v>608373.1</v>
      </c>
      <c r="L21" s="8"/>
      <c r="M21" s="8"/>
      <c r="N21" s="8">
        <f t="shared" si="2"/>
        <v>711439.5</v>
      </c>
      <c r="O21" s="8">
        <v>711439.5</v>
      </c>
      <c r="P21" s="8"/>
      <c r="Q21" s="8"/>
      <c r="R21" s="8">
        <f t="shared" si="3"/>
        <v>773223</v>
      </c>
      <c r="S21" s="8">
        <v>773223</v>
      </c>
      <c r="T21" s="8"/>
      <c r="U21" s="8"/>
      <c r="V21" s="8">
        <f t="shared" si="12"/>
        <v>809408.7</v>
      </c>
      <c r="W21" s="8">
        <v>809408.7</v>
      </c>
      <c r="X21" s="8"/>
      <c r="Y21" s="8"/>
      <c r="Z21" s="8">
        <f t="shared" si="13"/>
        <v>856126.3</v>
      </c>
      <c r="AA21" s="8">
        <v>856126.3</v>
      </c>
      <c r="AB21" s="8"/>
      <c r="AC21" s="8"/>
      <c r="AD21" s="8">
        <f t="shared" si="14"/>
        <v>914529.6</v>
      </c>
      <c r="AE21" s="8">
        <v>914529.6</v>
      </c>
      <c r="AF21" s="8"/>
      <c r="AG21" s="8"/>
      <c r="AH21" s="8">
        <f t="shared" si="15"/>
        <v>934017.6</v>
      </c>
      <c r="AI21" s="8">
        <v>934017.6</v>
      </c>
      <c r="AJ21" s="8"/>
      <c r="AK21" s="8"/>
      <c r="AL21" s="8">
        <f t="shared" si="16"/>
        <v>1175340.4</v>
      </c>
      <c r="AM21" s="8">
        <v>1175340.4</v>
      </c>
      <c r="AN21" s="8"/>
      <c r="AO21" s="8"/>
      <c r="AP21" s="8">
        <f t="shared" si="17"/>
        <v>1342993.7</v>
      </c>
      <c r="AQ21" s="8">
        <v>1342993.7</v>
      </c>
      <c r="AR21" s="8">
        <v>0</v>
      </c>
      <c r="AS21" s="8">
        <v>0</v>
      </c>
      <c r="AT21" s="8">
        <f t="shared" si="18"/>
        <v>1533106.6</v>
      </c>
      <c r="AU21" s="8">
        <v>1533106.6</v>
      </c>
      <c r="AV21" s="8"/>
      <c r="AW21" s="8"/>
      <c r="AX21" s="8">
        <f t="shared" si="19"/>
        <v>1961063.2</v>
      </c>
      <c r="AY21" s="8">
        <v>1961063.2</v>
      </c>
      <c r="AZ21" s="8"/>
      <c r="BA21" s="8"/>
    </row>
    <row r="22" spans="1:53" ht="11.25">
      <c r="A22" s="1" t="s">
        <v>15</v>
      </c>
      <c r="B22" s="8">
        <v>704180.6</v>
      </c>
      <c r="C22" s="8">
        <v>552787.4</v>
      </c>
      <c r="D22" s="8">
        <v>147643.7</v>
      </c>
      <c r="E22" s="8">
        <v>3749.5</v>
      </c>
      <c r="F22" s="8">
        <f t="shared" si="0"/>
        <v>886288.7</v>
      </c>
      <c r="G22" s="8">
        <v>699152.9</v>
      </c>
      <c r="H22" s="8">
        <v>185897.2</v>
      </c>
      <c r="I22" s="8">
        <v>1238.6</v>
      </c>
      <c r="J22" s="8">
        <f t="shared" si="1"/>
        <v>949217.2</v>
      </c>
      <c r="K22" s="8">
        <v>729712.5</v>
      </c>
      <c r="L22" s="8">
        <v>217984</v>
      </c>
      <c r="M22" s="8">
        <v>1520.7</v>
      </c>
      <c r="N22" s="8">
        <f t="shared" si="2"/>
        <v>1029843.4</v>
      </c>
      <c r="O22" s="8">
        <v>772429.5</v>
      </c>
      <c r="P22" s="8">
        <v>254912.3</v>
      </c>
      <c r="Q22" s="8">
        <v>2501.6</v>
      </c>
      <c r="R22" s="8">
        <f t="shared" si="3"/>
        <v>1125456.2</v>
      </c>
      <c r="S22" s="8">
        <v>860365.6</v>
      </c>
      <c r="T22" s="8">
        <v>262119.8</v>
      </c>
      <c r="U22" s="8">
        <v>2970.8</v>
      </c>
      <c r="V22" s="8">
        <f t="shared" si="12"/>
        <v>1197316.9</v>
      </c>
      <c r="W22" s="8">
        <v>914968.7</v>
      </c>
      <c r="X22" s="8">
        <v>279475</v>
      </c>
      <c r="Y22" s="8">
        <v>2873.2</v>
      </c>
      <c r="Z22" s="8">
        <f t="shared" si="13"/>
        <v>1325335.8</v>
      </c>
      <c r="AA22" s="8">
        <v>1060385.9</v>
      </c>
      <c r="AB22" s="8">
        <v>261883.3</v>
      </c>
      <c r="AC22" s="8">
        <v>3066.6</v>
      </c>
      <c r="AD22" s="8">
        <f t="shared" si="14"/>
        <v>1528964.5</v>
      </c>
      <c r="AE22" s="8">
        <v>1166754.5</v>
      </c>
      <c r="AF22" s="8">
        <v>358358.9</v>
      </c>
      <c r="AG22" s="8">
        <v>3851.1</v>
      </c>
      <c r="AH22" s="8">
        <f t="shared" si="15"/>
        <v>1657450.4</v>
      </c>
      <c r="AI22" s="8">
        <v>1256861.6</v>
      </c>
      <c r="AJ22" s="8">
        <v>396640.8</v>
      </c>
      <c r="AK22" s="8">
        <v>3948</v>
      </c>
      <c r="AL22" s="8">
        <f t="shared" si="16"/>
        <v>1859275.3</v>
      </c>
      <c r="AM22" s="8">
        <v>1497281.2</v>
      </c>
      <c r="AN22" s="8">
        <v>358323.1</v>
      </c>
      <c r="AO22" s="8">
        <v>3671</v>
      </c>
      <c r="AP22" s="8">
        <f t="shared" si="17"/>
        <v>2572779.7</v>
      </c>
      <c r="AQ22" s="8">
        <v>2026783.8</v>
      </c>
      <c r="AR22" s="8">
        <v>543802.6</v>
      </c>
      <c r="AS22" s="8">
        <v>2193.3</v>
      </c>
      <c r="AT22" s="8">
        <f t="shared" si="18"/>
        <v>3245879.8</v>
      </c>
      <c r="AU22" s="8">
        <v>2488652.2</v>
      </c>
      <c r="AV22" s="8">
        <v>753815.3</v>
      </c>
      <c r="AW22" s="8">
        <v>3412.3</v>
      </c>
      <c r="AX22" s="8">
        <f t="shared" si="19"/>
        <v>4224630.8</v>
      </c>
      <c r="AY22" s="8">
        <v>3004241.2</v>
      </c>
      <c r="AZ22" s="8">
        <v>1216008</v>
      </c>
      <c r="BA22" s="8">
        <v>4381.6</v>
      </c>
    </row>
    <row r="23" spans="1:53" ht="22.5">
      <c r="A23" s="1" t="s">
        <v>16</v>
      </c>
      <c r="B23" s="8">
        <v>377936.9</v>
      </c>
      <c r="C23" s="8">
        <v>325221</v>
      </c>
      <c r="D23" s="8">
        <v>40962.1</v>
      </c>
      <c r="E23" s="8">
        <v>11753.8</v>
      </c>
      <c r="F23" s="8">
        <f t="shared" si="0"/>
        <v>482072</v>
      </c>
      <c r="G23" s="8">
        <v>308514.9</v>
      </c>
      <c r="H23" s="8">
        <v>172176.2</v>
      </c>
      <c r="I23" s="8">
        <v>1380.9</v>
      </c>
      <c r="J23" s="8">
        <f t="shared" si="1"/>
        <v>516554.1</v>
      </c>
      <c r="K23" s="8">
        <v>376730.1</v>
      </c>
      <c r="L23" s="8">
        <v>139109.1</v>
      </c>
      <c r="M23" s="8">
        <v>714.9</v>
      </c>
      <c r="N23" s="8">
        <f t="shared" si="2"/>
        <v>577127</v>
      </c>
      <c r="O23" s="8">
        <v>433222.3</v>
      </c>
      <c r="P23" s="8">
        <v>143079.5</v>
      </c>
      <c r="Q23" s="8">
        <v>825.2</v>
      </c>
      <c r="R23" s="8">
        <f t="shared" si="3"/>
        <v>666308.4</v>
      </c>
      <c r="S23" s="8">
        <v>499171.2</v>
      </c>
      <c r="T23" s="8">
        <v>165651.5</v>
      </c>
      <c r="U23" s="8">
        <v>1485.7</v>
      </c>
      <c r="V23" s="8">
        <f t="shared" si="12"/>
        <v>729986.8</v>
      </c>
      <c r="W23" s="8">
        <v>523611</v>
      </c>
      <c r="X23" s="8">
        <v>204735.3</v>
      </c>
      <c r="Y23" s="8">
        <v>1640.5</v>
      </c>
      <c r="Z23" s="8">
        <f t="shared" si="13"/>
        <v>888829.7</v>
      </c>
      <c r="AA23" s="8">
        <v>633252.5</v>
      </c>
      <c r="AB23" s="8">
        <v>251595.4</v>
      </c>
      <c r="AC23" s="8">
        <v>3981.8</v>
      </c>
      <c r="AD23" s="8">
        <f t="shared" si="14"/>
        <v>1075843.5</v>
      </c>
      <c r="AE23" s="8">
        <v>710988.7</v>
      </c>
      <c r="AF23" s="8">
        <v>357164.1</v>
      </c>
      <c r="AG23" s="8">
        <v>7690.7</v>
      </c>
      <c r="AH23" s="8">
        <f t="shared" si="15"/>
        <v>1172754.3</v>
      </c>
      <c r="AI23" s="8">
        <v>740022.5</v>
      </c>
      <c r="AJ23" s="8">
        <v>421481.5</v>
      </c>
      <c r="AK23" s="8">
        <v>11250.3</v>
      </c>
      <c r="AL23" s="8">
        <f t="shared" si="16"/>
        <v>1326324.9</v>
      </c>
      <c r="AM23" s="8">
        <v>686750.2</v>
      </c>
      <c r="AN23" s="8">
        <v>624272.4</v>
      </c>
      <c r="AO23" s="8">
        <v>15302.3</v>
      </c>
      <c r="AP23" s="8">
        <f t="shared" si="17"/>
        <v>1804796.2</v>
      </c>
      <c r="AQ23" s="8">
        <v>925825.1</v>
      </c>
      <c r="AR23" s="8">
        <v>862106.2</v>
      </c>
      <c r="AS23" s="8">
        <v>16864.9</v>
      </c>
      <c r="AT23" s="8">
        <f t="shared" si="18"/>
        <v>2459919.9</v>
      </c>
      <c r="AU23" s="8">
        <v>1436198.9</v>
      </c>
      <c r="AV23" s="8">
        <v>997196.1</v>
      </c>
      <c r="AW23" s="8">
        <v>26524.9</v>
      </c>
      <c r="AX23" s="8">
        <f t="shared" si="19"/>
        <v>2959635.6</v>
      </c>
      <c r="AY23" s="8">
        <v>1553291.7</v>
      </c>
      <c r="AZ23" s="8">
        <v>1378002.4</v>
      </c>
      <c r="BA23" s="8">
        <v>28341.5</v>
      </c>
    </row>
    <row r="24" spans="1:53" ht="11.25">
      <c r="A24" s="1" t="s">
        <v>17</v>
      </c>
      <c r="B24" s="8">
        <v>130801.1</v>
      </c>
      <c r="C24" s="8">
        <v>83282.8</v>
      </c>
      <c r="D24" s="8">
        <v>46123.9</v>
      </c>
      <c r="E24" s="8">
        <v>1394.4</v>
      </c>
      <c r="F24" s="8">
        <f t="shared" si="0"/>
        <v>176073.9</v>
      </c>
      <c r="G24" s="8">
        <v>109330.4</v>
      </c>
      <c r="H24" s="8">
        <v>64355.7</v>
      </c>
      <c r="I24" s="8">
        <v>2387.8</v>
      </c>
      <c r="J24" s="8">
        <f t="shared" si="1"/>
        <v>197730.7</v>
      </c>
      <c r="K24" s="8">
        <v>127620.2</v>
      </c>
      <c r="L24" s="8">
        <v>65120.9</v>
      </c>
      <c r="M24" s="8">
        <v>4989.6</v>
      </c>
      <c r="N24" s="8">
        <f t="shared" si="2"/>
        <v>243360.9</v>
      </c>
      <c r="O24" s="8">
        <v>157431.3</v>
      </c>
      <c r="P24" s="8">
        <v>81202</v>
      </c>
      <c r="Q24" s="8">
        <v>4727.6</v>
      </c>
      <c r="R24" s="8">
        <f t="shared" si="3"/>
        <v>289131.1</v>
      </c>
      <c r="S24" s="8">
        <v>182942.1</v>
      </c>
      <c r="T24" s="8">
        <v>102896.1</v>
      </c>
      <c r="U24" s="8">
        <v>3292.9</v>
      </c>
      <c r="V24" s="8">
        <f t="shared" si="12"/>
        <v>329278.5</v>
      </c>
      <c r="W24" s="8">
        <v>197397.3</v>
      </c>
      <c r="X24" s="8">
        <v>123147.8</v>
      </c>
      <c r="Y24" s="8">
        <v>8733.4</v>
      </c>
      <c r="Z24" s="8">
        <f t="shared" si="13"/>
        <v>357605.4</v>
      </c>
      <c r="AA24" s="8">
        <v>225207.1</v>
      </c>
      <c r="AB24" s="8">
        <v>127391.1</v>
      </c>
      <c r="AC24" s="8">
        <v>5007.2</v>
      </c>
      <c r="AD24" s="8">
        <f t="shared" si="14"/>
        <v>415736</v>
      </c>
      <c r="AE24" s="8">
        <v>276024.1</v>
      </c>
      <c r="AF24" s="8">
        <v>135010.3</v>
      </c>
      <c r="AG24" s="8">
        <v>4701.6</v>
      </c>
      <c r="AH24" s="8">
        <f t="shared" si="15"/>
        <v>450094.6</v>
      </c>
      <c r="AI24" s="8">
        <v>288507</v>
      </c>
      <c r="AJ24" s="8">
        <v>153330.4</v>
      </c>
      <c r="AK24" s="8">
        <v>8257.2</v>
      </c>
      <c r="AL24" s="8">
        <f t="shared" si="16"/>
        <v>508692.8</v>
      </c>
      <c r="AM24" s="8">
        <v>326382.4</v>
      </c>
      <c r="AN24" s="8">
        <v>170602.6</v>
      </c>
      <c r="AO24" s="8">
        <v>11707.8</v>
      </c>
      <c r="AP24" s="8">
        <f t="shared" si="17"/>
        <v>639680.6</v>
      </c>
      <c r="AQ24" s="8">
        <v>434302.7</v>
      </c>
      <c r="AR24" s="8">
        <v>138900.7</v>
      </c>
      <c r="AS24" s="8">
        <v>66477.2</v>
      </c>
      <c r="AT24" s="8">
        <f t="shared" si="18"/>
        <v>731327.4</v>
      </c>
      <c r="AU24" s="8">
        <v>438562.9</v>
      </c>
      <c r="AV24" s="8">
        <v>230942.7</v>
      </c>
      <c r="AW24" s="8">
        <v>61821.8</v>
      </c>
      <c r="AX24" s="8">
        <f t="shared" si="19"/>
        <v>928891.5</v>
      </c>
      <c r="AY24" s="8">
        <v>510281.9</v>
      </c>
      <c r="AZ24" s="8">
        <v>335122</v>
      </c>
      <c r="BA24" s="8">
        <v>83487.6</v>
      </c>
    </row>
    <row r="25" spans="1:53" ht="11.25">
      <c r="A25" s="1" t="s">
        <v>18</v>
      </c>
      <c r="B25" s="8">
        <v>200807.6</v>
      </c>
      <c r="C25" s="8">
        <v>606.8</v>
      </c>
      <c r="D25" s="8">
        <v>199267.1</v>
      </c>
      <c r="E25" s="8">
        <v>933.7</v>
      </c>
      <c r="F25" s="8">
        <f t="shared" si="0"/>
        <v>301033.1</v>
      </c>
      <c r="G25" s="8">
        <v>656.5</v>
      </c>
      <c r="H25" s="8">
        <v>282998.6</v>
      </c>
      <c r="I25" s="8">
        <v>17378</v>
      </c>
      <c r="J25" s="8">
        <f t="shared" si="1"/>
        <v>380462.2</v>
      </c>
      <c r="K25" s="8">
        <v>766.4</v>
      </c>
      <c r="L25" s="8">
        <v>362451.9</v>
      </c>
      <c r="M25" s="8">
        <v>17243.9</v>
      </c>
      <c r="N25" s="8">
        <f t="shared" si="2"/>
        <v>972543.9</v>
      </c>
      <c r="O25" s="8">
        <v>575.4</v>
      </c>
      <c r="P25" s="8">
        <v>957074.6</v>
      </c>
      <c r="Q25" s="8">
        <v>14893.9</v>
      </c>
      <c r="R25" s="8">
        <f t="shared" si="3"/>
        <v>1119352.2</v>
      </c>
      <c r="S25" s="8">
        <v>1123.2</v>
      </c>
      <c r="T25" s="8">
        <v>1104399.7</v>
      </c>
      <c r="U25" s="8">
        <v>13829.3</v>
      </c>
      <c r="V25" s="8">
        <f t="shared" si="12"/>
        <v>1312678.3</v>
      </c>
      <c r="W25" s="8">
        <v>1705.2</v>
      </c>
      <c r="X25" s="8">
        <v>1282856.1</v>
      </c>
      <c r="Y25" s="8">
        <v>28117</v>
      </c>
      <c r="Z25" s="8">
        <f t="shared" si="13"/>
        <v>1323043.5</v>
      </c>
      <c r="AA25" s="8">
        <v>657.8</v>
      </c>
      <c r="AB25" s="8">
        <v>1271226</v>
      </c>
      <c r="AC25" s="8">
        <v>51159.7</v>
      </c>
      <c r="AD25" s="8">
        <f t="shared" si="14"/>
        <v>1621966.9</v>
      </c>
      <c r="AE25" s="8">
        <v>2648.5</v>
      </c>
      <c r="AF25" s="8">
        <v>1479874.4</v>
      </c>
      <c r="AG25" s="8">
        <v>139444</v>
      </c>
      <c r="AH25" s="8">
        <f t="shared" si="15"/>
        <v>1749064.9</v>
      </c>
      <c r="AI25" s="8">
        <v>6209</v>
      </c>
      <c r="AJ25" s="8">
        <v>1598865.7</v>
      </c>
      <c r="AK25" s="8">
        <v>143990.2</v>
      </c>
      <c r="AL25" s="8">
        <f t="shared" si="16"/>
        <v>2053934.9</v>
      </c>
      <c r="AM25" s="8">
        <v>9324</v>
      </c>
      <c r="AN25" s="8">
        <v>1885638.1</v>
      </c>
      <c r="AO25" s="8">
        <v>158972.8</v>
      </c>
      <c r="AP25" s="8">
        <f t="shared" si="17"/>
        <v>1788578.2</v>
      </c>
      <c r="AQ25" s="8">
        <v>9513.5</v>
      </c>
      <c r="AR25" s="8">
        <v>1580699.2</v>
      </c>
      <c r="AS25" s="8">
        <v>198365.5</v>
      </c>
      <c r="AT25" s="8">
        <f t="shared" si="18"/>
        <v>1879315.7</v>
      </c>
      <c r="AU25" s="8">
        <v>10993.5</v>
      </c>
      <c r="AV25" s="8">
        <v>1680856.2</v>
      </c>
      <c r="AW25" s="8">
        <v>187466</v>
      </c>
      <c r="AX25" s="8">
        <f t="shared" si="19"/>
        <v>2338955</v>
      </c>
      <c r="AY25" s="8">
        <v>34557.8</v>
      </c>
      <c r="AZ25" s="8">
        <v>2065253.8</v>
      </c>
      <c r="BA25" s="8">
        <v>239143.4</v>
      </c>
    </row>
    <row r="26" spans="1:53" ht="45">
      <c r="A26" s="1" t="s">
        <v>19</v>
      </c>
      <c r="B26" s="9">
        <v>16378.9</v>
      </c>
      <c r="C26" s="8"/>
      <c r="D26" s="9">
        <v>16378.9</v>
      </c>
      <c r="E26" s="8"/>
      <c r="F26" s="8">
        <f>G26+H26+I26</f>
        <v>13492</v>
      </c>
      <c r="G26" s="8"/>
      <c r="H26" s="8">
        <v>13492</v>
      </c>
      <c r="I26" s="8"/>
      <c r="J26" s="8">
        <f t="shared" si="1"/>
        <v>28167.8</v>
      </c>
      <c r="K26" s="8"/>
      <c r="L26" s="8">
        <v>28167.8</v>
      </c>
      <c r="M26" s="8"/>
      <c r="N26" s="8">
        <f t="shared" si="2"/>
        <v>26891.3</v>
      </c>
      <c r="O26" s="8"/>
      <c r="P26" s="8">
        <v>26891.3</v>
      </c>
      <c r="Q26" s="8"/>
      <c r="R26" s="8">
        <f t="shared" si="3"/>
        <v>29122.8</v>
      </c>
      <c r="S26" s="8"/>
      <c r="T26" s="8">
        <v>29122.8</v>
      </c>
      <c r="U26" s="8"/>
      <c r="V26" s="8">
        <f t="shared" si="12"/>
        <v>30917.9</v>
      </c>
      <c r="W26" s="8"/>
      <c r="X26" s="8">
        <v>30917.9</v>
      </c>
      <c r="Y26" s="8"/>
      <c r="Z26" s="8">
        <f t="shared" si="13"/>
        <v>32099</v>
      </c>
      <c r="AA26" s="8"/>
      <c r="AB26" s="8">
        <v>32099</v>
      </c>
      <c r="AC26" s="8"/>
      <c r="AD26" s="8">
        <f t="shared" si="14"/>
        <v>40829.1</v>
      </c>
      <c r="AE26" s="8"/>
      <c r="AF26" s="8">
        <v>40829.1</v>
      </c>
      <c r="AG26" s="8"/>
      <c r="AH26" s="8">
        <f t="shared" si="15"/>
        <v>43940.7</v>
      </c>
      <c r="AI26" s="8"/>
      <c r="AJ26" s="8">
        <v>43940.7</v>
      </c>
      <c r="AK26" s="8"/>
      <c r="AL26" s="8">
        <f t="shared" si="16"/>
        <v>46440.5</v>
      </c>
      <c r="AM26" s="8"/>
      <c r="AN26" s="8">
        <v>46440.5</v>
      </c>
      <c r="AO26" s="8"/>
      <c r="AP26" s="8">
        <f t="shared" si="17"/>
        <v>49593</v>
      </c>
      <c r="AQ26" s="8">
        <v>0</v>
      </c>
      <c r="AR26" s="8">
        <v>49593</v>
      </c>
      <c r="AS26" s="8">
        <v>0</v>
      </c>
      <c r="AT26" s="8">
        <f t="shared" si="18"/>
        <v>53752.2</v>
      </c>
      <c r="AU26" s="8"/>
      <c r="AV26" s="8">
        <v>53752.2</v>
      </c>
      <c r="AW26" s="8"/>
      <c r="AX26" s="8">
        <f t="shared" si="19"/>
        <v>62741</v>
      </c>
      <c r="AY26" s="8"/>
      <c r="AZ26" s="8">
        <v>62741</v>
      </c>
      <c r="BA26" s="8"/>
    </row>
    <row r="27" spans="1:53" ht="11.25">
      <c r="A27" s="2" t="s">
        <v>20</v>
      </c>
      <c r="B27" s="7">
        <f aca="true" t="shared" si="20" ref="B27:U27">B7+B8+B9+B10+B11+B12+B13+B14+B15+B16+B17+B18+B19+B20+B21+B22+B23+B24+B25+B26</f>
        <v>21115891</v>
      </c>
      <c r="C27" s="7">
        <f t="shared" si="20"/>
        <v>1964335.6</v>
      </c>
      <c r="D27" s="7">
        <f t="shared" si="20"/>
        <v>16418905.9</v>
      </c>
      <c r="E27" s="7">
        <f t="shared" si="20"/>
        <v>2732649.5</v>
      </c>
      <c r="F27" s="7">
        <f t="shared" si="20"/>
        <v>25741874.8</v>
      </c>
      <c r="G27" s="7">
        <f t="shared" si="20"/>
        <v>2344649</v>
      </c>
      <c r="H27" s="7">
        <f t="shared" si="20"/>
        <v>20335622.6</v>
      </c>
      <c r="I27" s="7">
        <f t="shared" si="20"/>
        <v>3061603.2</v>
      </c>
      <c r="J27" s="7">
        <f t="shared" si="20"/>
        <v>28528090.1</v>
      </c>
      <c r="K27" s="7">
        <f t="shared" si="20"/>
        <v>2580894.6</v>
      </c>
      <c r="L27" s="7">
        <f t="shared" si="20"/>
        <v>22487455.8</v>
      </c>
      <c r="M27" s="7">
        <f t="shared" si="20"/>
        <v>3459739.7</v>
      </c>
      <c r="N27" s="7">
        <f t="shared" si="20"/>
        <v>32896601</v>
      </c>
      <c r="O27" s="7">
        <f t="shared" si="20"/>
        <v>2891094.7</v>
      </c>
      <c r="P27" s="7">
        <f t="shared" si="20"/>
        <v>26125145</v>
      </c>
      <c r="Q27" s="7">
        <f t="shared" si="20"/>
        <v>3880361.3</v>
      </c>
      <c r="R27" s="7">
        <f t="shared" si="20"/>
        <v>36651572.2</v>
      </c>
      <c r="S27" s="7">
        <f t="shared" si="20"/>
        <v>3197277</v>
      </c>
      <c r="T27" s="7">
        <f t="shared" si="20"/>
        <v>29025313.4</v>
      </c>
      <c r="U27" s="7">
        <f t="shared" si="20"/>
        <v>4428981.8</v>
      </c>
      <c r="V27" s="7">
        <f aca="true" t="shared" si="21" ref="V27:AG27">V7+V8+V9+V10+V11+V12+V13+V14+V15+V16+V17+V18+V19+V20+V21+V22+V23+V24+V25+V26</f>
        <v>38783900.4</v>
      </c>
      <c r="W27" s="7">
        <f t="shared" si="21"/>
        <v>3401202.4</v>
      </c>
      <c r="X27" s="7">
        <f t="shared" si="21"/>
        <v>30835914.2</v>
      </c>
      <c r="Y27" s="7">
        <f t="shared" si="21"/>
        <v>4546783.8</v>
      </c>
      <c r="Z27" s="7">
        <f t="shared" si="21"/>
        <v>44337585.5</v>
      </c>
      <c r="AA27" s="7">
        <f t="shared" si="21"/>
        <v>3743732.2</v>
      </c>
      <c r="AB27" s="7">
        <f t="shared" si="21"/>
        <v>34850709.9</v>
      </c>
      <c r="AC27" s="7">
        <f t="shared" si="21"/>
        <v>5743143.4</v>
      </c>
      <c r="AD27" s="7">
        <f aca="true" t="shared" si="22" ref="AD27:AK27">AD7+AD8+AD9+AD10+AD11+AD12+AD13+AD14+AD15+AD16+AD17+AD18+AD19+AD20+AD21+AD22+AD23+AD24+AD25+AD26</f>
        <v>51195859.3</v>
      </c>
      <c r="AE27" s="7">
        <f t="shared" si="21"/>
        <v>3860071.8</v>
      </c>
      <c r="AF27" s="7">
        <f t="shared" si="21"/>
        <v>40204137.3</v>
      </c>
      <c r="AG27" s="7">
        <f t="shared" si="21"/>
        <v>7131650.2</v>
      </c>
      <c r="AH27" s="7">
        <f t="shared" si="22"/>
        <v>57706553.3</v>
      </c>
      <c r="AI27" s="7">
        <f t="shared" si="22"/>
        <v>4054725.1</v>
      </c>
      <c r="AJ27" s="7">
        <f t="shared" si="22"/>
        <v>45021554.2</v>
      </c>
      <c r="AK27" s="7">
        <f t="shared" si="22"/>
        <v>8630274</v>
      </c>
      <c r="AL27" s="7">
        <f aca="true" t="shared" si="23" ref="AL27:AW27">AL7+AL8+AL9+AL10+AL11+AL12+AL13+AL14+AL15+AL16+AL17+AL18+AL19+AL20+AL21+AL22+AL23+AL24+AL25+AL26</f>
        <v>64681604.8</v>
      </c>
      <c r="AM27" s="7">
        <f t="shared" si="23"/>
        <v>4581219.7</v>
      </c>
      <c r="AN27" s="7">
        <f t="shared" si="23"/>
        <v>50779569.7</v>
      </c>
      <c r="AO27" s="7">
        <f t="shared" si="23"/>
        <v>9320815.4</v>
      </c>
      <c r="AP27" s="7">
        <f t="shared" si="23"/>
        <v>66828235.1</v>
      </c>
      <c r="AQ27" s="7">
        <f t="shared" si="23"/>
        <v>5645982.1</v>
      </c>
      <c r="AR27" s="7">
        <f t="shared" si="23"/>
        <v>51405069.8</v>
      </c>
      <c r="AS27" s="7">
        <f t="shared" si="23"/>
        <v>9777183.2</v>
      </c>
      <c r="AT27" s="7">
        <f>AT7+AT8+AT9+AT10+AT11+AT12+AT13+AT14+AT15+AT16+AT17+AT18+AT19+AT20+AT21+AT22+AT23+AT24+AT25+AT26</f>
        <v>79096070.3</v>
      </c>
      <c r="AU27" s="7">
        <f t="shared" si="23"/>
        <v>6924780</v>
      </c>
      <c r="AV27" s="7">
        <f t="shared" si="23"/>
        <v>59250902.5</v>
      </c>
      <c r="AW27" s="7">
        <f t="shared" si="23"/>
        <v>12920387.8</v>
      </c>
      <c r="AX27" s="7">
        <f>AX7+AX8+AX9+AX10+AX11+AX12+AX13+AX14+AX15+AX16+AX17+AX18+AX19+AX20+AX21+AX22+AX23+AX24+AX25+AX26</f>
        <v>96367515.5</v>
      </c>
      <c r="AY27" s="7">
        <f>AY7+AY8+AY9+AY10+AY11+AY12+AY13+AY14+AY15+AY16+AY17+AY18+AY19+AY20+AY21+AY22+AY23+AY24+AY25+AY26</f>
        <v>9267451.6</v>
      </c>
      <c r="AZ27" s="7">
        <f>AZ7+AZ8+AZ9+AZ10+AZ11+AZ12+AZ13+AZ14+AZ15+AZ16+AZ17+AZ18+AZ19+AZ20+AZ21+AZ22+AZ23+AZ24+AZ25+AZ26</f>
        <v>72289628.5</v>
      </c>
      <c r="BA27" s="7">
        <f>BA7+BA8+BA9+BA10+BA11+BA12+BA13+BA14+BA15+BA16+BA17+BA18+BA19+BA20+BA21+BA22+BA23+BA24+BA25+BA26</f>
        <v>14810435.4</v>
      </c>
    </row>
  </sheetData>
  <sheetProtection/>
  <mergeCells count="41">
    <mergeCell ref="AX4:BA4"/>
    <mergeCell ref="AX5:AX6"/>
    <mergeCell ref="AY5:BA5"/>
    <mergeCell ref="AT4:AW4"/>
    <mergeCell ref="AT5:AT6"/>
    <mergeCell ref="AU5:AW5"/>
    <mergeCell ref="AP4:AS4"/>
    <mergeCell ref="AP5:AP6"/>
    <mergeCell ref="AQ5:AS5"/>
    <mergeCell ref="A2:U3"/>
    <mergeCell ref="K5:M5"/>
    <mergeCell ref="B4:E4"/>
    <mergeCell ref="B5:B6"/>
    <mergeCell ref="C5:E5"/>
    <mergeCell ref="J4:M4"/>
    <mergeCell ref="A5:A6"/>
    <mergeCell ref="F4:I4"/>
    <mergeCell ref="V4:Y4"/>
    <mergeCell ref="V5:V6"/>
    <mergeCell ref="W5:Y5"/>
    <mergeCell ref="F5:F6"/>
    <mergeCell ref="G5:I5"/>
    <mergeCell ref="R5:R6"/>
    <mergeCell ref="S5:U5"/>
    <mergeCell ref="J5:J6"/>
    <mergeCell ref="AD5:AD6"/>
    <mergeCell ref="AE5:AG5"/>
    <mergeCell ref="Z4:AC4"/>
    <mergeCell ref="Z5:Z6"/>
    <mergeCell ref="AA5:AC5"/>
    <mergeCell ref="N4:Q4"/>
    <mergeCell ref="R4:U4"/>
    <mergeCell ref="N5:N6"/>
    <mergeCell ref="O5:Q5"/>
    <mergeCell ref="AD4:AG4"/>
    <mergeCell ref="AL4:AO4"/>
    <mergeCell ref="AL5:AL6"/>
    <mergeCell ref="AM5:AO5"/>
    <mergeCell ref="AH4:AK4"/>
    <mergeCell ref="AH5:AH6"/>
    <mergeCell ref="AI5:A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31.00390625" style="3" customWidth="1"/>
    <col min="2" max="2" width="15.75390625" style="3" bestFit="1" customWidth="1"/>
    <col min="3" max="3" width="7.875" style="3" bestFit="1" customWidth="1"/>
    <col min="4" max="4" width="17.375" style="3" bestFit="1" customWidth="1"/>
    <col min="5" max="5" width="15.75390625" style="3" bestFit="1" customWidth="1"/>
    <col min="6" max="6" width="7.875" style="3" bestFit="1" customWidth="1"/>
    <col min="7" max="7" width="17.375" style="3" bestFit="1" customWidth="1"/>
    <col min="8" max="8" width="15.75390625" style="3" bestFit="1" customWidth="1"/>
    <col min="9" max="9" width="7.875" style="3" bestFit="1" customWidth="1"/>
    <col min="10" max="10" width="17.375" style="3" bestFit="1" customWidth="1"/>
    <col min="11" max="11" width="15.75390625" style="3" bestFit="1" customWidth="1"/>
    <col min="12" max="12" width="7.875" style="3" bestFit="1" customWidth="1"/>
    <col min="13" max="13" width="17.375" style="3" bestFit="1" customWidth="1"/>
    <col min="14" max="14" width="15.75390625" style="3" bestFit="1" customWidth="1"/>
    <col min="15" max="15" width="7.875" style="3" bestFit="1" customWidth="1"/>
    <col min="16" max="16" width="17.375" style="3" bestFit="1" customWidth="1"/>
    <col min="17" max="17" width="15.75390625" style="3" bestFit="1" customWidth="1"/>
    <col min="18" max="18" width="7.875" style="3" bestFit="1" customWidth="1"/>
    <col min="19" max="19" width="17.375" style="3" bestFit="1" customWidth="1"/>
    <col min="20" max="20" width="15.125" style="3" customWidth="1"/>
    <col min="21" max="21" width="15.25390625" style="3" customWidth="1"/>
    <col min="22" max="22" width="14.25390625" style="3" customWidth="1"/>
    <col min="23" max="23" width="15.25390625" style="3" customWidth="1"/>
    <col min="24" max="24" width="15.375" style="3" customWidth="1"/>
    <col min="25" max="25" width="14.25390625" style="3" customWidth="1"/>
    <col min="26" max="26" width="15.25390625" style="3" customWidth="1"/>
    <col min="27" max="27" width="15.00390625" style="3" customWidth="1"/>
    <col min="28" max="28" width="14.00390625" style="3" customWidth="1"/>
    <col min="29" max="31" width="15.125" style="3" customWidth="1"/>
    <col min="32" max="34" width="15.25390625" style="3" customWidth="1"/>
    <col min="35" max="40" width="13.875" style="3" customWidth="1"/>
    <col min="41" max="16384" width="9.125" style="3" customWidth="1"/>
  </cols>
  <sheetData>
    <row r="1" ht="10.5" customHeight="1"/>
    <row r="2" spans="1:16" ht="11.2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1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0" s="5" customFormat="1" ht="11.25">
      <c r="A4" s="10"/>
      <c r="B4" s="16" t="s">
        <v>22</v>
      </c>
      <c r="C4" s="16"/>
      <c r="D4" s="17"/>
      <c r="E4" s="16" t="s">
        <v>23</v>
      </c>
      <c r="F4" s="16"/>
      <c r="G4" s="17"/>
      <c r="H4" s="16" t="s">
        <v>24</v>
      </c>
      <c r="I4" s="16"/>
      <c r="J4" s="17"/>
      <c r="K4" s="16" t="s">
        <v>25</v>
      </c>
      <c r="L4" s="16"/>
      <c r="M4" s="17"/>
      <c r="N4" s="11" t="s">
        <v>26</v>
      </c>
      <c r="O4" s="11"/>
      <c r="P4" s="11"/>
      <c r="Q4" s="11" t="s">
        <v>27</v>
      </c>
      <c r="R4" s="11"/>
      <c r="S4" s="11"/>
      <c r="T4" s="11" t="s">
        <v>28</v>
      </c>
      <c r="U4" s="11"/>
      <c r="V4" s="11"/>
      <c r="W4" s="11" t="s">
        <v>29</v>
      </c>
      <c r="X4" s="11"/>
      <c r="Y4" s="11"/>
      <c r="Z4" s="11" t="s">
        <v>30</v>
      </c>
      <c r="AA4" s="11"/>
      <c r="AB4" s="11"/>
      <c r="AC4" s="11" t="s">
        <v>31</v>
      </c>
      <c r="AD4" s="11"/>
      <c r="AE4" s="11"/>
      <c r="AF4" s="11" t="s">
        <v>32</v>
      </c>
      <c r="AG4" s="11"/>
      <c r="AH4" s="11"/>
      <c r="AI4" s="11" t="s">
        <v>33</v>
      </c>
      <c r="AJ4" s="11"/>
      <c r="AK4" s="11"/>
      <c r="AL4" s="11" t="s">
        <v>41</v>
      </c>
      <c r="AM4" s="11"/>
      <c r="AN4" s="11"/>
    </row>
    <row r="5" spans="1:40" ht="11.25">
      <c r="A5" s="24"/>
      <c r="B5" s="21" t="s">
        <v>38</v>
      </c>
      <c r="C5" s="22"/>
      <c r="D5" s="23"/>
      <c r="E5" s="21" t="s">
        <v>38</v>
      </c>
      <c r="F5" s="22"/>
      <c r="G5" s="23"/>
      <c r="H5" s="21" t="s">
        <v>38</v>
      </c>
      <c r="I5" s="22"/>
      <c r="J5" s="23"/>
      <c r="K5" s="21" t="s">
        <v>38</v>
      </c>
      <c r="L5" s="22"/>
      <c r="M5" s="23"/>
      <c r="N5" s="21" t="s">
        <v>38</v>
      </c>
      <c r="O5" s="22"/>
      <c r="P5" s="23"/>
      <c r="Q5" s="21" t="s">
        <v>38</v>
      </c>
      <c r="R5" s="22"/>
      <c r="S5" s="23"/>
      <c r="T5" s="21" t="s">
        <v>38</v>
      </c>
      <c r="U5" s="22"/>
      <c r="V5" s="23"/>
      <c r="W5" s="21" t="s">
        <v>38</v>
      </c>
      <c r="X5" s="22"/>
      <c r="Y5" s="23"/>
      <c r="Z5" s="21" t="s">
        <v>38</v>
      </c>
      <c r="AA5" s="22"/>
      <c r="AB5" s="23"/>
      <c r="AC5" s="21" t="s">
        <v>38</v>
      </c>
      <c r="AD5" s="22"/>
      <c r="AE5" s="23"/>
      <c r="AF5" s="21" t="s">
        <v>38</v>
      </c>
      <c r="AG5" s="22"/>
      <c r="AH5" s="23"/>
      <c r="AI5" s="21" t="s">
        <v>38</v>
      </c>
      <c r="AJ5" s="22"/>
      <c r="AK5" s="23"/>
      <c r="AL5" s="21" t="s">
        <v>38</v>
      </c>
      <c r="AM5" s="22"/>
      <c r="AN5" s="23"/>
    </row>
    <row r="6" spans="1:40" ht="22.5">
      <c r="A6" s="25"/>
      <c r="B6" s="6" t="s">
        <v>35</v>
      </c>
      <c r="C6" s="6" t="s">
        <v>36</v>
      </c>
      <c r="D6" s="6" t="s">
        <v>37</v>
      </c>
      <c r="E6" s="6" t="s">
        <v>35</v>
      </c>
      <c r="F6" s="6" t="s">
        <v>36</v>
      </c>
      <c r="G6" s="6" t="s">
        <v>37</v>
      </c>
      <c r="H6" s="6" t="s">
        <v>35</v>
      </c>
      <c r="I6" s="6" t="s">
        <v>36</v>
      </c>
      <c r="J6" s="6" t="s">
        <v>37</v>
      </c>
      <c r="K6" s="6" t="s">
        <v>35</v>
      </c>
      <c r="L6" s="6" t="s">
        <v>36</v>
      </c>
      <c r="M6" s="6" t="s">
        <v>37</v>
      </c>
      <c r="N6" s="6" t="s">
        <v>35</v>
      </c>
      <c r="O6" s="6" t="s">
        <v>36</v>
      </c>
      <c r="P6" s="6" t="s">
        <v>37</v>
      </c>
      <c r="Q6" s="6" t="s">
        <v>35</v>
      </c>
      <c r="R6" s="6" t="s">
        <v>36</v>
      </c>
      <c r="S6" s="6" t="s">
        <v>37</v>
      </c>
      <c r="T6" s="6" t="s">
        <v>35</v>
      </c>
      <c r="U6" s="6" t="s">
        <v>36</v>
      </c>
      <c r="V6" s="6" t="s">
        <v>37</v>
      </c>
      <c r="W6" s="6" t="s">
        <v>35</v>
      </c>
      <c r="X6" s="6" t="s">
        <v>36</v>
      </c>
      <c r="Y6" s="6" t="s">
        <v>37</v>
      </c>
      <c r="Z6" s="6" t="s">
        <v>35</v>
      </c>
      <c r="AA6" s="6" t="s">
        <v>36</v>
      </c>
      <c r="AB6" s="6" t="s">
        <v>37</v>
      </c>
      <c r="AC6" s="6" t="s">
        <v>35</v>
      </c>
      <c r="AD6" s="6" t="s">
        <v>36</v>
      </c>
      <c r="AE6" s="6" t="s">
        <v>37</v>
      </c>
      <c r="AF6" s="6" t="s">
        <v>35</v>
      </c>
      <c r="AG6" s="6" t="s">
        <v>36</v>
      </c>
      <c r="AH6" s="6" t="s">
        <v>37</v>
      </c>
      <c r="AI6" s="6" t="s">
        <v>35</v>
      </c>
      <c r="AJ6" s="6" t="s">
        <v>36</v>
      </c>
      <c r="AK6" s="6" t="s">
        <v>37</v>
      </c>
      <c r="AL6" s="6" t="s">
        <v>35</v>
      </c>
      <c r="AM6" s="6" t="s">
        <v>36</v>
      </c>
      <c r="AN6" s="6" t="s">
        <v>37</v>
      </c>
    </row>
    <row r="7" spans="1:40" ht="11.25">
      <c r="A7" s="1" t="s">
        <v>0</v>
      </c>
      <c r="B7" s="8">
        <v>6.1</v>
      </c>
      <c r="C7" s="8">
        <v>93.6</v>
      </c>
      <c r="D7" s="8">
        <v>0.3</v>
      </c>
      <c r="E7" s="8">
        <v>6.8</v>
      </c>
      <c r="F7" s="8">
        <v>90.2</v>
      </c>
      <c r="G7" s="8">
        <v>3</v>
      </c>
      <c r="H7" s="8">
        <v>5.1</v>
      </c>
      <c r="I7" s="8">
        <v>94.8</v>
      </c>
      <c r="J7" s="8">
        <v>0.1</v>
      </c>
      <c r="K7" s="8">
        <v>4.2</v>
      </c>
      <c r="L7" s="8">
        <v>95.7</v>
      </c>
      <c r="M7" s="8">
        <v>0.1</v>
      </c>
      <c r="N7" s="8">
        <v>4.6</v>
      </c>
      <c r="O7" s="8">
        <v>95.3</v>
      </c>
      <c r="P7" s="8">
        <v>0.1</v>
      </c>
      <c r="Q7" s="8">
        <v>4.3</v>
      </c>
      <c r="R7" s="8">
        <v>95.6</v>
      </c>
      <c r="S7" s="8">
        <v>0.1</v>
      </c>
      <c r="T7" s="8">
        <v>4.3</v>
      </c>
      <c r="U7" s="8">
        <v>95.6</v>
      </c>
      <c r="V7" s="8">
        <v>0.1</v>
      </c>
      <c r="W7" s="8">
        <v>1.6</v>
      </c>
      <c r="X7" s="8">
        <v>98.2</v>
      </c>
      <c r="Y7" s="8">
        <v>0.2</v>
      </c>
      <c r="Z7" s="8">
        <v>1.5</v>
      </c>
      <c r="AA7" s="8">
        <v>98.2</v>
      </c>
      <c r="AB7" s="8">
        <v>0.3</v>
      </c>
      <c r="AC7" s="8">
        <v>1.6</v>
      </c>
      <c r="AD7" s="8">
        <v>98.2</v>
      </c>
      <c r="AE7" s="8">
        <v>0.2</v>
      </c>
      <c r="AF7" s="8">
        <v>1.4</v>
      </c>
      <c r="AG7" s="8">
        <v>98.4</v>
      </c>
      <c r="AH7" s="8">
        <v>0.2</v>
      </c>
      <c r="AI7" s="8">
        <v>1.3</v>
      </c>
      <c r="AJ7" s="8">
        <v>98.2</v>
      </c>
      <c r="AK7" s="8">
        <v>0.5</v>
      </c>
      <c r="AL7" s="8">
        <v>1.3</v>
      </c>
      <c r="AM7" s="8">
        <v>98.1</v>
      </c>
      <c r="AN7" s="8">
        <v>0.6</v>
      </c>
    </row>
    <row r="8" spans="1:40" ht="11.25">
      <c r="A8" s="1" t="s">
        <v>1</v>
      </c>
      <c r="B8" s="8">
        <v>0</v>
      </c>
      <c r="C8" s="8">
        <v>75.7</v>
      </c>
      <c r="D8" s="8">
        <v>24.3</v>
      </c>
      <c r="E8" s="8">
        <v>0</v>
      </c>
      <c r="F8" s="8">
        <v>76.1</v>
      </c>
      <c r="G8" s="8">
        <v>23.9</v>
      </c>
      <c r="H8" s="8">
        <v>0</v>
      </c>
      <c r="I8" s="8">
        <v>76.2</v>
      </c>
      <c r="J8" s="8">
        <v>23.8</v>
      </c>
      <c r="K8" s="8">
        <v>0</v>
      </c>
      <c r="L8" s="8">
        <v>74.8</v>
      </c>
      <c r="M8" s="8">
        <v>25.2</v>
      </c>
      <c r="N8" s="8">
        <v>0</v>
      </c>
      <c r="O8" s="8">
        <v>73.4</v>
      </c>
      <c r="P8" s="8">
        <v>26.6</v>
      </c>
      <c r="Q8" s="8">
        <v>0</v>
      </c>
      <c r="R8" s="8">
        <v>70.9</v>
      </c>
      <c r="S8" s="8">
        <v>29.1</v>
      </c>
      <c r="T8" s="8">
        <v>0</v>
      </c>
      <c r="U8" s="8">
        <v>70.1</v>
      </c>
      <c r="V8" s="8">
        <v>29.9</v>
      </c>
      <c r="W8" s="8">
        <v>0</v>
      </c>
      <c r="X8" s="8">
        <v>69.6</v>
      </c>
      <c r="Y8" s="8">
        <v>30.4</v>
      </c>
      <c r="Z8" s="8">
        <v>0</v>
      </c>
      <c r="AA8" s="8">
        <v>70</v>
      </c>
      <c r="AB8" s="8">
        <v>30</v>
      </c>
      <c r="AC8" s="8">
        <v>0</v>
      </c>
      <c r="AD8" s="8">
        <v>71.9</v>
      </c>
      <c r="AE8" s="8">
        <v>28.1</v>
      </c>
      <c r="AF8" s="8">
        <v>0</v>
      </c>
      <c r="AG8" s="8">
        <v>66.8</v>
      </c>
      <c r="AH8" s="8">
        <v>33.2</v>
      </c>
      <c r="AI8" s="8">
        <v>0</v>
      </c>
      <c r="AJ8" s="8">
        <v>70.9</v>
      </c>
      <c r="AK8" s="8">
        <v>29.1</v>
      </c>
      <c r="AL8" s="8">
        <v>0</v>
      </c>
      <c r="AM8" s="8">
        <v>73.8</v>
      </c>
      <c r="AN8" s="8">
        <v>26.2</v>
      </c>
    </row>
    <row r="9" spans="1:40" ht="11.25">
      <c r="A9" s="1" t="s">
        <v>2</v>
      </c>
      <c r="B9" s="8">
        <v>0.4</v>
      </c>
      <c r="C9" s="8">
        <v>82</v>
      </c>
      <c r="D9" s="8">
        <v>17.6</v>
      </c>
      <c r="E9" s="8">
        <v>0.3</v>
      </c>
      <c r="F9" s="8">
        <v>82.4</v>
      </c>
      <c r="G9" s="8">
        <v>17.3</v>
      </c>
      <c r="H9" s="8">
        <v>0.5</v>
      </c>
      <c r="I9" s="8">
        <v>82.2</v>
      </c>
      <c r="J9" s="8">
        <v>17.3</v>
      </c>
      <c r="K9" s="8">
        <v>0.4</v>
      </c>
      <c r="L9" s="8">
        <v>82.2</v>
      </c>
      <c r="M9" s="8">
        <v>17.4</v>
      </c>
      <c r="N9" s="8">
        <v>0.3</v>
      </c>
      <c r="O9" s="8">
        <v>80.3</v>
      </c>
      <c r="P9" s="8">
        <v>19.4</v>
      </c>
      <c r="Q9" s="8">
        <v>0.4</v>
      </c>
      <c r="R9" s="8">
        <v>80.5</v>
      </c>
      <c r="S9" s="8">
        <v>19.1</v>
      </c>
      <c r="T9" s="8">
        <v>0.2</v>
      </c>
      <c r="U9" s="8">
        <v>77.9</v>
      </c>
      <c r="V9" s="8">
        <v>21.9</v>
      </c>
      <c r="W9" s="8">
        <v>0.2</v>
      </c>
      <c r="X9" s="8">
        <v>80.3</v>
      </c>
      <c r="Y9" s="8">
        <v>19.5</v>
      </c>
      <c r="Z9" s="8">
        <v>0.2</v>
      </c>
      <c r="AA9" s="8">
        <v>79.6</v>
      </c>
      <c r="AB9" s="8">
        <v>20.2</v>
      </c>
      <c r="AC9" s="8">
        <v>0.4</v>
      </c>
      <c r="AD9" s="8">
        <v>80.4</v>
      </c>
      <c r="AE9" s="8">
        <v>19.2</v>
      </c>
      <c r="AF9" s="8">
        <v>0.3</v>
      </c>
      <c r="AG9" s="8">
        <v>80.6</v>
      </c>
      <c r="AH9" s="8">
        <v>19.1</v>
      </c>
      <c r="AI9" s="8">
        <v>0.3</v>
      </c>
      <c r="AJ9" s="8">
        <v>81</v>
      </c>
      <c r="AK9" s="8">
        <v>18.7</v>
      </c>
      <c r="AL9" s="8">
        <v>0.3</v>
      </c>
      <c r="AM9" s="8">
        <v>80.4</v>
      </c>
      <c r="AN9" s="8">
        <v>19.3</v>
      </c>
    </row>
    <row r="10" spans="1:40" ht="22.5">
      <c r="A10" s="1" t="s">
        <v>3</v>
      </c>
      <c r="B10" s="8">
        <v>6.1</v>
      </c>
      <c r="C10" s="8">
        <v>92.5</v>
      </c>
      <c r="D10" s="8">
        <v>1.4</v>
      </c>
      <c r="E10" s="8">
        <v>7.4</v>
      </c>
      <c r="F10" s="8">
        <v>90.8</v>
      </c>
      <c r="G10" s="8">
        <v>1.8</v>
      </c>
      <c r="H10" s="8">
        <v>7.4</v>
      </c>
      <c r="I10" s="8">
        <v>90.8</v>
      </c>
      <c r="J10" s="8">
        <v>1.8</v>
      </c>
      <c r="K10" s="8">
        <v>7.6</v>
      </c>
      <c r="L10" s="8">
        <v>92</v>
      </c>
      <c r="M10" s="8">
        <v>0.4</v>
      </c>
      <c r="N10" s="8">
        <v>7.4</v>
      </c>
      <c r="O10" s="8">
        <v>91.4</v>
      </c>
      <c r="P10" s="8">
        <v>1.2</v>
      </c>
      <c r="Q10" s="8">
        <v>7.1</v>
      </c>
      <c r="R10" s="8">
        <v>90.4</v>
      </c>
      <c r="S10" s="8">
        <v>2.5</v>
      </c>
      <c r="T10" s="8">
        <v>7</v>
      </c>
      <c r="U10" s="8">
        <v>90.7</v>
      </c>
      <c r="V10" s="8">
        <v>2.4</v>
      </c>
      <c r="W10" s="8">
        <v>7.6</v>
      </c>
      <c r="X10" s="8">
        <v>91.3</v>
      </c>
      <c r="Y10" s="8">
        <v>1.1</v>
      </c>
      <c r="Z10" s="8">
        <v>7.6</v>
      </c>
      <c r="AA10" s="8">
        <v>90</v>
      </c>
      <c r="AB10" s="8">
        <v>2.4</v>
      </c>
      <c r="AC10" s="8">
        <v>8</v>
      </c>
      <c r="AD10" s="8">
        <v>90</v>
      </c>
      <c r="AE10" s="8">
        <v>2</v>
      </c>
      <c r="AF10" s="8">
        <v>8.5</v>
      </c>
      <c r="AG10" s="8">
        <v>87.6</v>
      </c>
      <c r="AH10" s="8">
        <v>3.9</v>
      </c>
      <c r="AI10" s="8">
        <v>8.2</v>
      </c>
      <c r="AJ10" s="8">
        <v>90.2</v>
      </c>
      <c r="AK10" s="8">
        <v>1.6</v>
      </c>
      <c r="AL10" s="8">
        <v>16.2</v>
      </c>
      <c r="AM10" s="8">
        <v>82.1</v>
      </c>
      <c r="AN10" s="8">
        <v>1.7</v>
      </c>
    </row>
    <row r="11" spans="1:40" ht="33.75">
      <c r="A11" s="1" t="s">
        <v>4</v>
      </c>
      <c r="B11" s="8">
        <v>23.4</v>
      </c>
      <c r="C11" s="8">
        <v>75</v>
      </c>
      <c r="D11" s="8">
        <v>1.6</v>
      </c>
      <c r="E11" s="8">
        <v>25.8</v>
      </c>
      <c r="F11" s="8">
        <v>67.1</v>
      </c>
      <c r="G11" s="8">
        <v>7.1</v>
      </c>
      <c r="H11" s="8">
        <v>27.9</v>
      </c>
      <c r="I11" s="8">
        <v>62.3</v>
      </c>
      <c r="J11" s="8">
        <v>9.8</v>
      </c>
      <c r="K11" s="8">
        <v>32.8</v>
      </c>
      <c r="L11" s="8">
        <v>61.4</v>
      </c>
      <c r="M11" s="8">
        <v>5.8</v>
      </c>
      <c r="N11" s="8">
        <v>29.3</v>
      </c>
      <c r="O11" s="8">
        <v>59.7</v>
      </c>
      <c r="P11" s="8">
        <v>11</v>
      </c>
      <c r="Q11" s="8">
        <v>30.9</v>
      </c>
      <c r="R11" s="8">
        <v>57.9</v>
      </c>
      <c r="S11" s="8">
        <v>11.2</v>
      </c>
      <c r="T11" s="8">
        <v>32.2</v>
      </c>
      <c r="U11" s="8">
        <v>57.1</v>
      </c>
      <c r="V11" s="8">
        <v>10.7</v>
      </c>
      <c r="W11" s="8">
        <v>28.3</v>
      </c>
      <c r="X11" s="8">
        <v>58.8</v>
      </c>
      <c r="Y11" s="8">
        <v>12.9</v>
      </c>
      <c r="Z11" s="8">
        <v>30.7</v>
      </c>
      <c r="AA11" s="8">
        <v>53.1</v>
      </c>
      <c r="AB11" s="8">
        <v>16.2</v>
      </c>
      <c r="AC11" s="8">
        <v>29</v>
      </c>
      <c r="AD11" s="8">
        <v>56</v>
      </c>
      <c r="AE11" s="8">
        <v>15</v>
      </c>
      <c r="AF11" s="8">
        <v>22.4</v>
      </c>
      <c r="AG11" s="8">
        <v>52.3</v>
      </c>
      <c r="AH11" s="8">
        <v>25.3</v>
      </c>
      <c r="AI11" s="8">
        <v>29.4</v>
      </c>
      <c r="AJ11" s="8">
        <v>52.7</v>
      </c>
      <c r="AK11" s="8">
        <v>17.8</v>
      </c>
      <c r="AL11" s="8">
        <v>24.8</v>
      </c>
      <c r="AM11" s="8">
        <v>57.2</v>
      </c>
      <c r="AN11" s="8">
        <v>18</v>
      </c>
    </row>
    <row r="12" spans="1:40" ht="11.25">
      <c r="A12" s="1" t="s">
        <v>5</v>
      </c>
      <c r="B12" s="8">
        <v>1.9</v>
      </c>
      <c r="C12" s="8">
        <v>79.7</v>
      </c>
      <c r="D12" s="8">
        <v>18.4</v>
      </c>
      <c r="E12" s="8">
        <v>2.2</v>
      </c>
      <c r="F12" s="8">
        <v>80.9</v>
      </c>
      <c r="G12" s="8">
        <v>16.9</v>
      </c>
      <c r="H12" s="8">
        <v>2.3</v>
      </c>
      <c r="I12" s="8">
        <v>80.4</v>
      </c>
      <c r="J12" s="8">
        <v>17.3</v>
      </c>
      <c r="K12" s="8">
        <v>2.3</v>
      </c>
      <c r="L12" s="8">
        <v>80.4</v>
      </c>
      <c r="M12" s="8">
        <v>17.3</v>
      </c>
      <c r="N12" s="8">
        <v>2.2</v>
      </c>
      <c r="O12" s="8">
        <v>82.9</v>
      </c>
      <c r="P12" s="8">
        <v>14.9</v>
      </c>
      <c r="Q12" s="8">
        <v>1.9</v>
      </c>
      <c r="R12" s="8">
        <v>81</v>
      </c>
      <c r="S12" s="8">
        <v>17.1</v>
      </c>
      <c r="T12" s="8">
        <v>1.8</v>
      </c>
      <c r="U12" s="8">
        <v>83.8</v>
      </c>
      <c r="V12" s="8">
        <v>14.4</v>
      </c>
      <c r="W12" s="8">
        <v>0.6</v>
      </c>
      <c r="X12" s="8">
        <v>83.1</v>
      </c>
      <c r="Y12" s="8">
        <v>16.3</v>
      </c>
      <c r="Z12" s="8">
        <v>0.6</v>
      </c>
      <c r="AA12" s="8">
        <v>83.9</v>
      </c>
      <c r="AB12" s="8">
        <v>15.5</v>
      </c>
      <c r="AC12" s="8">
        <v>0.5</v>
      </c>
      <c r="AD12" s="8">
        <v>84.8</v>
      </c>
      <c r="AE12" s="8">
        <v>14.7</v>
      </c>
      <c r="AF12" s="8">
        <v>0.3</v>
      </c>
      <c r="AG12" s="8">
        <v>85.1</v>
      </c>
      <c r="AH12" s="8">
        <v>14.6</v>
      </c>
      <c r="AI12" s="8">
        <v>0.5</v>
      </c>
      <c r="AJ12" s="8">
        <v>85.1</v>
      </c>
      <c r="AK12" s="8">
        <v>14.4</v>
      </c>
      <c r="AL12" s="8">
        <v>0.4</v>
      </c>
      <c r="AM12" s="8">
        <v>82.1</v>
      </c>
      <c r="AN12" s="8">
        <v>17.5</v>
      </c>
    </row>
    <row r="13" spans="1:40" ht="22.5">
      <c r="A13" s="1" t="s">
        <v>6</v>
      </c>
      <c r="B13" s="8">
        <v>0.1</v>
      </c>
      <c r="C13" s="8">
        <v>91.6</v>
      </c>
      <c r="D13" s="8">
        <v>8.3</v>
      </c>
      <c r="E13" s="8">
        <v>0.1</v>
      </c>
      <c r="F13" s="8">
        <v>91.3</v>
      </c>
      <c r="G13" s="8">
        <v>8.6</v>
      </c>
      <c r="H13" s="8">
        <v>0</v>
      </c>
      <c r="I13" s="8">
        <v>88.9</v>
      </c>
      <c r="J13" s="8">
        <v>11.1</v>
      </c>
      <c r="K13" s="8">
        <v>0.1</v>
      </c>
      <c r="L13" s="8">
        <v>87.7</v>
      </c>
      <c r="M13" s="8">
        <v>12.2</v>
      </c>
      <c r="N13" s="8">
        <v>0.1</v>
      </c>
      <c r="O13" s="8">
        <v>88.3</v>
      </c>
      <c r="P13" s="8">
        <v>11.6</v>
      </c>
      <c r="Q13" s="8">
        <v>0.1</v>
      </c>
      <c r="R13" s="8">
        <v>90.1</v>
      </c>
      <c r="S13" s="8">
        <v>9.8</v>
      </c>
      <c r="T13" s="8">
        <v>0.1</v>
      </c>
      <c r="U13" s="8">
        <v>89.6</v>
      </c>
      <c r="V13" s="8">
        <v>10.3</v>
      </c>
      <c r="W13" s="8">
        <v>0.1</v>
      </c>
      <c r="X13" s="8">
        <v>85.1</v>
      </c>
      <c r="Y13" s="8">
        <v>14.8</v>
      </c>
      <c r="Z13" s="8">
        <v>0.3</v>
      </c>
      <c r="AA13" s="8">
        <v>81.8</v>
      </c>
      <c r="AB13" s="8">
        <v>17.9</v>
      </c>
      <c r="AC13" s="8">
        <v>0.3</v>
      </c>
      <c r="AD13" s="8">
        <v>81.8</v>
      </c>
      <c r="AE13" s="8">
        <v>17.9</v>
      </c>
      <c r="AF13" s="8">
        <v>0.3</v>
      </c>
      <c r="AG13" s="8">
        <v>82.8</v>
      </c>
      <c r="AH13" s="8">
        <v>16.9</v>
      </c>
      <c r="AI13" s="8">
        <v>0.2</v>
      </c>
      <c r="AJ13" s="8">
        <v>70.8</v>
      </c>
      <c r="AK13" s="8">
        <v>29</v>
      </c>
      <c r="AL13" s="8">
        <v>1</v>
      </c>
      <c r="AM13" s="8">
        <v>73.9</v>
      </c>
      <c r="AN13" s="8">
        <v>25.1</v>
      </c>
    </row>
    <row r="14" spans="1:40" ht="11.25">
      <c r="A14" s="1" t="s">
        <v>7</v>
      </c>
      <c r="B14" s="8">
        <v>6.6</v>
      </c>
      <c r="C14" s="8">
        <v>86.1</v>
      </c>
      <c r="D14" s="8">
        <v>7.3</v>
      </c>
      <c r="E14" s="8">
        <v>7.9</v>
      </c>
      <c r="F14" s="8">
        <v>86.3</v>
      </c>
      <c r="G14" s="8">
        <v>5.8</v>
      </c>
      <c r="H14" s="8">
        <v>8</v>
      </c>
      <c r="I14" s="8">
        <v>87.1</v>
      </c>
      <c r="J14" s="8">
        <v>4.9</v>
      </c>
      <c r="K14" s="8">
        <v>7.9</v>
      </c>
      <c r="L14" s="8">
        <v>88.9</v>
      </c>
      <c r="M14" s="8">
        <v>3.2</v>
      </c>
      <c r="N14" s="8">
        <v>7.6</v>
      </c>
      <c r="O14" s="8">
        <v>89.4</v>
      </c>
      <c r="P14" s="8">
        <v>3</v>
      </c>
      <c r="Q14" s="8">
        <v>7.9</v>
      </c>
      <c r="R14" s="8">
        <v>88.7</v>
      </c>
      <c r="S14" s="8">
        <v>3.4</v>
      </c>
      <c r="T14" s="8">
        <v>7</v>
      </c>
      <c r="U14" s="8">
        <v>89.6</v>
      </c>
      <c r="V14" s="8">
        <v>3.4</v>
      </c>
      <c r="W14" s="8">
        <v>2.4</v>
      </c>
      <c r="X14" s="8">
        <v>93.6</v>
      </c>
      <c r="Y14" s="8">
        <v>4</v>
      </c>
      <c r="Z14" s="8">
        <v>2</v>
      </c>
      <c r="AA14" s="8">
        <v>93.9</v>
      </c>
      <c r="AB14" s="8">
        <v>4.1</v>
      </c>
      <c r="AC14" s="8">
        <v>1.9</v>
      </c>
      <c r="AD14" s="8">
        <v>94.1</v>
      </c>
      <c r="AE14" s="8">
        <v>4.1</v>
      </c>
      <c r="AF14" s="8">
        <v>2.3</v>
      </c>
      <c r="AG14" s="8">
        <v>93.7</v>
      </c>
      <c r="AH14" s="8">
        <v>4</v>
      </c>
      <c r="AI14" s="8">
        <v>1.9</v>
      </c>
      <c r="AJ14" s="8">
        <v>94.6</v>
      </c>
      <c r="AK14" s="8">
        <v>3.5</v>
      </c>
      <c r="AL14" s="8">
        <v>6.3</v>
      </c>
      <c r="AM14" s="8">
        <v>88.6</v>
      </c>
      <c r="AN14" s="8">
        <v>5.1</v>
      </c>
    </row>
    <row r="15" spans="1:40" ht="23.25" customHeight="1">
      <c r="A15" s="1" t="s">
        <v>8</v>
      </c>
      <c r="B15" s="8">
        <v>1.4</v>
      </c>
      <c r="C15" s="8">
        <v>87.8</v>
      </c>
      <c r="D15" s="8">
        <v>10.8</v>
      </c>
      <c r="E15" s="8">
        <v>1.3</v>
      </c>
      <c r="F15" s="8">
        <v>86.7</v>
      </c>
      <c r="G15" s="8">
        <v>12</v>
      </c>
      <c r="H15" s="8">
        <v>1.3</v>
      </c>
      <c r="I15" s="8">
        <v>86.4</v>
      </c>
      <c r="J15" s="8">
        <v>12.3</v>
      </c>
      <c r="K15" s="8">
        <v>0.7</v>
      </c>
      <c r="L15" s="8">
        <v>89.4</v>
      </c>
      <c r="M15" s="8">
        <v>9.9</v>
      </c>
      <c r="N15" s="8">
        <v>0.5</v>
      </c>
      <c r="O15" s="8">
        <v>88.8</v>
      </c>
      <c r="P15" s="8">
        <v>10.7</v>
      </c>
      <c r="Q15" s="8">
        <v>0.6</v>
      </c>
      <c r="R15" s="8">
        <v>85.4</v>
      </c>
      <c r="S15" s="8">
        <v>14</v>
      </c>
      <c r="T15" s="8">
        <v>0.3</v>
      </c>
      <c r="U15" s="8">
        <v>84.1</v>
      </c>
      <c r="V15" s="8">
        <v>15.6</v>
      </c>
      <c r="W15" s="8">
        <v>0.4</v>
      </c>
      <c r="X15" s="8">
        <v>83.6</v>
      </c>
      <c r="Y15" s="8">
        <v>16</v>
      </c>
      <c r="Z15" s="8">
        <v>0.4</v>
      </c>
      <c r="AA15" s="8">
        <v>85.3</v>
      </c>
      <c r="AB15" s="8">
        <v>14.3</v>
      </c>
      <c r="AC15" s="8">
        <v>0.1</v>
      </c>
      <c r="AD15" s="8">
        <v>84.9</v>
      </c>
      <c r="AE15" s="8">
        <v>14.8</v>
      </c>
      <c r="AF15" s="8">
        <v>0</v>
      </c>
      <c r="AG15" s="8">
        <v>86.2</v>
      </c>
      <c r="AH15" s="8">
        <v>13.8</v>
      </c>
      <c r="AI15" s="8">
        <v>0.1</v>
      </c>
      <c r="AJ15" s="8">
        <v>84.2</v>
      </c>
      <c r="AK15" s="8">
        <v>15.7</v>
      </c>
      <c r="AL15" s="8">
        <v>0.1</v>
      </c>
      <c r="AM15" s="8">
        <v>86.8</v>
      </c>
      <c r="AN15" s="8">
        <v>13.1</v>
      </c>
    </row>
    <row r="16" spans="1:40" ht="11.25">
      <c r="A16" s="1" t="s">
        <v>9</v>
      </c>
      <c r="B16" s="8">
        <v>5.8</v>
      </c>
      <c r="C16" s="8">
        <v>77</v>
      </c>
      <c r="D16" s="8">
        <v>17.2</v>
      </c>
      <c r="E16" s="8">
        <v>5.4</v>
      </c>
      <c r="F16" s="8">
        <v>81</v>
      </c>
      <c r="G16" s="8">
        <v>13.6</v>
      </c>
      <c r="H16" s="8">
        <v>5.4</v>
      </c>
      <c r="I16" s="8">
        <v>74.3</v>
      </c>
      <c r="J16" s="8">
        <v>20.3</v>
      </c>
      <c r="K16" s="8">
        <v>4.8</v>
      </c>
      <c r="L16" s="8">
        <v>76.5</v>
      </c>
      <c r="M16" s="8">
        <v>18.7</v>
      </c>
      <c r="N16" s="8">
        <v>4.9</v>
      </c>
      <c r="O16" s="8">
        <v>75.5</v>
      </c>
      <c r="P16" s="8">
        <v>19.6</v>
      </c>
      <c r="Q16" s="8">
        <v>4.4</v>
      </c>
      <c r="R16" s="8">
        <v>76.1</v>
      </c>
      <c r="S16" s="8">
        <v>19.5</v>
      </c>
      <c r="T16" s="8">
        <v>5.6</v>
      </c>
      <c r="U16" s="8">
        <v>72.7</v>
      </c>
      <c r="V16" s="8">
        <v>21.7</v>
      </c>
      <c r="W16" s="8">
        <v>3.2</v>
      </c>
      <c r="X16" s="8">
        <v>75.8</v>
      </c>
      <c r="Y16" s="8">
        <v>21</v>
      </c>
      <c r="Z16" s="8">
        <v>3.1</v>
      </c>
      <c r="AA16" s="8">
        <v>78.2</v>
      </c>
      <c r="AB16" s="8">
        <v>18.7</v>
      </c>
      <c r="AC16" s="8">
        <v>3.5</v>
      </c>
      <c r="AD16" s="8">
        <v>82.1</v>
      </c>
      <c r="AE16" s="8">
        <v>14.5</v>
      </c>
      <c r="AF16" s="8">
        <v>4.8</v>
      </c>
      <c r="AG16" s="8">
        <v>78.9</v>
      </c>
      <c r="AH16" s="8">
        <v>16.3</v>
      </c>
      <c r="AI16" s="8">
        <v>3.6</v>
      </c>
      <c r="AJ16" s="8">
        <v>78.3</v>
      </c>
      <c r="AK16" s="8">
        <v>18.1</v>
      </c>
      <c r="AL16" s="8">
        <v>8.7</v>
      </c>
      <c r="AM16" s="8">
        <v>67.9</v>
      </c>
      <c r="AN16" s="8">
        <v>23.4</v>
      </c>
    </row>
    <row r="17" spans="1:40" ht="11.25">
      <c r="A17" s="1" t="s">
        <v>10</v>
      </c>
      <c r="B17" s="8">
        <v>8.4</v>
      </c>
      <c r="C17" s="8">
        <v>84.6</v>
      </c>
      <c r="D17" s="8">
        <v>7</v>
      </c>
      <c r="E17" s="8">
        <v>7.6</v>
      </c>
      <c r="F17" s="8">
        <v>85.5</v>
      </c>
      <c r="G17" s="8">
        <v>6.9</v>
      </c>
      <c r="H17" s="8">
        <v>7.4</v>
      </c>
      <c r="I17" s="8">
        <v>85.5</v>
      </c>
      <c r="J17" s="8">
        <v>7.1</v>
      </c>
      <c r="K17" s="8">
        <v>7.3</v>
      </c>
      <c r="L17" s="8">
        <v>86.8</v>
      </c>
      <c r="M17" s="8">
        <v>5.9</v>
      </c>
      <c r="N17" s="8">
        <v>7.2</v>
      </c>
      <c r="O17" s="8">
        <v>86.1</v>
      </c>
      <c r="P17" s="8">
        <v>6.7</v>
      </c>
      <c r="Q17" s="8">
        <v>7.3</v>
      </c>
      <c r="R17" s="8">
        <v>85.4</v>
      </c>
      <c r="S17" s="8">
        <v>7.3</v>
      </c>
      <c r="T17" s="8">
        <v>5.4</v>
      </c>
      <c r="U17" s="8">
        <v>83.9</v>
      </c>
      <c r="V17" s="8">
        <v>10.7</v>
      </c>
      <c r="W17" s="8">
        <v>6</v>
      </c>
      <c r="X17" s="8">
        <v>83.9</v>
      </c>
      <c r="Y17" s="8">
        <v>10.1</v>
      </c>
      <c r="Z17" s="8">
        <v>6.6</v>
      </c>
      <c r="AA17" s="8">
        <v>80.7</v>
      </c>
      <c r="AB17" s="8">
        <v>12.7</v>
      </c>
      <c r="AC17" s="8">
        <v>5.9</v>
      </c>
      <c r="AD17" s="8">
        <v>80.9</v>
      </c>
      <c r="AE17" s="8">
        <v>13.2</v>
      </c>
      <c r="AF17" s="8">
        <v>4.1</v>
      </c>
      <c r="AG17" s="8">
        <v>78.2</v>
      </c>
      <c r="AH17" s="8">
        <v>17.7</v>
      </c>
      <c r="AI17" s="8">
        <v>3.9</v>
      </c>
      <c r="AJ17" s="8">
        <v>78.7</v>
      </c>
      <c r="AK17" s="8">
        <v>17.4</v>
      </c>
      <c r="AL17" s="8">
        <v>7.8</v>
      </c>
      <c r="AM17" s="8">
        <v>76.8</v>
      </c>
      <c r="AN17" s="8">
        <v>15.4</v>
      </c>
    </row>
    <row r="18" spans="1:40" ht="11.25">
      <c r="A18" s="1" t="s">
        <v>11</v>
      </c>
      <c r="B18" s="8">
        <v>3.8</v>
      </c>
      <c r="C18" s="8">
        <v>91.6</v>
      </c>
      <c r="D18" s="8">
        <v>4.6</v>
      </c>
      <c r="E18" s="8">
        <v>0.9</v>
      </c>
      <c r="F18" s="8">
        <v>97.8</v>
      </c>
      <c r="G18" s="8">
        <v>1.3</v>
      </c>
      <c r="H18" s="8">
        <v>1.5</v>
      </c>
      <c r="I18" s="8">
        <v>97</v>
      </c>
      <c r="J18" s="8">
        <v>1.5</v>
      </c>
      <c r="K18" s="8">
        <v>1.2</v>
      </c>
      <c r="L18" s="8">
        <v>97.7</v>
      </c>
      <c r="M18" s="8">
        <v>1.1</v>
      </c>
      <c r="N18" s="8">
        <v>1.1</v>
      </c>
      <c r="O18" s="8">
        <v>97.7</v>
      </c>
      <c r="P18" s="8">
        <v>1.2</v>
      </c>
      <c r="Q18" s="8">
        <v>1</v>
      </c>
      <c r="R18" s="8">
        <v>97.6</v>
      </c>
      <c r="S18" s="8">
        <v>1.4</v>
      </c>
      <c r="T18" s="8">
        <v>1</v>
      </c>
      <c r="U18" s="8">
        <v>96.6</v>
      </c>
      <c r="V18" s="8">
        <v>2.4</v>
      </c>
      <c r="W18" s="8">
        <v>1.1</v>
      </c>
      <c r="X18" s="8">
        <v>96.1</v>
      </c>
      <c r="Y18" s="8">
        <v>2.8</v>
      </c>
      <c r="Z18" s="8">
        <v>0.8</v>
      </c>
      <c r="AA18" s="8">
        <v>96.5</v>
      </c>
      <c r="AB18" s="8">
        <v>2.7</v>
      </c>
      <c r="AC18" s="8">
        <v>0.7</v>
      </c>
      <c r="AD18" s="8">
        <v>96.6</v>
      </c>
      <c r="AE18" s="8">
        <v>2.6</v>
      </c>
      <c r="AF18" s="8">
        <v>0.7</v>
      </c>
      <c r="AG18" s="8">
        <v>97</v>
      </c>
      <c r="AH18" s="8">
        <v>2.3</v>
      </c>
      <c r="AI18" s="8">
        <v>0.7</v>
      </c>
      <c r="AJ18" s="8">
        <v>96.2</v>
      </c>
      <c r="AK18" s="8">
        <v>3.1</v>
      </c>
      <c r="AL18" s="8">
        <v>0.8</v>
      </c>
      <c r="AM18" s="8">
        <v>96.7</v>
      </c>
      <c r="AN18" s="8">
        <v>2.5</v>
      </c>
    </row>
    <row r="19" spans="1:40" ht="22.5">
      <c r="A19" s="1" t="s">
        <v>12</v>
      </c>
      <c r="B19" s="8">
        <v>10.1</v>
      </c>
      <c r="C19" s="8">
        <v>65.4</v>
      </c>
      <c r="D19" s="8">
        <v>24.5</v>
      </c>
      <c r="E19" s="8">
        <v>14.7</v>
      </c>
      <c r="F19" s="8">
        <v>69.4</v>
      </c>
      <c r="G19" s="8">
        <v>15.9</v>
      </c>
      <c r="H19" s="8">
        <v>14.3</v>
      </c>
      <c r="I19" s="8">
        <v>69.2</v>
      </c>
      <c r="J19" s="8">
        <v>16.5</v>
      </c>
      <c r="K19" s="8">
        <v>13.1</v>
      </c>
      <c r="L19" s="8">
        <v>68</v>
      </c>
      <c r="M19" s="8">
        <v>18.9</v>
      </c>
      <c r="N19" s="8">
        <v>12.2</v>
      </c>
      <c r="O19" s="8">
        <v>66.6</v>
      </c>
      <c r="P19" s="8">
        <v>21.2</v>
      </c>
      <c r="Q19" s="8">
        <v>11.4</v>
      </c>
      <c r="R19" s="8">
        <v>66.7</v>
      </c>
      <c r="S19" s="8">
        <v>21.9</v>
      </c>
      <c r="T19" s="8">
        <v>9.6</v>
      </c>
      <c r="U19" s="8">
        <v>64.6</v>
      </c>
      <c r="V19" s="8">
        <v>25.8</v>
      </c>
      <c r="W19" s="8">
        <v>10.2</v>
      </c>
      <c r="X19" s="8">
        <v>64.4</v>
      </c>
      <c r="Y19" s="8">
        <v>25.4</v>
      </c>
      <c r="Z19" s="8">
        <v>9.4</v>
      </c>
      <c r="AA19" s="8">
        <v>65</v>
      </c>
      <c r="AB19" s="8">
        <v>25.6</v>
      </c>
      <c r="AC19" s="8">
        <v>8.8</v>
      </c>
      <c r="AD19" s="8">
        <v>64.1</v>
      </c>
      <c r="AE19" s="8">
        <v>26.9</v>
      </c>
      <c r="AF19" s="8">
        <v>9.9</v>
      </c>
      <c r="AG19" s="8">
        <v>64.2</v>
      </c>
      <c r="AH19" s="8">
        <v>25.9</v>
      </c>
      <c r="AI19" s="8">
        <v>11.3</v>
      </c>
      <c r="AJ19" s="8">
        <v>65.4</v>
      </c>
      <c r="AK19" s="8">
        <v>23.3</v>
      </c>
      <c r="AL19" s="8">
        <v>18.6</v>
      </c>
      <c r="AM19" s="8">
        <v>62.8</v>
      </c>
      <c r="AN19" s="8">
        <v>18.6</v>
      </c>
    </row>
    <row r="20" spans="1:40" ht="22.5">
      <c r="A20" s="1" t="s">
        <v>13</v>
      </c>
      <c r="B20" s="8">
        <v>4.8</v>
      </c>
      <c r="C20" s="8">
        <v>75.2</v>
      </c>
      <c r="D20" s="8">
        <v>20</v>
      </c>
      <c r="E20" s="8">
        <v>4.7</v>
      </c>
      <c r="F20" s="8">
        <v>74.8</v>
      </c>
      <c r="G20" s="8">
        <v>20.5</v>
      </c>
      <c r="H20" s="8">
        <v>4.7</v>
      </c>
      <c r="I20" s="8">
        <v>79.4</v>
      </c>
      <c r="J20" s="8">
        <v>15.9</v>
      </c>
      <c r="K20" s="8">
        <v>4.8</v>
      </c>
      <c r="L20" s="8">
        <v>80.8</v>
      </c>
      <c r="M20" s="8">
        <v>14.4</v>
      </c>
      <c r="N20" s="8">
        <v>4.7</v>
      </c>
      <c r="O20" s="8">
        <v>80.4</v>
      </c>
      <c r="P20" s="8">
        <v>14.9</v>
      </c>
      <c r="Q20" s="8">
        <v>4.5</v>
      </c>
      <c r="R20" s="8">
        <v>81.8</v>
      </c>
      <c r="S20" s="8">
        <v>13.7</v>
      </c>
      <c r="T20" s="8">
        <v>3.2</v>
      </c>
      <c r="U20" s="8">
        <v>81.3</v>
      </c>
      <c r="V20" s="8">
        <v>15.6</v>
      </c>
      <c r="W20" s="8">
        <v>2.7</v>
      </c>
      <c r="X20" s="8">
        <v>82.2</v>
      </c>
      <c r="Y20" s="8">
        <v>15.1</v>
      </c>
      <c r="Z20" s="8">
        <v>2.1</v>
      </c>
      <c r="AA20" s="8">
        <v>80.6</v>
      </c>
      <c r="AB20" s="8">
        <v>17.3</v>
      </c>
      <c r="AC20" s="8">
        <v>1.9</v>
      </c>
      <c r="AD20" s="8">
        <v>81.4</v>
      </c>
      <c r="AE20" s="8">
        <v>16.6</v>
      </c>
      <c r="AF20" s="8">
        <v>2.1</v>
      </c>
      <c r="AG20" s="8">
        <v>82.5</v>
      </c>
      <c r="AH20" s="8">
        <v>15.4</v>
      </c>
      <c r="AI20" s="8">
        <v>2.2</v>
      </c>
      <c r="AJ20" s="8">
        <v>87.1</v>
      </c>
      <c r="AK20" s="8">
        <v>10.7</v>
      </c>
      <c r="AL20" s="8">
        <v>3.7</v>
      </c>
      <c r="AM20" s="8">
        <v>87.4</v>
      </c>
      <c r="AN20" s="8">
        <v>8.9</v>
      </c>
    </row>
    <row r="21" spans="1:40" ht="22.5">
      <c r="A21" s="1" t="s">
        <v>14</v>
      </c>
      <c r="B21" s="8">
        <v>100</v>
      </c>
      <c r="C21" s="8">
        <v>0</v>
      </c>
      <c r="D21" s="8">
        <v>0</v>
      </c>
      <c r="E21" s="8">
        <v>100</v>
      </c>
      <c r="F21" s="8">
        <v>0</v>
      </c>
      <c r="G21" s="8">
        <v>0</v>
      </c>
      <c r="H21" s="8">
        <v>100</v>
      </c>
      <c r="I21" s="8">
        <v>0</v>
      </c>
      <c r="J21" s="8">
        <v>0</v>
      </c>
      <c r="K21" s="8">
        <v>100</v>
      </c>
      <c r="L21" s="8">
        <v>0</v>
      </c>
      <c r="M21" s="8">
        <v>0</v>
      </c>
      <c r="N21" s="8">
        <v>100</v>
      </c>
      <c r="O21" s="8">
        <v>0</v>
      </c>
      <c r="P21" s="8">
        <v>0</v>
      </c>
      <c r="Q21" s="8">
        <v>100</v>
      </c>
      <c r="R21" s="8">
        <v>0</v>
      </c>
      <c r="S21" s="8">
        <v>0</v>
      </c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s="8">
        <v>100</v>
      </c>
      <c r="AA21" s="8">
        <v>0</v>
      </c>
      <c r="AB21" s="8">
        <v>0</v>
      </c>
      <c r="AC21" s="8">
        <v>100</v>
      </c>
      <c r="AD21" s="8">
        <v>0</v>
      </c>
      <c r="AE21" s="8">
        <v>0</v>
      </c>
      <c r="AF21" s="8">
        <v>100</v>
      </c>
      <c r="AG21" s="8">
        <v>0</v>
      </c>
      <c r="AH21" s="8">
        <v>0</v>
      </c>
      <c r="AI21" s="8">
        <v>100</v>
      </c>
      <c r="AJ21" s="8">
        <v>0</v>
      </c>
      <c r="AK21" s="8">
        <v>0</v>
      </c>
      <c r="AL21" s="8">
        <v>100</v>
      </c>
      <c r="AM21" s="8">
        <v>0</v>
      </c>
      <c r="AN21" s="8">
        <v>0</v>
      </c>
    </row>
    <row r="22" spans="1:40" ht="11.25">
      <c r="A22" s="1" t="s">
        <v>15</v>
      </c>
      <c r="B22" s="8">
        <v>78.5</v>
      </c>
      <c r="C22" s="8">
        <v>21</v>
      </c>
      <c r="D22" s="8">
        <v>0.5</v>
      </c>
      <c r="E22" s="8">
        <v>78.9</v>
      </c>
      <c r="F22" s="8">
        <v>21</v>
      </c>
      <c r="G22" s="8">
        <v>0.1</v>
      </c>
      <c r="H22" s="8">
        <v>76.9</v>
      </c>
      <c r="I22" s="8">
        <v>22.9</v>
      </c>
      <c r="J22" s="8">
        <v>0.2</v>
      </c>
      <c r="K22" s="8">
        <v>75</v>
      </c>
      <c r="L22" s="8">
        <v>24.8</v>
      </c>
      <c r="M22" s="8">
        <v>0.2</v>
      </c>
      <c r="N22" s="8">
        <v>76.4</v>
      </c>
      <c r="O22" s="8">
        <v>23.3</v>
      </c>
      <c r="P22" s="8">
        <v>0.3</v>
      </c>
      <c r="Q22" s="8">
        <v>76.4</v>
      </c>
      <c r="R22" s="8">
        <v>23.4</v>
      </c>
      <c r="S22" s="8">
        <v>0.2</v>
      </c>
      <c r="T22" s="8">
        <v>80</v>
      </c>
      <c r="U22" s="8">
        <v>19.8</v>
      </c>
      <c r="V22" s="8">
        <v>0.2</v>
      </c>
      <c r="W22" s="8">
        <v>76.3</v>
      </c>
      <c r="X22" s="8">
        <v>23.4</v>
      </c>
      <c r="Y22" s="8">
        <v>0.3</v>
      </c>
      <c r="Z22" s="8">
        <v>75.9</v>
      </c>
      <c r="AA22" s="8">
        <v>23.9</v>
      </c>
      <c r="AB22" s="8">
        <v>0.2</v>
      </c>
      <c r="AC22" s="8">
        <v>80.6</v>
      </c>
      <c r="AD22" s="8">
        <v>19.3</v>
      </c>
      <c r="AE22" s="8">
        <v>0.2</v>
      </c>
      <c r="AF22" s="8">
        <v>78.8</v>
      </c>
      <c r="AG22" s="8">
        <v>21.1</v>
      </c>
      <c r="AH22" s="8">
        <v>0.1</v>
      </c>
      <c r="AI22" s="8">
        <v>76.7</v>
      </c>
      <c r="AJ22" s="8">
        <v>23.2</v>
      </c>
      <c r="AK22" s="8">
        <v>0.1</v>
      </c>
      <c r="AL22" s="8">
        <v>71.1</v>
      </c>
      <c r="AM22" s="8">
        <v>28.8</v>
      </c>
      <c r="AN22" s="8">
        <v>0.1</v>
      </c>
    </row>
    <row r="23" spans="1:40" ht="22.5">
      <c r="A23" s="1" t="s">
        <v>16</v>
      </c>
      <c r="B23" s="8">
        <v>86.1</v>
      </c>
      <c r="C23" s="8">
        <v>10.8</v>
      </c>
      <c r="D23" s="8">
        <v>3.1</v>
      </c>
      <c r="E23" s="8">
        <v>64</v>
      </c>
      <c r="F23" s="8">
        <v>35.7</v>
      </c>
      <c r="G23" s="8">
        <v>0.3</v>
      </c>
      <c r="H23" s="8">
        <v>72.9</v>
      </c>
      <c r="I23" s="8">
        <v>26.9</v>
      </c>
      <c r="J23" s="8">
        <v>0.2</v>
      </c>
      <c r="K23" s="8">
        <v>75.1</v>
      </c>
      <c r="L23" s="8">
        <v>24.8</v>
      </c>
      <c r="M23" s="8">
        <v>0.1</v>
      </c>
      <c r="N23" s="8">
        <v>74.9</v>
      </c>
      <c r="O23" s="8">
        <v>24.9</v>
      </c>
      <c r="P23" s="8">
        <v>0.2</v>
      </c>
      <c r="Q23" s="8">
        <v>71.7</v>
      </c>
      <c r="R23" s="8">
        <v>28.1</v>
      </c>
      <c r="S23" s="8">
        <v>0.2</v>
      </c>
      <c r="T23" s="8">
        <v>71.2</v>
      </c>
      <c r="U23" s="8">
        <v>28.3</v>
      </c>
      <c r="V23" s="8">
        <v>0.4</v>
      </c>
      <c r="W23" s="8">
        <v>66.1</v>
      </c>
      <c r="X23" s="8">
        <v>33.2</v>
      </c>
      <c r="Y23" s="8">
        <v>0.7</v>
      </c>
      <c r="Z23" s="8">
        <v>63.1</v>
      </c>
      <c r="AA23" s="8">
        <v>35.9</v>
      </c>
      <c r="AB23" s="8">
        <v>1</v>
      </c>
      <c r="AC23" s="8">
        <v>51.8</v>
      </c>
      <c r="AD23" s="8">
        <v>47.1</v>
      </c>
      <c r="AE23" s="8">
        <v>1.2</v>
      </c>
      <c r="AF23" s="8">
        <v>51.3</v>
      </c>
      <c r="AG23" s="8">
        <v>47.8</v>
      </c>
      <c r="AH23" s="8">
        <v>0.9</v>
      </c>
      <c r="AI23" s="8">
        <v>58.4</v>
      </c>
      <c r="AJ23" s="8">
        <v>40.5</v>
      </c>
      <c r="AK23" s="8">
        <v>1.1</v>
      </c>
      <c r="AL23" s="8">
        <v>52.5</v>
      </c>
      <c r="AM23" s="8">
        <v>46.5</v>
      </c>
      <c r="AN23" s="8">
        <v>1</v>
      </c>
    </row>
    <row r="24" spans="1:40" ht="11.25">
      <c r="A24" s="1" t="s">
        <v>17</v>
      </c>
      <c r="B24" s="8">
        <v>63.6</v>
      </c>
      <c r="C24" s="8">
        <v>35.3</v>
      </c>
      <c r="D24" s="8">
        <v>1.1</v>
      </c>
      <c r="E24" s="8">
        <v>62.1</v>
      </c>
      <c r="F24" s="8">
        <v>36.5</v>
      </c>
      <c r="G24" s="8">
        <v>1.4</v>
      </c>
      <c r="H24" s="8">
        <v>64.6</v>
      </c>
      <c r="I24" s="8">
        <v>32.9</v>
      </c>
      <c r="J24" s="8">
        <v>2.5</v>
      </c>
      <c r="K24" s="8">
        <v>64.7</v>
      </c>
      <c r="L24" s="8">
        <v>33.4</v>
      </c>
      <c r="M24" s="8">
        <v>1.9</v>
      </c>
      <c r="N24" s="8">
        <v>63.3</v>
      </c>
      <c r="O24" s="8">
        <v>35.6</v>
      </c>
      <c r="P24" s="8">
        <v>1.1</v>
      </c>
      <c r="Q24" s="8">
        <v>59.9</v>
      </c>
      <c r="R24" s="8">
        <v>37.4</v>
      </c>
      <c r="S24" s="8">
        <v>2.7</v>
      </c>
      <c r="T24" s="8">
        <v>63</v>
      </c>
      <c r="U24" s="8">
        <v>35.6</v>
      </c>
      <c r="V24" s="8">
        <v>1.4</v>
      </c>
      <c r="W24" s="8">
        <v>66.4</v>
      </c>
      <c r="X24" s="8">
        <v>32.5</v>
      </c>
      <c r="Y24" s="8">
        <v>1.1</v>
      </c>
      <c r="Z24" s="8">
        <v>64.1</v>
      </c>
      <c r="AA24" s="8">
        <v>34.1</v>
      </c>
      <c r="AB24" s="8">
        <v>1.8</v>
      </c>
      <c r="AC24" s="8">
        <v>64.2</v>
      </c>
      <c r="AD24" s="8">
        <v>33.5</v>
      </c>
      <c r="AE24" s="8">
        <v>2.3</v>
      </c>
      <c r="AF24" s="8">
        <v>67.9</v>
      </c>
      <c r="AG24" s="8">
        <v>21.7</v>
      </c>
      <c r="AH24" s="8">
        <v>10.4</v>
      </c>
      <c r="AI24" s="8">
        <v>60</v>
      </c>
      <c r="AJ24" s="8">
        <v>31.6</v>
      </c>
      <c r="AK24" s="8">
        <v>8.5</v>
      </c>
      <c r="AL24" s="8">
        <v>54.9</v>
      </c>
      <c r="AM24" s="8">
        <v>36.1</v>
      </c>
      <c r="AN24" s="8">
        <v>9</v>
      </c>
    </row>
    <row r="25" spans="1:40" ht="11.25">
      <c r="A25" s="1" t="s">
        <v>18</v>
      </c>
      <c r="B25" s="8">
        <v>0.3</v>
      </c>
      <c r="C25" s="8">
        <v>99.2</v>
      </c>
      <c r="D25" s="8">
        <v>0.5</v>
      </c>
      <c r="E25" s="8">
        <v>0.2</v>
      </c>
      <c r="F25" s="8">
        <v>94</v>
      </c>
      <c r="G25" s="8">
        <v>5.8</v>
      </c>
      <c r="H25" s="8">
        <v>0.2</v>
      </c>
      <c r="I25" s="8">
        <v>95.3</v>
      </c>
      <c r="J25" s="8">
        <v>4.5</v>
      </c>
      <c r="K25" s="8">
        <v>0.1</v>
      </c>
      <c r="L25" s="8">
        <v>98.4</v>
      </c>
      <c r="M25" s="8">
        <v>1.5</v>
      </c>
      <c r="N25" s="8">
        <v>0.1</v>
      </c>
      <c r="O25" s="8">
        <v>98.7</v>
      </c>
      <c r="P25" s="8">
        <v>1.2</v>
      </c>
      <c r="Q25" s="8">
        <v>0.1</v>
      </c>
      <c r="R25" s="8">
        <v>97.7</v>
      </c>
      <c r="S25" s="8">
        <v>2.2</v>
      </c>
      <c r="T25" s="8">
        <v>0</v>
      </c>
      <c r="U25" s="8">
        <v>96.1</v>
      </c>
      <c r="V25" s="8">
        <v>3.9</v>
      </c>
      <c r="W25" s="8">
        <v>0.2</v>
      </c>
      <c r="X25" s="8">
        <v>91.2</v>
      </c>
      <c r="Y25" s="8">
        <v>8.6</v>
      </c>
      <c r="Z25" s="8">
        <v>0.4</v>
      </c>
      <c r="AA25" s="8">
        <v>91.4</v>
      </c>
      <c r="AB25" s="8">
        <v>8.2</v>
      </c>
      <c r="AC25" s="8">
        <v>0.5</v>
      </c>
      <c r="AD25" s="8">
        <v>91.8</v>
      </c>
      <c r="AE25" s="8">
        <v>7.7</v>
      </c>
      <c r="AF25" s="8">
        <v>0.5</v>
      </c>
      <c r="AG25" s="8">
        <v>88.4</v>
      </c>
      <c r="AH25" s="8">
        <v>11.1</v>
      </c>
      <c r="AI25" s="8">
        <v>0.6</v>
      </c>
      <c r="AJ25" s="8">
        <v>89.4</v>
      </c>
      <c r="AK25" s="8">
        <v>10</v>
      </c>
      <c r="AL25" s="8">
        <v>1.5</v>
      </c>
      <c r="AM25" s="8">
        <v>88.3</v>
      </c>
      <c r="AN25" s="8">
        <v>10.2</v>
      </c>
    </row>
    <row r="26" spans="1:40" ht="45">
      <c r="A26" s="1" t="s">
        <v>19</v>
      </c>
      <c r="B26" s="8">
        <v>0</v>
      </c>
      <c r="C26" s="8">
        <v>100</v>
      </c>
      <c r="D26" s="8">
        <v>0</v>
      </c>
      <c r="E26" s="8">
        <v>0</v>
      </c>
      <c r="F26" s="8">
        <v>100</v>
      </c>
      <c r="G26" s="8">
        <v>0</v>
      </c>
      <c r="H26" s="8">
        <v>0</v>
      </c>
      <c r="I26" s="8">
        <v>100</v>
      </c>
      <c r="J26" s="8">
        <v>0</v>
      </c>
      <c r="K26" s="8">
        <v>0</v>
      </c>
      <c r="L26" s="8">
        <v>100</v>
      </c>
      <c r="M26" s="8">
        <v>0</v>
      </c>
      <c r="N26" s="8">
        <v>0</v>
      </c>
      <c r="O26" s="8">
        <v>100</v>
      </c>
      <c r="P26" s="8">
        <v>0</v>
      </c>
      <c r="Q26" s="8">
        <v>0</v>
      </c>
      <c r="R26" s="8">
        <v>100</v>
      </c>
      <c r="S26" s="8">
        <v>0</v>
      </c>
      <c r="T26" s="8">
        <v>0</v>
      </c>
      <c r="U26" s="8">
        <v>100</v>
      </c>
      <c r="V26" s="8">
        <v>0</v>
      </c>
      <c r="W26" s="8">
        <v>0</v>
      </c>
      <c r="X26" s="8">
        <v>100</v>
      </c>
      <c r="Y26" s="8">
        <v>0</v>
      </c>
      <c r="Z26" s="8">
        <v>0</v>
      </c>
      <c r="AA26" s="8">
        <v>100</v>
      </c>
      <c r="AB26" s="8">
        <v>0</v>
      </c>
      <c r="AC26" s="8">
        <v>0</v>
      </c>
      <c r="AD26" s="8">
        <v>100</v>
      </c>
      <c r="AE26" s="8">
        <v>0</v>
      </c>
      <c r="AF26" s="8">
        <v>0</v>
      </c>
      <c r="AG26" s="8">
        <v>100</v>
      </c>
      <c r="AH26" s="8">
        <v>0</v>
      </c>
      <c r="AI26" s="8">
        <v>0</v>
      </c>
      <c r="AJ26" s="8">
        <v>100</v>
      </c>
      <c r="AK26" s="8">
        <v>0</v>
      </c>
      <c r="AL26" s="8">
        <v>0</v>
      </c>
      <c r="AM26" s="8">
        <v>100</v>
      </c>
      <c r="AN26" s="8">
        <v>0</v>
      </c>
    </row>
    <row r="27" spans="1:40" ht="11.25">
      <c r="A27" s="2" t="s">
        <v>20</v>
      </c>
      <c r="B27" s="7">
        <v>9.3</v>
      </c>
      <c r="C27" s="7">
        <v>77.8</v>
      </c>
      <c r="D27" s="7">
        <v>12.9</v>
      </c>
      <c r="E27" s="7">
        <v>9.1</v>
      </c>
      <c r="F27" s="7">
        <v>79</v>
      </c>
      <c r="G27" s="7">
        <v>11.9</v>
      </c>
      <c r="H27" s="7">
        <v>9.1</v>
      </c>
      <c r="I27" s="7">
        <v>78.8</v>
      </c>
      <c r="J27" s="7">
        <v>12.1</v>
      </c>
      <c r="K27" s="7">
        <v>8.8</v>
      </c>
      <c r="L27" s="7">
        <v>79.4</v>
      </c>
      <c r="M27" s="7">
        <v>11.8</v>
      </c>
      <c r="N27" s="7">
        <v>8.7</v>
      </c>
      <c r="O27" s="7">
        <v>79.2</v>
      </c>
      <c r="P27" s="7">
        <v>12.1</v>
      </c>
      <c r="Q27" s="7">
        <v>8.8</v>
      </c>
      <c r="R27" s="7">
        <v>79.5</v>
      </c>
      <c r="S27" s="7">
        <v>11.7</v>
      </c>
      <c r="T27" s="7">
        <v>8.4</v>
      </c>
      <c r="U27" s="7">
        <v>78.6</v>
      </c>
      <c r="V27" s="7">
        <v>13</v>
      </c>
      <c r="W27" s="7">
        <v>7.6</v>
      </c>
      <c r="X27" s="7">
        <v>78.5</v>
      </c>
      <c r="Y27" s="7">
        <v>13.9</v>
      </c>
      <c r="Z27" s="7">
        <v>7</v>
      </c>
      <c r="AA27" s="7">
        <v>78</v>
      </c>
      <c r="AB27" s="7">
        <v>15</v>
      </c>
      <c r="AC27" s="7">
        <v>7.1</v>
      </c>
      <c r="AD27" s="7">
        <v>78.5</v>
      </c>
      <c r="AE27" s="7">
        <v>14.4</v>
      </c>
      <c r="AF27" s="7">
        <v>8.5</v>
      </c>
      <c r="AG27" s="7">
        <v>76.9</v>
      </c>
      <c r="AH27" s="7">
        <v>14.6</v>
      </c>
      <c r="AI27" s="7">
        <v>8.8</v>
      </c>
      <c r="AJ27" s="7">
        <v>74.9</v>
      </c>
      <c r="AK27" s="7">
        <v>16.3</v>
      </c>
      <c r="AL27" s="7">
        <v>9.6</v>
      </c>
      <c r="AM27" s="7">
        <v>75</v>
      </c>
      <c r="AN27" s="7">
        <v>15.4</v>
      </c>
    </row>
  </sheetData>
  <sheetProtection/>
  <mergeCells count="28">
    <mergeCell ref="AL4:AN4"/>
    <mergeCell ref="AL5:AN5"/>
    <mergeCell ref="AF4:AH4"/>
    <mergeCell ref="AF5:AH5"/>
    <mergeCell ref="H4:J4"/>
    <mergeCell ref="K4:M4"/>
    <mergeCell ref="W4:Y4"/>
    <mergeCell ref="AI4:AK4"/>
    <mergeCell ref="AI5:AK5"/>
    <mergeCell ref="W5:Y5"/>
    <mergeCell ref="Q4:S4"/>
    <mergeCell ref="Q5:S5"/>
    <mergeCell ref="AC4:AE4"/>
    <mergeCell ref="AC5:AE5"/>
    <mergeCell ref="Z4:AB4"/>
    <mergeCell ref="Z5:AB5"/>
    <mergeCell ref="T4:V4"/>
    <mergeCell ref="T5:V5"/>
    <mergeCell ref="A2:P3"/>
    <mergeCell ref="H5:J5"/>
    <mergeCell ref="K5:M5"/>
    <mergeCell ref="N5:P5"/>
    <mergeCell ref="B4:D4"/>
    <mergeCell ref="E4:G4"/>
    <mergeCell ref="A5:A6"/>
    <mergeCell ref="B5:D5"/>
    <mergeCell ref="E5:G5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S.Zhanabekov</dc:creator>
  <cp:keywords/>
  <dc:description/>
  <cp:lastModifiedBy>G.Torebekov</cp:lastModifiedBy>
  <cp:lastPrinted>2016-02-29T11:33:36Z</cp:lastPrinted>
  <dcterms:created xsi:type="dcterms:W3CDTF">2015-08-25T03:23:18Z</dcterms:created>
  <dcterms:modified xsi:type="dcterms:W3CDTF">2023-08-22T12:21:08Z</dcterms:modified>
  <cp:category/>
  <cp:version/>
  <cp:contentType/>
  <cp:contentStatus/>
</cp:coreProperties>
</file>