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5" yWindow="-15" windowWidth="13800" windowHeight="12765"/>
  </bookViews>
  <sheets>
    <sheet name="ЖӨӨ" sheetId="3" r:id="rId1"/>
  </sheets>
  <calcPr calcId="144525" fullPrecision="0"/>
</workbook>
</file>

<file path=xl/calcChain.xml><?xml version="1.0" encoding="utf-8"?>
<calcChain xmlns="http://schemas.openxmlformats.org/spreadsheetml/2006/main">
  <c r="BE4" i="3" l="1"/>
  <c r="BK4" i="3" l="1"/>
  <c r="BJ4" i="3" l="1"/>
  <c r="BI4" i="3" l="1"/>
  <c r="D4" i="3"/>
  <c r="E4" i="3"/>
  <c r="F4" i="3"/>
  <c r="G4" i="3"/>
  <c r="H4" i="3"/>
  <c r="I4" i="3"/>
  <c r="J4" i="3"/>
  <c r="BB4" i="3"/>
  <c r="AY4" i="3"/>
  <c r="AX4" i="3"/>
  <c r="AW4" i="3"/>
  <c r="AV4" i="3"/>
  <c r="AU4" i="3"/>
  <c r="AT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C4" i="3"/>
  <c r="B4" i="3"/>
  <c r="AZ4" i="3" l="1"/>
</calcChain>
</file>

<file path=xl/sharedStrings.xml><?xml version="1.0" encoding="utf-8"?>
<sst xmlns="http://schemas.openxmlformats.org/spreadsheetml/2006/main" count="92" uniqueCount="92">
  <si>
    <t xml:space="preserve"> млн.теңге</t>
  </si>
  <si>
    <t>Қазақстан Республикасы</t>
  </si>
  <si>
    <t>Ақмола</t>
  </si>
  <si>
    <t>Ақтөбе</t>
  </si>
  <si>
    <t>Алматы</t>
  </si>
  <si>
    <t>Атырау</t>
  </si>
  <si>
    <t>Шығыс Қазақстан</t>
  </si>
  <si>
    <t>Жамбыл</t>
  </si>
  <si>
    <t>Батыс Қазақстан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</si>
  <si>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</si>
  <si>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</si>
  <si>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</si>
  <si>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</si>
  <si>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</si>
  <si>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</si>
  <si>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Оңтүстік Қазақстан</t>
  </si>
  <si>
    <t>Алматы қ.</t>
  </si>
  <si>
    <t>2008 жылғы     I тоқсан</t>
  </si>
  <si>
    <t>2008 жылғы I жартыжылдық</t>
  </si>
  <si>
    <t>2009 жылғы     I тоқсан</t>
  </si>
  <si>
    <t>2009 жылғы I жартыжылдық</t>
  </si>
  <si>
    <t>2010 жылғы     I тоқсан</t>
  </si>
  <si>
    <t>2010 жылғы I жартыжылдық</t>
  </si>
  <si>
    <t>2008 жылғы       9 ай</t>
  </si>
  <si>
    <t>2009 жылғы       9 ай</t>
  </si>
  <si>
    <t>2010 жылғы       9 ай</t>
  </si>
  <si>
    <t>2015 жылғы I жартыжылдық</t>
  </si>
  <si>
    <t>2016 жылғы     I тоқсан</t>
  </si>
  <si>
    <t>2011 жылғы     I тоқсан</t>
  </si>
  <si>
    <t>2011 жылғы I жартыжылдық</t>
  </si>
  <si>
    <t>2011 жылғы       9 ай</t>
  </si>
  <si>
    <t>2012 жылғы     I тоқсан</t>
  </si>
  <si>
    <t>2012 жылғы I жартыжылдық</t>
  </si>
  <si>
    <t>2012 жылғы       9 ай</t>
  </si>
  <si>
    <t>2013 жылғы     I тоқсан</t>
  </si>
  <si>
    <t>2013 жылғы I жартыжылдық</t>
  </si>
  <si>
    <t>2013 жылғы       9 ай</t>
  </si>
  <si>
    <t>2014 жылғы     I тоқсан</t>
  </si>
  <si>
    <t>2014 жылғы I жартыжылдық</t>
  </si>
  <si>
    <t>2014 жылғы       9 ай</t>
  </si>
  <si>
    <t>2015 жылғы     I тоқсан</t>
  </si>
  <si>
    <t>2015 жылғы       9 ай</t>
  </si>
  <si>
    <t>2016 жылғы I жартыжылдық</t>
  </si>
  <si>
    <t>2016 жылғы       9 ай</t>
  </si>
  <si>
    <t>2017 жылғы     I тоқсан</t>
  </si>
  <si>
    <t>2017 жылғы I жартыжылдық</t>
  </si>
  <si>
    <t>2017 жылғы       9 ай</t>
  </si>
  <si>
    <t>2018 жылғы     I тоқсан</t>
  </si>
  <si>
    <t>2018 жылғы I жартыжылдық</t>
  </si>
  <si>
    <t>2018 жылғы       9 ай</t>
  </si>
  <si>
    <t>2019 жылғы     I тоқсан</t>
  </si>
  <si>
    <t>2019 жылғы I жартыжылдық</t>
  </si>
  <si>
    <t>2020 жылғы     I тоқсан</t>
  </si>
  <si>
    <t>2019 жыл</t>
  </si>
  <si>
    <t>2018 жыл</t>
  </si>
  <si>
    <t>2017 жыл</t>
  </si>
  <si>
    <t>2016 жыл</t>
  </si>
  <si>
    <t>2015 жыл</t>
  </si>
  <si>
    <t>2014 жыл</t>
  </si>
  <si>
    <t>2013 жыл</t>
  </si>
  <si>
    <t>2012 жыл</t>
  </si>
  <si>
    <t>2011 жыл</t>
  </si>
  <si>
    <t>2010 жыл</t>
  </si>
  <si>
    <t>2009 жыл</t>
  </si>
  <si>
    <t>2008 жыл</t>
  </si>
  <si>
    <t>2020 жылғы I жартыжылдық</t>
  </si>
  <si>
    <t>2020 жылғы       9 ай</t>
  </si>
  <si>
    <t>2020 жыл</t>
  </si>
  <si>
    <t>2021 жылғы     I тоқсан</t>
  </si>
  <si>
    <t>2021 жылғы       9 ай</t>
  </si>
  <si>
    <t>2022 жылғы     I тоқсан</t>
  </si>
  <si>
    <t>Абай</t>
  </si>
  <si>
    <t>Жетісу</t>
  </si>
  <si>
    <t>Ұлытау</t>
  </si>
  <si>
    <t>2021 жылғы I жартыжылдық</t>
  </si>
  <si>
    <t>Астана қ.</t>
  </si>
  <si>
    <t>2022 жылғы 9 ай</t>
  </si>
  <si>
    <t>2023 жылғы     I тоқсан</t>
  </si>
  <si>
    <t>2022 жыл</t>
  </si>
  <si>
    <t>2023 жылғы I жартыжылдық</t>
  </si>
  <si>
    <r>
      <t>2022 жылғы I жартыжылдық</t>
    </r>
    <r>
      <rPr>
        <vertAlign val="superscript"/>
        <sz val="8"/>
        <rFont val="Roboto Black"/>
        <charset val="204"/>
      </rPr>
      <t>4)</t>
    </r>
  </si>
  <si>
    <r>
      <rPr>
        <i/>
        <vertAlign val="superscript"/>
        <sz val="8"/>
        <rFont val="Roboto Black"/>
        <charset val="204"/>
      </rPr>
      <t>1)</t>
    </r>
    <r>
      <rPr>
        <i/>
        <sz val="8"/>
        <rFont val="Roboto Black"/>
        <charset val="204"/>
      </rPr>
      <t>тоқсан бойынша ЖӨӨ-ді есептеу 2008 жылдан ғана басталды.</t>
    </r>
  </si>
  <si>
    <r>
      <rPr>
        <i/>
        <vertAlign val="superscript"/>
        <sz val="8"/>
        <rFont val="Roboto Black"/>
        <charset val="204"/>
      </rPr>
      <t>2)</t>
    </r>
    <r>
      <rPr>
        <i/>
        <sz val="8"/>
        <rFont val="Roboto Black"/>
        <charset val="204"/>
      </rPr>
      <t>1990 - 2018 жж. Түркістан және Шымкент қаласы Оңтүстік Қазақстан облысының құрамында болған.</t>
    </r>
  </si>
  <si>
    <r>
      <rPr>
        <i/>
        <vertAlign val="superscript"/>
        <sz val="8"/>
        <rFont val="Roboto Black"/>
        <charset val="204"/>
      </rPr>
      <t>3)</t>
    </r>
    <r>
      <rPr>
        <i/>
        <sz val="8"/>
        <rFont val="Roboto Black"/>
        <charset val="204"/>
      </rPr>
      <t>Павлодар, Солтүстік Қазақстан және Түркістан облыстары бойынша  ауыл шаруашылығы саласының деректері 2020 жылғы 13 ақпанда жаңартылған.</t>
    </r>
  </si>
  <si>
    <r>
      <rPr>
        <i/>
        <vertAlign val="superscript"/>
        <sz val="8"/>
        <rFont val="Roboto Black"/>
        <charset val="204"/>
      </rPr>
      <t>4)</t>
    </r>
    <r>
      <rPr>
        <i/>
        <sz val="8"/>
        <rFont val="Roboto Black"/>
        <charset val="204"/>
      </rPr>
      <t>2022 жылғы I жартыжылдықтағы жалпы өңірлік өнім «Көтерме және бөлшек саудада сату; автомобильдерді және мотоциклдерді жөндеу» саласы бойынша деректерді қайта санауға байланысты Павлодар, Солтүстік-Қазақстан, Түркістан, Ұлытау облыстары бойынша қайта саналды.</t>
    </r>
  </si>
  <si>
    <r>
      <rPr>
        <i/>
        <vertAlign val="superscript"/>
        <sz val="8"/>
        <rFont val="Roboto Black"/>
        <charset val="204"/>
      </rPr>
      <t>5)</t>
    </r>
    <r>
      <rPr>
        <i/>
        <sz val="8"/>
        <rFont val="Roboto Black"/>
        <charset val="204"/>
      </rPr>
      <t>Жаңа әкімшілік- аумақтық бірліктердің құрылуына байланысты, 2021 жығы Жалпы өңірлік өнім қайта саналды</t>
    </r>
  </si>
  <si>
    <r>
      <t>Жалпы өңірлік өнім</t>
    </r>
    <r>
      <rPr>
        <b/>
        <vertAlign val="superscript"/>
        <sz val="8"/>
        <rFont val="Roboto Black"/>
        <charset val="204"/>
      </rPr>
      <t>1)</t>
    </r>
  </si>
  <si>
    <r>
      <t>2019 жылғы  9 ай</t>
    </r>
    <r>
      <rPr>
        <b/>
        <vertAlign val="superscript"/>
        <sz val="8"/>
        <rFont val="Roboto Black"/>
        <charset val="204"/>
      </rPr>
      <t>3)</t>
    </r>
  </si>
  <si>
    <r>
      <t>2021 жыл</t>
    </r>
    <r>
      <rPr>
        <vertAlign val="superscript"/>
        <sz val="8"/>
        <rFont val="Roboto Black"/>
        <charset val="204"/>
      </rPr>
      <t>5</t>
    </r>
  </si>
  <si>
    <r>
      <t>Түркістан</t>
    </r>
    <r>
      <rPr>
        <vertAlign val="superscript"/>
        <sz val="8"/>
        <rFont val="Roboto Black"/>
        <charset val="204"/>
      </rPr>
      <t>2)</t>
    </r>
  </si>
  <si>
    <r>
      <t>Шымкент қ.</t>
    </r>
    <r>
      <rPr>
        <vertAlign val="superscript"/>
        <sz val="8"/>
        <rFont val="Roboto Black"/>
        <charset val="204"/>
      </rPr>
      <t>2)</t>
    </r>
  </si>
  <si>
    <t>2023 жылғы       9 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</si>
</sst>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0"/>
  </numFmts>
  <fonts count="7" x14ac:knownFonts="1">
    <font>
      <sz val="10"/>
      <name val="Arial"/>
    </font>
    <font>
      <vertAlign val="superscript"/>
      <sz val="8"/>
      <name val="Roboto Black"/>
      <charset val="204"/>
    </font>
    <font>
      <i/>
      <sz val="8"/>
      <name val="Roboto Black"/>
      <charset val="204"/>
    </font>
    <font>
      <i/>
      <vertAlign val="superscript"/>
      <sz val="8"/>
      <name val="Roboto Black"/>
      <charset val="204"/>
    </font>
    <font>
      <b/>
      <sz val="8"/>
      <name val="Roboto Black"/>
      <charset val="204"/>
    </font>
    <font>
      <b/>
      <vertAlign val="superscript"/>
      <sz val="8"/>
      <name val="Roboto Black"/>
      <charset val="204"/>
    </font>
    <font>
      <sz val="8"/>
      <name val="Roboto Black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 applyBorder="1" applyAlignment="1">
      <alignment horizontal="left"/>
    </xf>
    <xf numFmtId="0" fontId="2" fillId="2" borderId="0" xfId="0" applyFont="1" applyFill="1"/>
    <xf numFmtId="0" fontId="4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6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5" fontId="4" fillId="2" borderId="2" xfId="0" applyNumberFormat="1" applyFont="1" applyFill="1" applyBorder="1" applyAlignment="1">
      <alignment wrapText="1"/>
    </xf>
    <xf numFmtId="164" fontId="6" fillId="0" borderId="3" xfId="0" applyNumberFormat="1" applyFont="1" applyFill="1" applyBorder="1" applyAlignment="1"/>
    <xf numFmtId="164" fontId="6" fillId="2" borderId="3" xfId="0" applyNumberFormat="1" applyFont="1" applyFill="1" applyBorder="1" applyAlignment="1"/>
    <xf numFmtId="164" fontId="6" fillId="2" borderId="3" xfId="0" applyNumberFormat="1" applyFont="1" applyFill="1" applyBorder="1" applyAlignment="1">
      <alignment wrapText="1"/>
    </xf>
    <xf numFmtId="0" fontId="6" fillId="2" borderId="0" xfId="0" applyFont="1" applyFill="1" applyAlignment="1"/>
    <xf numFmtId="165" fontId="6" fillId="2" borderId="4" xfId="0" applyNumberFormat="1" applyFont="1" applyFill="1" applyBorder="1" applyAlignment="1"/>
    <xf numFmtId="164" fontId="6" fillId="0" borderId="1" xfId="0" applyNumberFormat="1" applyFont="1" applyFill="1" applyBorder="1" applyAlignment="1"/>
    <xf numFmtId="164" fontId="6" fillId="2" borderId="1" xfId="0" applyNumberFormat="1" applyFont="1" applyFill="1" applyBorder="1" applyAlignment="1"/>
    <xf numFmtId="164" fontId="6" fillId="2" borderId="1" xfId="0" applyNumberFormat="1" applyFont="1" applyFill="1" applyBorder="1" applyAlignment="1">
      <alignment wrapText="1"/>
    </xf>
    <xf numFmtId="165" fontId="6" fillId="2" borderId="5" xfId="0" applyNumberFormat="1" applyFont="1" applyFill="1" applyBorder="1" applyAlignment="1"/>
    <xf numFmtId="164" fontId="6" fillId="2" borderId="6" xfId="0" applyNumberFormat="1" applyFont="1" applyFill="1" applyBorder="1" applyAlignment="1"/>
    <xf numFmtId="164" fontId="6" fillId="0" borderId="6" xfId="0" applyNumberFormat="1" applyFont="1" applyFill="1" applyBorder="1" applyAlignment="1"/>
    <xf numFmtId="164" fontId="6" fillId="2" borderId="6" xfId="0" applyNumberFormat="1" applyFont="1" applyFill="1" applyBorder="1" applyAlignment="1">
      <alignment wrapText="1"/>
    </xf>
    <xf numFmtId="0" fontId="4" fillId="2" borderId="8" xfId="0" applyFont="1" applyFill="1" applyBorder="1" applyAlignment="1">
      <alignment horizontal="center" vertical="center" wrapText="1"/>
    </xf>
    <xf numFmtId="164" fontId="6" fillId="0" borderId="9" xfId="0" applyNumberFormat="1" applyFont="1" applyFill="1" applyBorder="1"/>
    <xf numFmtId="164" fontId="6" fillId="0" borderId="9" xfId="0" applyNumberFormat="1" applyFont="1" applyFill="1" applyBorder="1" applyAlignment="1">
      <alignment wrapText="1"/>
    </xf>
    <xf numFmtId="164" fontId="6" fillId="0" borderId="1" xfId="0" applyNumberFormat="1" applyFont="1" applyFill="1" applyBorder="1"/>
    <xf numFmtId="164" fontId="6" fillId="0" borderId="1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horizontal="left" wrapText="1"/>
    </xf>
    <xf numFmtId="0" fontId="6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3"/>
  <sheetViews>
    <sheetView tabSelected="1" topLeftCell="BF1" workbookViewId="0">
      <selection activeCell="BO6" sqref="BO5:BO6"/>
    </sheetView>
  </sheetViews>
  <sheetFormatPr defaultRowHeight="11.25" x14ac:dyDescent="0.2"/>
  <cols>
    <col min="1" max="64" width="12.42578125" style="4" customWidth="1"/>
    <col min="65" max="16384" width="9.140625" style="4"/>
  </cols>
  <sheetData>
    <row r="1" spans="1:64" ht="12.75" x14ac:dyDescent="0.2">
      <c r="A1" s="3" t="s">
        <v>86</v>
      </c>
      <c r="B1" s="3"/>
      <c r="C1" s="3"/>
      <c r="D1" s="3"/>
      <c r="E1" s="3"/>
      <c r="F1" s="3"/>
      <c r="G1" s="3"/>
      <c r="H1" s="3"/>
      <c r="I1" s="3"/>
      <c r="J1" s="3"/>
    </row>
    <row r="2" spans="1:64" ht="12" thickBot="1" x14ac:dyDescent="0.25">
      <c r="A2" s="5"/>
      <c r="AN2" s="6"/>
      <c r="AO2" s="6"/>
      <c r="AR2" s="6"/>
      <c r="AS2" s="6"/>
      <c r="AT2" s="6"/>
      <c r="BD2" s="6"/>
      <c r="BL2" s="6" t="s">
        <v>0</v>
      </c>
    </row>
    <row r="3" spans="1:64" s="11" customFormat="1" ht="39" customHeight="1" thickBot="1" x14ac:dyDescent="0.25">
      <c r="A3" s="7"/>
      <c r="B3" s="8" t="s">
        <v>17</v>
      </c>
      <c r="C3" s="8" t="s">
        <v>18</v>
      </c>
      <c r="D3" s="8" t="s">
        <v>23</v>
      </c>
      <c r="E3" s="8" t="s">
        <v>64</v>
      </c>
      <c r="F3" s="8" t="s">
        <v>19</v>
      </c>
      <c r="G3" s="8" t="s">
        <v>20</v>
      </c>
      <c r="H3" s="8" t="s">
        <v>24</v>
      </c>
      <c r="I3" s="8" t="s">
        <v>63</v>
      </c>
      <c r="J3" s="8" t="s">
        <v>21</v>
      </c>
      <c r="K3" s="8" t="s">
        <v>22</v>
      </c>
      <c r="L3" s="8" t="s">
        <v>25</v>
      </c>
      <c r="M3" s="8" t="s">
        <v>62</v>
      </c>
      <c r="N3" s="8" t="s">
        <v>28</v>
      </c>
      <c r="O3" s="8" t="s">
        <v>29</v>
      </c>
      <c r="P3" s="8" t="s">
        <v>30</v>
      </c>
      <c r="Q3" s="8" t="s">
        <v>61</v>
      </c>
      <c r="R3" s="8" t="s">
        <v>31</v>
      </c>
      <c r="S3" s="8" t="s">
        <v>32</v>
      </c>
      <c r="T3" s="8" t="s">
        <v>33</v>
      </c>
      <c r="U3" s="8" t="s">
        <v>60</v>
      </c>
      <c r="V3" s="8" t="s">
        <v>34</v>
      </c>
      <c r="W3" s="8" t="s">
        <v>35</v>
      </c>
      <c r="X3" s="8" t="s">
        <v>36</v>
      </c>
      <c r="Y3" s="8" t="s">
        <v>59</v>
      </c>
      <c r="Z3" s="8" t="s">
        <v>37</v>
      </c>
      <c r="AA3" s="8" t="s">
        <v>38</v>
      </c>
      <c r="AB3" s="8" t="s">
        <v>39</v>
      </c>
      <c r="AC3" s="8" t="s">
        <v>58</v>
      </c>
      <c r="AD3" s="8" t="s">
        <v>40</v>
      </c>
      <c r="AE3" s="8" t="s">
        <v>26</v>
      </c>
      <c r="AF3" s="8" t="s">
        <v>41</v>
      </c>
      <c r="AG3" s="8" t="s">
        <v>57</v>
      </c>
      <c r="AH3" s="8" t="s">
        <v>27</v>
      </c>
      <c r="AI3" s="8" t="s">
        <v>42</v>
      </c>
      <c r="AJ3" s="8" t="s">
        <v>43</v>
      </c>
      <c r="AK3" s="8" t="s">
        <v>56</v>
      </c>
      <c r="AL3" s="8" t="s">
        <v>44</v>
      </c>
      <c r="AM3" s="8" t="s">
        <v>45</v>
      </c>
      <c r="AN3" s="8" t="s">
        <v>46</v>
      </c>
      <c r="AO3" s="8" t="s">
        <v>55</v>
      </c>
      <c r="AP3" s="8" t="s">
        <v>47</v>
      </c>
      <c r="AQ3" s="8" t="s">
        <v>48</v>
      </c>
      <c r="AR3" s="8" t="s">
        <v>49</v>
      </c>
      <c r="AS3" s="8" t="s">
        <v>54</v>
      </c>
      <c r="AT3" s="8" t="s">
        <v>50</v>
      </c>
      <c r="AU3" s="8" t="s">
        <v>51</v>
      </c>
      <c r="AV3" s="8" t="s">
        <v>87</v>
      </c>
      <c r="AW3" s="8" t="s">
        <v>53</v>
      </c>
      <c r="AX3" s="8" t="s">
        <v>52</v>
      </c>
      <c r="AY3" s="8" t="s">
        <v>65</v>
      </c>
      <c r="AZ3" s="8" t="s">
        <v>66</v>
      </c>
      <c r="BA3" s="8" t="s">
        <v>67</v>
      </c>
      <c r="BB3" s="8" t="s">
        <v>68</v>
      </c>
      <c r="BC3" s="8" t="s">
        <v>74</v>
      </c>
      <c r="BD3" s="8" t="s">
        <v>69</v>
      </c>
      <c r="BE3" s="9" t="s">
        <v>88</v>
      </c>
      <c r="BF3" s="8" t="s">
        <v>70</v>
      </c>
      <c r="BG3" s="8" t="s">
        <v>80</v>
      </c>
      <c r="BH3" s="8" t="s">
        <v>76</v>
      </c>
      <c r="BI3" s="10" t="s">
        <v>78</v>
      </c>
      <c r="BJ3" s="10" t="s">
        <v>77</v>
      </c>
      <c r="BK3" s="25" t="s">
        <v>79</v>
      </c>
      <c r="BL3" s="8" t="s">
        <v>91</v>
      </c>
    </row>
    <row r="4" spans="1:64" s="16" customFormat="1" ht="22.5" x14ac:dyDescent="0.2">
      <c r="A4" s="12" t="s">
        <v>1</v>
      </c>
      <c r="B4" s="13">
        <f t="shared" ref="B4:AP4" si="0">SUM(B6:B25)</f>
        <v>3207244.4</v>
      </c>
      <c r="C4" s="13">
        <f t="shared" si="0"/>
        <v>7195598.5999999996</v>
      </c>
      <c r="D4" s="13">
        <f t="shared" si="0"/>
        <v>11803580.9</v>
      </c>
      <c r="E4" s="13">
        <f t="shared" si="0"/>
        <v>16052919.199999999</v>
      </c>
      <c r="F4" s="13">
        <f t="shared" si="0"/>
        <v>3055263.8</v>
      </c>
      <c r="G4" s="13">
        <f t="shared" si="0"/>
        <v>6709780.9000000004</v>
      </c>
      <c r="H4" s="13">
        <f t="shared" si="0"/>
        <v>11220899.5</v>
      </c>
      <c r="I4" s="13">
        <f t="shared" si="0"/>
        <v>17007647</v>
      </c>
      <c r="J4" s="13">
        <f t="shared" si="0"/>
        <v>4020878.4</v>
      </c>
      <c r="K4" s="13">
        <f t="shared" si="0"/>
        <v>8712143.9000000004</v>
      </c>
      <c r="L4" s="13">
        <f t="shared" si="0"/>
        <v>14135228.1</v>
      </c>
      <c r="M4" s="13">
        <f t="shared" si="0"/>
        <v>21815517</v>
      </c>
      <c r="N4" s="13">
        <f t="shared" si="0"/>
        <v>5240223.5</v>
      </c>
      <c r="O4" s="13">
        <f t="shared" si="0"/>
        <v>11240030.9</v>
      </c>
      <c r="P4" s="13">
        <f t="shared" si="0"/>
        <v>18664939.5</v>
      </c>
      <c r="Q4" s="13">
        <f t="shared" si="0"/>
        <v>28243052.699999999</v>
      </c>
      <c r="R4" s="13">
        <f t="shared" si="0"/>
        <v>6097729.9000000004</v>
      </c>
      <c r="S4" s="13">
        <f t="shared" si="0"/>
        <v>12849001.6</v>
      </c>
      <c r="T4" s="13">
        <f t="shared" si="0"/>
        <v>20848732.600000001</v>
      </c>
      <c r="U4" s="13">
        <f t="shared" si="0"/>
        <v>31015186.600000001</v>
      </c>
      <c r="V4" s="13">
        <f t="shared" si="0"/>
        <v>6966935</v>
      </c>
      <c r="W4" s="13">
        <f t="shared" si="0"/>
        <v>14499992.199999999</v>
      </c>
      <c r="X4" s="13">
        <f t="shared" si="0"/>
        <v>23767993.399999999</v>
      </c>
      <c r="Y4" s="13">
        <f t="shared" si="0"/>
        <v>35999025.100000001</v>
      </c>
      <c r="Z4" s="13">
        <f t="shared" si="0"/>
        <v>7933827.5</v>
      </c>
      <c r="AA4" s="13">
        <f t="shared" si="0"/>
        <v>16482952.199999999</v>
      </c>
      <c r="AB4" s="13">
        <f t="shared" si="0"/>
        <v>27040987.300000001</v>
      </c>
      <c r="AC4" s="13">
        <f t="shared" si="0"/>
        <v>39675832.899999999</v>
      </c>
      <c r="AD4" s="13">
        <f t="shared" si="0"/>
        <v>8267517.7000000002</v>
      </c>
      <c r="AE4" s="13">
        <f t="shared" si="0"/>
        <v>16804418.100000001</v>
      </c>
      <c r="AF4" s="13">
        <f t="shared" si="0"/>
        <v>27436536.699999999</v>
      </c>
      <c r="AG4" s="13">
        <f t="shared" si="0"/>
        <v>40884133.600000001</v>
      </c>
      <c r="AH4" s="13">
        <f t="shared" si="0"/>
        <v>9309090.9000000004</v>
      </c>
      <c r="AI4" s="13">
        <f t="shared" si="0"/>
        <v>19357056.899999999</v>
      </c>
      <c r="AJ4" s="13">
        <f t="shared" si="0"/>
        <v>31355126.100000001</v>
      </c>
      <c r="AK4" s="13">
        <f t="shared" si="0"/>
        <v>46971150</v>
      </c>
      <c r="AL4" s="13">
        <f t="shared" si="0"/>
        <v>10431358</v>
      </c>
      <c r="AM4" s="13">
        <f t="shared" si="0"/>
        <v>21546269.699999999</v>
      </c>
      <c r="AN4" s="13">
        <f t="shared" si="0"/>
        <v>35142065.200000003</v>
      </c>
      <c r="AO4" s="13">
        <f t="shared" si="0"/>
        <v>54378857.799999997</v>
      </c>
      <c r="AP4" s="13">
        <f t="shared" si="0"/>
        <v>11786166.699999999</v>
      </c>
      <c r="AQ4" s="13">
        <f t="shared" ref="AQ4:AY4" si="1">AQ6+AQ7+AQ8+AQ9+AQ10+AQ11+AQ13+AQ14+AQ15+AQ16+AQ18+AQ19+AQ20+AQ22+AQ23+AQ24+AQ25</f>
        <v>24857119.199999999</v>
      </c>
      <c r="AR4" s="13">
        <f t="shared" si="1"/>
        <v>39767105.700000003</v>
      </c>
      <c r="AS4" s="13">
        <f t="shared" si="1"/>
        <v>61819536.399999999</v>
      </c>
      <c r="AT4" s="13">
        <f t="shared" si="1"/>
        <v>13180857.199999999</v>
      </c>
      <c r="AU4" s="13">
        <f t="shared" si="1"/>
        <v>27908618.100000001</v>
      </c>
      <c r="AV4" s="13">
        <f t="shared" si="1"/>
        <v>44297912.100000001</v>
      </c>
      <c r="AW4" s="13">
        <f t="shared" si="1"/>
        <v>69532626.5</v>
      </c>
      <c r="AX4" s="13">
        <f t="shared" si="1"/>
        <v>15093342.4</v>
      </c>
      <c r="AY4" s="13">
        <f t="shared" si="1"/>
        <v>28399592.699999999</v>
      </c>
      <c r="AZ4" s="13">
        <f t="shared" ref="AZ4:BB4" si="2">AZ6+AZ7+AZ8+AZ9+AZ10+AZ11+AZ13+AZ14+AZ15+AZ16+AZ18+AZ19+AZ20+AZ22+AZ23+AZ24+AZ25</f>
        <v>45803255.200000003</v>
      </c>
      <c r="BA4" s="13">
        <v>70649033.200000003</v>
      </c>
      <c r="BB4" s="13">
        <f t="shared" si="2"/>
        <v>15938671.5</v>
      </c>
      <c r="BC4" s="14">
        <v>32265436.5</v>
      </c>
      <c r="BD4" s="14">
        <v>53029365.700000003</v>
      </c>
      <c r="BE4" s="14">
        <f t="shared" ref="BE4" si="3">SUM(BE5:BE25)</f>
        <v>83951587.900000006</v>
      </c>
      <c r="BF4" s="14">
        <v>19695592.800000001</v>
      </c>
      <c r="BG4" s="15">
        <v>40034332.600000001</v>
      </c>
      <c r="BH4" s="15">
        <v>65487797.899999999</v>
      </c>
      <c r="BI4" s="15">
        <f>SUM(BI5:BI25)</f>
        <v>103765518.2</v>
      </c>
      <c r="BJ4" s="15">
        <f t="shared" ref="BJ4" si="4">SUM(BJ5:BJ25)</f>
        <v>23582637</v>
      </c>
      <c r="BK4" s="26">
        <f t="shared" ref="BK4" si="5">SUM(BK5:BK25)</f>
        <v>47244671.5</v>
      </c>
      <c r="BL4" s="28">
        <v>75546820.299999997</v>
      </c>
    </row>
    <row r="5" spans="1:64" s="16" customFormat="1" x14ac:dyDescent="0.2">
      <c r="A5" s="17" t="s">
        <v>71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9"/>
      <c r="BD5" s="19"/>
      <c r="BE5" s="19">
        <v>1836042.7</v>
      </c>
      <c r="BF5" s="19"/>
      <c r="BG5" s="20">
        <v>871120.8</v>
      </c>
      <c r="BH5" s="20">
        <v>1448281.8</v>
      </c>
      <c r="BI5" s="20">
        <v>2383753.4</v>
      </c>
      <c r="BJ5" s="20">
        <v>568022.1</v>
      </c>
      <c r="BK5" s="27">
        <v>1154813.1000000001</v>
      </c>
      <c r="BL5" s="29">
        <v>1931427.8</v>
      </c>
    </row>
    <row r="6" spans="1:64" s="16" customFormat="1" x14ac:dyDescent="0.2">
      <c r="A6" s="17" t="s">
        <v>2</v>
      </c>
      <c r="B6" s="19">
        <v>79967.7</v>
      </c>
      <c r="C6" s="19">
        <v>189095.7</v>
      </c>
      <c r="D6" s="19">
        <v>337408</v>
      </c>
      <c r="E6" s="19">
        <v>477641.1</v>
      </c>
      <c r="F6" s="19">
        <v>77091.199999999997</v>
      </c>
      <c r="G6" s="19">
        <v>182173.1</v>
      </c>
      <c r="H6" s="19">
        <v>352681.3</v>
      </c>
      <c r="I6" s="19">
        <v>524837</v>
      </c>
      <c r="J6" s="19">
        <v>85155.8</v>
      </c>
      <c r="K6" s="19">
        <v>203576.6</v>
      </c>
      <c r="L6" s="19">
        <v>378138.7</v>
      </c>
      <c r="M6" s="19">
        <v>585965.4</v>
      </c>
      <c r="N6" s="19">
        <v>123427.6</v>
      </c>
      <c r="O6" s="19">
        <v>255707.8</v>
      </c>
      <c r="P6" s="19">
        <v>491004</v>
      </c>
      <c r="Q6" s="19">
        <v>804754.5</v>
      </c>
      <c r="R6" s="19">
        <v>146217.9</v>
      </c>
      <c r="S6" s="19">
        <v>311127.8</v>
      </c>
      <c r="T6" s="19">
        <v>557748.30000000005</v>
      </c>
      <c r="U6" s="19">
        <v>799967.3</v>
      </c>
      <c r="V6" s="19">
        <v>166051.5</v>
      </c>
      <c r="W6" s="19">
        <v>339754.2</v>
      </c>
      <c r="X6" s="19">
        <v>635978</v>
      </c>
      <c r="Y6" s="19">
        <v>955620.2</v>
      </c>
      <c r="Z6" s="19">
        <v>185528.2</v>
      </c>
      <c r="AA6" s="19">
        <v>445812.2</v>
      </c>
      <c r="AB6" s="19">
        <v>769000.9</v>
      </c>
      <c r="AC6" s="19">
        <v>1051057.8</v>
      </c>
      <c r="AD6" s="18">
        <v>207182.3</v>
      </c>
      <c r="AE6" s="18">
        <v>439045.9</v>
      </c>
      <c r="AF6" s="18">
        <v>808720.2</v>
      </c>
      <c r="AG6" s="18">
        <v>1121025</v>
      </c>
      <c r="AH6" s="18">
        <v>225516</v>
      </c>
      <c r="AI6" s="18">
        <v>492580.5</v>
      </c>
      <c r="AJ6" s="18">
        <v>910813.5</v>
      </c>
      <c r="AK6" s="18">
        <v>1344334.6</v>
      </c>
      <c r="AL6" s="18">
        <v>252251.3</v>
      </c>
      <c r="AM6" s="18">
        <v>555388.69999999995</v>
      </c>
      <c r="AN6" s="18">
        <v>979801.3</v>
      </c>
      <c r="AO6" s="18">
        <v>1552703.8</v>
      </c>
      <c r="AP6" s="18">
        <v>288859.09999999998</v>
      </c>
      <c r="AQ6" s="18">
        <v>625694</v>
      </c>
      <c r="AR6" s="18">
        <v>1074893.1000000001</v>
      </c>
      <c r="AS6" s="18">
        <v>1699883.9</v>
      </c>
      <c r="AT6" s="18">
        <v>333432.7</v>
      </c>
      <c r="AU6" s="18">
        <v>728582.2</v>
      </c>
      <c r="AV6" s="18">
        <v>1224874.8</v>
      </c>
      <c r="AW6" s="18">
        <v>1933580.2</v>
      </c>
      <c r="AX6" s="18">
        <v>393698.9</v>
      </c>
      <c r="AY6" s="18">
        <v>814022.2</v>
      </c>
      <c r="AZ6" s="18">
        <v>1410163.2</v>
      </c>
      <c r="BA6" s="18">
        <v>2283939.7999999998</v>
      </c>
      <c r="BB6" s="18">
        <v>454078.7</v>
      </c>
      <c r="BC6" s="19">
        <v>968414.8</v>
      </c>
      <c r="BD6" s="19">
        <v>1631830.6</v>
      </c>
      <c r="BE6" s="19">
        <v>2678123.1</v>
      </c>
      <c r="BF6" s="19">
        <v>562555.4</v>
      </c>
      <c r="BG6" s="20">
        <v>1192626.8</v>
      </c>
      <c r="BH6" s="20">
        <v>2108293.1</v>
      </c>
      <c r="BI6" s="20">
        <v>3484572.5</v>
      </c>
      <c r="BJ6" s="20">
        <v>687254.4</v>
      </c>
      <c r="BK6" s="27">
        <v>1462631.5</v>
      </c>
      <c r="BL6" s="29">
        <v>2302576.7000000002</v>
      </c>
    </row>
    <row r="7" spans="1:64" s="16" customFormat="1" x14ac:dyDescent="0.2">
      <c r="A7" s="17" t="s">
        <v>3</v>
      </c>
      <c r="B7" s="19">
        <v>173391.9</v>
      </c>
      <c r="C7" s="19">
        <v>397963.6</v>
      </c>
      <c r="D7" s="19">
        <v>625767.69999999995</v>
      </c>
      <c r="E7" s="19">
        <v>871514.3</v>
      </c>
      <c r="F7" s="19">
        <v>140519.29999999999</v>
      </c>
      <c r="G7" s="19">
        <v>322760.09999999998</v>
      </c>
      <c r="H7" s="19">
        <v>544616.69999999995</v>
      </c>
      <c r="I7" s="19">
        <v>853646</v>
      </c>
      <c r="J7" s="19">
        <v>210378.6</v>
      </c>
      <c r="K7" s="19">
        <v>457121.2</v>
      </c>
      <c r="L7" s="19">
        <v>739032.9</v>
      </c>
      <c r="M7" s="19">
        <v>1173592.8999999999</v>
      </c>
      <c r="N7" s="19">
        <v>298318.3</v>
      </c>
      <c r="O7" s="19">
        <v>621292.19999999995</v>
      </c>
      <c r="P7" s="19">
        <v>1050758</v>
      </c>
      <c r="Q7" s="19">
        <v>1562356.9</v>
      </c>
      <c r="R7" s="19">
        <v>324337.59999999998</v>
      </c>
      <c r="S7" s="19">
        <v>677177.5</v>
      </c>
      <c r="T7" s="19">
        <v>1094840.7</v>
      </c>
      <c r="U7" s="19">
        <v>1756720.1</v>
      </c>
      <c r="V7" s="19">
        <v>359531.1</v>
      </c>
      <c r="W7" s="19">
        <v>754621.2</v>
      </c>
      <c r="X7" s="19">
        <v>1254675.3999999999</v>
      </c>
      <c r="Y7" s="19">
        <v>1843922.7</v>
      </c>
      <c r="Z7" s="19">
        <v>380257.7</v>
      </c>
      <c r="AA7" s="19">
        <v>817160.5</v>
      </c>
      <c r="AB7" s="19">
        <v>1313654.3999999999</v>
      </c>
      <c r="AC7" s="19">
        <v>1926239.6</v>
      </c>
      <c r="AD7" s="18">
        <v>367195.9</v>
      </c>
      <c r="AE7" s="18">
        <v>720978.2</v>
      </c>
      <c r="AF7" s="18">
        <v>1203916.8999999999</v>
      </c>
      <c r="AG7" s="18">
        <v>1769175.2</v>
      </c>
      <c r="AH7" s="18">
        <v>402833.5</v>
      </c>
      <c r="AI7" s="18">
        <v>800318.6</v>
      </c>
      <c r="AJ7" s="18">
        <v>1351528.8</v>
      </c>
      <c r="AK7" s="18">
        <v>2071115.8</v>
      </c>
      <c r="AL7" s="18">
        <v>489715.3</v>
      </c>
      <c r="AM7" s="18">
        <v>995887.2</v>
      </c>
      <c r="AN7" s="18">
        <v>1596953</v>
      </c>
      <c r="AO7" s="18">
        <v>2341889.2000000002</v>
      </c>
      <c r="AP7" s="18">
        <v>561430.4</v>
      </c>
      <c r="AQ7" s="18">
        <v>1198931.8999999999</v>
      </c>
      <c r="AR7" s="18">
        <v>1935314.5</v>
      </c>
      <c r="AS7" s="18">
        <v>2708455.4</v>
      </c>
      <c r="AT7" s="18">
        <v>618779.1</v>
      </c>
      <c r="AU7" s="18">
        <v>1383364.3</v>
      </c>
      <c r="AV7" s="18">
        <v>2191111.2999999998</v>
      </c>
      <c r="AW7" s="18">
        <v>2974420.9</v>
      </c>
      <c r="AX7" s="18">
        <v>661064.69999999995</v>
      </c>
      <c r="AY7" s="18">
        <v>1285276.8</v>
      </c>
      <c r="AZ7" s="18">
        <v>2124427.5</v>
      </c>
      <c r="BA7" s="18">
        <v>2956872.2</v>
      </c>
      <c r="BB7" s="18">
        <v>686431.4</v>
      </c>
      <c r="BC7" s="19">
        <v>1467432.6</v>
      </c>
      <c r="BD7" s="19">
        <v>2427190.2999999998</v>
      </c>
      <c r="BE7" s="19">
        <v>3586222.6</v>
      </c>
      <c r="BF7" s="19">
        <v>872196.6</v>
      </c>
      <c r="BG7" s="20">
        <v>1930583.1</v>
      </c>
      <c r="BH7" s="20">
        <v>3009457</v>
      </c>
      <c r="BI7" s="20">
        <v>4416899.4000000004</v>
      </c>
      <c r="BJ7" s="20">
        <v>940845.7</v>
      </c>
      <c r="BK7" s="27">
        <v>1993226.6</v>
      </c>
      <c r="BL7" s="29">
        <v>3157112.7</v>
      </c>
    </row>
    <row r="8" spans="1:64" s="16" customFormat="1" x14ac:dyDescent="0.2">
      <c r="A8" s="17" t="s">
        <v>4</v>
      </c>
      <c r="B8" s="19">
        <v>119678.8</v>
      </c>
      <c r="C8" s="19">
        <v>279238.2</v>
      </c>
      <c r="D8" s="19">
        <v>475232.5</v>
      </c>
      <c r="E8" s="19">
        <v>677309.2</v>
      </c>
      <c r="F8" s="19">
        <v>127342.9</v>
      </c>
      <c r="G8" s="19">
        <v>304008</v>
      </c>
      <c r="H8" s="19">
        <v>530979</v>
      </c>
      <c r="I8" s="19">
        <v>773227.8</v>
      </c>
      <c r="J8" s="19">
        <v>159290.79999999999</v>
      </c>
      <c r="K8" s="19">
        <v>366342.1</v>
      </c>
      <c r="L8" s="19">
        <v>667582.30000000005</v>
      </c>
      <c r="M8" s="19">
        <v>997712</v>
      </c>
      <c r="N8" s="19">
        <v>211684.2</v>
      </c>
      <c r="O8" s="19">
        <v>474161.9</v>
      </c>
      <c r="P8" s="19">
        <v>838368.5</v>
      </c>
      <c r="Q8" s="19">
        <v>1236642.8</v>
      </c>
      <c r="R8" s="19">
        <v>254192.8</v>
      </c>
      <c r="S8" s="19">
        <v>545585</v>
      </c>
      <c r="T8" s="19">
        <v>955871.9</v>
      </c>
      <c r="U8" s="19">
        <v>1447720.7</v>
      </c>
      <c r="V8" s="19">
        <v>292194</v>
      </c>
      <c r="W8" s="19">
        <v>578635.80000000005</v>
      </c>
      <c r="X8" s="19">
        <v>1101139.5</v>
      </c>
      <c r="Y8" s="19">
        <v>1741930.5</v>
      </c>
      <c r="Z8" s="19">
        <v>368083.20000000001</v>
      </c>
      <c r="AA8" s="19">
        <v>750392.5</v>
      </c>
      <c r="AB8" s="19">
        <v>1368746.8</v>
      </c>
      <c r="AC8" s="19">
        <v>1910366.2</v>
      </c>
      <c r="AD8" s="18">
        <v>378605.3</v>
      </c>
      <c r="AE8" s="18">
        <v>793783.9</v>
      </c>
      <c r="AF8" s="18">
        <v>1458457.9</v>
      </c>
      <c r="AG8" s="18">
        <v>1976047.7</v>
      </c>
      <c r="AH8" s="18">
        <v>416784.4</v>
      </c>
      <c r="AI8" s="18">
        <v>893970.7</v>
      </c>
      <c r="AJ8" s="18">
        <v>1617666.3</v>
      </c>
      <c r="AK8" s="18">
        <v>2190005.1</v>
      </c>
      <c r="AL8" s="18">
        <v>435884.5</v>
      </c>
      <c r="AM8" s="18">
        <v>945287.2</v>
      </c>
      <c r="AN8" s="18">
        <v>1738066</v>
      </c>
      <c r="AO8" s="18">
        <v>2472041.7999999998</v>
      </c>
      <c r="AP8" s="18">
        <v>507761.8</v>
      </c>
      <c r="AQ8" s="18">
        <v>1090034.3</v>
      </c>
      <c r="AR8" s="18">
        <v>1912177.5</v>
      </c>
      <c r="AS8" s="18">
        <v>2795117</v>
      </c>
      <c r="AT8" s="18">
        <v>563347.6</v>
      </c>
      <c r="AU8" s="18">
        <v>1219064.3999999999</v>
      </c>
      <c r="AV8" s="18">
        <v>2124852.7999999998</v>
      </c>
      <c r="AW8" s="18">
        <v>3246080.4</v>
      </c>
      <c r="AX8" s="18">
        <v>672211.6</v>
      </c>
      <c r="AY8" s="18">
        <v>1416569.4</v>
      </c>
      <c r="AZ8" s="18">
        <v>2370279.2999999998</v>
      </c>
      <c r="BA8" s="18">
        <v>3731039.5</v>
      </c>
      <c r="BB8" s="18">
        <v>806934</v>
      </c>
      <c r="BC8" s="19">
        <v>1726847.7</v>
      </c>
      <c r="BD8" s="19">
        <v>2895593</v>
      </c>
      <c r="BE8" s="19">
        <v>3379734.3</v>
      </c>
      <c r="BF8" s="19">
        <v>999990.6</v>
      </c>
      <c r="BG8" s="20">
        <v>1737558.4</v>
      </c>
      <c r="BH8" s="20">
        <v>2538537.7999999998</v>
      </c>
      <c r="BI8" s="20">
        <v>4267665.3</v>
      </c>
      <c r="BJ8" s="20">
        <v>1020992.7</v>
      </c>
      <c r="BK8" s="27">
        <v>1909079.7</v>
      </c>
      <c r="BL8" s="29">
        <v>3093209.7</v>
      </c>
    </row>
    <row r="9" spans="1:64" s="16" customFormat="1" x14ac:dyDescent="0.2">
      <c r="A9" s="17" t="s">
        <v>5</v>
      </c>
      <c r="B9" s="19">
        <v>390546.6</v>
      </c>
      <c r="C9" s="19">
        <v>890094.6</v>
      </c>
      <c r="D9" s="19">
        <v>1411629.9</v>
      </c>
      <c r="E9" s="19">
        <v>1798474.7</v>
      </c>
      <c r="F9" s="19">
        <v>369858.7</v>
      </c>
      <c r="G9" s="19">
        <v>780683.2</v>
      </c>
      <c r="H9" s="19">
        <v>1254132.7</v>
      </c>
      <c r="I9" s="19">
        <v>1969923.8</v>
      </c>
      <c r="J9" s="19">
        <v>546821.69999999995</v>
      </c>
      <c r="K9" s="19">
        <v>1145654.3999999999</v>
      </c>
      <c r="L9" s="19">
        <v>1720509.4</v>
      </c>
      <c r="M9" s="19">
        <v>2843649.2</v>
      </c>
      <c r="N9" s="19">
        <v>780110.4</v>
      </c>
      <c r="O9" s="19">
        <v>1709274.4</v>
      </c>
      <c r="P9" s="19">
        <v>2559759.5</v>
      </c>
      <c r="Q9" s="19">
        <v>3791563.6</v>
      </c>
      <c r="R9" s="19">
        <v>838675.5</v>
      </c>
      <c r="S9" s="19">
        <v>1705386.2</v>
      </c>
      <c r="T9" s="19">
        <v>2576736.4</v>
      </c>
      <c r="U9" s="19">
        <v>3613411.3</v>
      </c>
      <c r="V9" s="19">
        <v>954822.3</v>
      </c>
      <c r="W9" s="19">
        <v>1987027.4</v>
      </c>
      <c r="X9" s="19">
        <v>2879526</v>
      </c>
      <c r="Y9" s="19">
        <v>3977354.6</v>
      </c>
      <c r="Z9" s="19">
        <v>1088733.3999999999</v>
      </c>
      <c r="AA9" s="19">
        <v>2239196.9</v>
      </c>
      <c r="AB9" s="19">
        <v>3201700.5</v>
      </c>
      <c r="AC9" s="19">
        <v>4340623</v>
      </c>
      <c r="AD9" s="18">
        <v>1040284.2</v>
      </c>
      <c r="AE9" s="18">
        <v>1973957.5</v>
      </c>
      <c r="AF9" s="18">
        <v>2807142.9</v>
      </c>
      <c r="AG9" s="18">
        <v>4216773.5</v>
      </c>
      <c r="AH9" s="18">
        <v>1177163.6000000001</v>
      </c>
      <c r="AI9" s="18">
        <v>2382381.7000000002</v>
      </c>
      <c r="AJ9" s="18">
        <v>3315052.3</v>
      </c>
      <c r="AK9" s="18">
        <v>5200673.2</v>
      </c>
      <c r="AL9" s="18">
        <v>1335255</v>
      </c>
      <c r="AM9" s="18">
        <v>2721029.2</v>
      </c>
      <c r="AN9" s="18">
        <v>3842121.1</v>
      </c>
      <c r="AO9" s="18">
        <v>5947653.7999999998</v>
      </c>
      <c r="AP9" s="18">
        <v>1646200.4</v>
      </c>
      <c r="AQ9" s="18">
        <v>3505001.2</v>
      </c>
      <c r="AR9" s="18">
        <v>4911628.5</v>
      </c>
      <c r="AS9" s="18">
        <v>7818812.0999999996</v>
      </c>
      <c r="AT9" s="18">
        <v>2053690.1</v>
      </c>
      <c r="AU9" s="18">
        <v>4222959.0999999996</v>
      </c>
      <c r="AV9" s="18">
        <v>5758093.5999999996</v>
      </c>
      <c r="AW9" s="18">
        <v>9327263.3000000007</v>
      </c>
      <c r="AX9" s="18">
        <v>2280152.4</v>
      </c>
      <c r="AY9" s="18">
        <v>3930229.5</v>
      </c>
      <c r="AZ9" s="18">
        <v>5150107.2</v>
      </c>
      <c r="BA9" s="18">
        <v>7738259.2000000002</v>
      </c>
      <c r="BB9" s="18">
        <v>2330715.5</v>
      </c>
      <c r="BC9" s="19">
        <v>4595657.2</v>
      </c>
      <c r="BD9" s="19">
        <v>6497760.4000000004</v>
      </c>
      <c r="BE9" s="19">
        <v>10627583.4</v>
      </c>
      <c r="BF9" s="19">
        <v>3135771.5</v>
      </c>
      <c r="BG9" s="20">
        <v>6340310.9000000004</v>
      </c>
      <c r="BH9" s="20">
        <v>9010368.0999999996</v>
      </c>
      <c r="BI9" s="20">
        <v>13725399.800000001</v>
      </c>
      <c r="BJ9" s="20">
        <v>3329920.8</v>
      </c>
      <c r="BK9" s="27">
        <v>6655539.9000000004</v>
      </c>
      <c r="BL9" s="29">
        <v>9682340.9000000004</v>
      </c>
    </row>
    <row r="10" spans="1:64" s="16" customFormat="1" x14ac:dyDescent="0.2">
      <c r="A10" s="17" t="s">
        <v>8</v>
      </c>
      <c r="B10" s="19">
        <v>178022.5</v>
      </c>
      <c r="C10" s="19">
        <v>415488.8</v>
      </c>
      <c r="D10" s="19">
        <v>623258.1</v>
      </c>
      <c r="E10" s="19">
        <v>826546.2</v>
      </c>
      <c r="F10" s="19">
        <v>144914.6</v>
      </c>
      <c r="G10" s="19">
        <v>327732.90000000002</v>
      </c>
      <c r="H10" s="19">
        <v>521458</v>
      </c>
      <c r="I10" s="19">
        <v>822977.9</v>
      </c>
      <c r="J10" s="19">
        <v>207651.9</v>
      </c>
      <c r="K10" s="19">
        <v>437614.2</v>
      </c>
      <c r="L10" s="19">
        <v>686222.3</v>
      </c>
      <c r="M10" s="19">
        <v>1048779.5</v>
      </c>
      <c r="N10" s="19">
        <v>285617.2</v>
      </c>
      <c r="O10" s="19">
        <v>597399.9</v>
      </c>
      <c r="P10" s="19">
        <v>952112.7</v>
      </c>
      <c r="Q10" s="19">
        <v>1358388.5</v>
      </c>
      <c r="R10" s="19">
        <v>312260.90000000002</v>
      </c>
      <c r="S10" s="19">
        <v>682000.5</v>
      </c>
      <c r="T10" s="19">
        <v>1004262.3</v>
      </c>
      <c r="U10" s="19">
        <v>1762701.5</v>
      </c>
      <c r="V10" s="19">
        <v>373273.4</v>
      </c>
      <c r="W10" s="19">
        <v>728731.8</v>
      </c>
      <c r="X10" s="19">
        <v>1141805.7</v>
      </c>
      <c r="Y10" s="19">
        <v>1780551.7</v>
      </c>
      <c r="Z10" s="19">
        <v>428181</v>
      </c>
      <c r="AA10" s="19">
        <v>875596.6</v>
      </c>
      <c r="AB10" s="19">
        <v>1365255.1</v>
      </c>
      <c r="AC10" s="19">
        <v>1987705.7</v>
      </c>
      <c r="AD10" s="18">
        <v>370448</v>
      </c>
      <c r="AE10" s="18">
        <v>760956.7</v>
      </c>
      <c r="AF10" s="18">
        <v>1241556.2</v>
      </c>
      <c r="AG10" s="18">
        <v>1709952.7</v>
      </c>
      <c r="AH10" s="18">
        <v>393689.5</v>
      </c>
      <c r="AI10" s="18">
        <v>837986.1</v>
      </c>
      <c r="AJ10" s="18">
        <v>1382383.7</v>
      </c>
      <c r="AK10" s="18">
        <v>2032669.9</v>
      </c>
      <c r="AL10" s="18">
        <v>468096.7</v>
      </c>
      <c r="AM10" s="18">
        <v>989719.7</v>
      </c>
      <c r="AN10" s="18">
        <v>1575737.3</v>
      </c>
      <c r="AO10" s="18">
        <v>2337505.7000000002</v>
      </c>
      <c r="AP10" s="18">
        <v>518341.4</v>
      </c>
      <c r="AQ10" s="18">
        <v>1231876</v>
      </c>
      <c r="AR10" s="18">
        <v>2000669.8</v>
      </c>
      <c r="AS10" s="18">
        <v>2790661.6</v>
      </c>
      <c r="AT10" s="18">
        <v>579053.6</v>
      </c>
      <c r="AU10" s="18">
        <v>1376632.8</v>
      </c>
      <c r="AV10" s="18">
        <v>2099923.9</v>
      </c>
      <c r="AW10" s="18">
        <v>2946389.1</v>
      </c>
      <c r="AX10" s="18">
        <v>613983.19999999995</v>
      </c>
      <c r="AY10" s="18">
        <v>1210613.6000000001</v>
      </c>
      <c r="AZ10" s="18">
        <v>1919745.9</v>
      </c>
      <c r="BA10" s="18">
        <v>2735953.1</v>
      </c>
      <c r="BB10" s="18">
        <v>631168.80000000005</v>
      </c>
      <c r="BC10" s="19">
        <v>1381305.8</v>
      </c>
      <c r="BD10" s="19">
        <v>2237609.4</v>
      </c>
      <c r="BE10" s="19">
        <v>3533014.4</v>
      </c>
      <c r="BF10" s="19">
        <v>824496.9</v>
      </c>
      <c r="BG10" s="20">
        <v>1825487.9</v>
      </c>
      <c r="BH10" s="20">
        <v>2876076.9</v>
      </c>
      <c r="BI10" s="20">
        <v>4435130.5999999996</v>
      </c>
      <c r="BJ10" s="20">
        <v>897727.1</v>
      </c>
      <c r="BK10" s="27">
        <v>1894895.1</v>
      </c>
      <c r="BL10" s="29">
        <v>3026011.6</v>
      </c>
    </row>
    <row r="11" spans="1:64" s="16" customFormat="1" x14ac:dyDescent="0.2">
      <c r="A11" s="17" t="s">
        <v>7</v>
      </c>
      <c r="B11" s="19">
        <v>55898.7</v>
      </c>
      <c r="C11" s="19">
        <v>131328.4</v>
      </c>
      <c r="D11" s="19">
        <v>229741</v>
      </c>
      <c r="E11" s="19">
        <v>324806.7</v>
      </c>
      <c r="F11" s="19">
        <v>64192.1</v>
      </c>
      <c r="G11" s="19">
        <v>152938.20000000001</v>
      </c>
      <c r="H11" s="19">
        <v>269406.59999999998</v>
      </c>
      <c r="I11" s="19">
        <v>348916.4</v>
      </c>
      <c r="J11" s="19">
        <v>74098.8</v>
      </c>
      <c r="K11" s="19">
        <v>180901.6</v>
      </c>
      <c r="L11" s="19">
        <v>314222.7</v>
      </c>
      <c r="M11" s="19">
        <v>446399.3</v>
      </c>
      <c r="N11" s="19">
        <v>100000</v>
      </c>
      <c r="O11" s="19">
        <v>230588.3</v>
      </c>
      <c r="P11" s="19">
        <v>412095.9</v>
      </c>
      <c r="Q11" s="19">
        <v>633593.59999999998</v>
      </c>
      <c r="R11" s="19">
        <v>134219.1</v>
      </c>
      <c r="S11" s="19">
        <v>299858.59999999998</v>
      </c>
      <c r="T11" s="19">
        <v>514135.3</v>
      </c>
      <c r="U11" s="19">
        <v>760397.3</v>
      </c>
      <c r="V11" s="19">
        <v>156789</v>
      </c>
      <c r="W11" s="19">
        <v>352691</v>
      </c>
      <c r="X11" s="19">
        <v>589629.19999999995</v>
      </c>
      <c r="Y11" s="19">
        <v>876736.3</v>
      </c>
      <c r="Z11" s="19">
        <v>185428</v>
      </c>
      <c r="AA11" s="19">
        <v>428285.7</v>
      </c>
      <c r="AB11" s="19">
        <v>663495.5</v>
      </c>
      <c r="AC11" s="19">
        <v>979666.1</v>
      </c>
      <c r="AD11" s="18">
        <v>193223.3</v>
      </c>
      <c r="AE11" s="18">
        <v>442380.1</v>
      </c>
      <c r="AF11" s="18">
        <v>684293.9</v>
      </c>
      <c r="AG11" s="18">
        <v>1014504.6</v>
      </c>
      <c r="AH11" s="18">
        <v>220541.4</v>
      </c>
      <c r="AI11" s="18">
        <v>488542.7</v>
      </c>
      <c r="AJ11" s="18">
        <v>778573.8</v>
      </c>
      <c r="AK11" s="18">
        <v>1182798.8999999999</v>
      </c>
      <c r="AL11" s="18">
        <v>231412.4</v>
      </c>
      <c r="AM11" s="18">
        <v>528477.5</v>
      </c>
      <c r="AN11" s="18">
        <v>862375.8</v>
      </c>
      <c r="AO11" s="18">
        <v>1350661.6</v>
      </c>
      <c r="AP11" s="18">
        <v>264987.2</v>
      </c>
      <c r="AQ11" s="18">
        <v>619144.6</v>
      </c>
      <c r="AR11" s="18">
        <v>972215.5</v>
      </c>
      <c r="AS11" s="18">
        <v>1532118.6</v>
      </c>
      <c r="AT11" s="18">
        <v>301418.09999999998</v>
      </c>
      <c r="AU11" s="18">
        <v>672797.9</v>
      </c>
      <c r="AV11" s="18">
        <v>1071794.3999999999</v>
      </c>
      <c r="AW11" s="18">
        <v>1712883.6</v>
      </c>
      <c r="AX11" s="18">
        <v>359911.9</v>
      </c>
      <c r="AY11" s="18">
        <v>767899.1</v>
      </c>
      <c r="AZ11" s="18">
        <v>1205304.6000000001</v>
      </c>
      <c r="BA11" s="18">
        <v>1901385</v>
      </c>
      <c r="BB11" s="18">
        <v>416832.5</v>
      </c>
      <c r="BC11" s="19">
        <v>957044.6</v>
      </c>
      <c r="BD11" s="19">
        <v>1445973</v>
      </c>
      <c r="BE11" s="19">
        <v>2262750.6</v>
      </c>
      <c r="BF11" s="19">
        <v>463120.5</v>
      </c>
      <c r="BG11" s="20">
        <v>1057439.8999999999</v>
      </c>
      <c r="BH11" s="20">
        <v>1664270.2</v>
      </c>
      <c r="BI11" s="20">
        <v>2685459.6</v>
      </c>
      <c r="BJ11" s="20">
        <v>548989.30000000005</v>
      </c>
      <c r="BK11" s="27">
        <v>1290728.2</v>
      </c>
      <c r="BL11" s="29">
        <v>1907237.1</v>
      </c>
    </row>
    <row r="12" spans="1:64" s="16" customFormat="1" x14ac:dyDescent="0.2">
      <c r="A12" s="17" t="s">
        <v>72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9"/>
      <c r="BD12" s="19"/>
      <c r="BE12" s="19">
        <v>1227058.5</v>
      </c>
      <c r="BF12" s="19"/>
      <c r="BG12" s="20">
        <v>510313.2</v>
      </c>
      <c r="BH12" s="20">
        <v>913944.4</v>
      </c>
      <c r="BI12" s="20">
        <v>1426882.2</v>
      </c>
      <c r="BJ12" s="20">
        <v>314821.3</v>
      </c>
      <c r="BK12" s="27">
        <v>695511.5</v>
      </c>
      <c r="BL12" s="29">
        <v>1207954.8</v>
      </c>
    </row>
    <row r="13" spans="1:64" s="16" customFormat="1" x14ac:dyDescent="0.2">
      <c r="A13" s="17" t="s">
        <v>9</v>
      </c>
      <c r="B13" s="19">
        <v>311298.2</v>
      </c>
      <c r="C13" s="19">
        <v>681952.5</v>
      </c>
      <c r="D13" s="19">
        <v>1064270</v>
      </c>
      <c r="E13" s="19">
        <v>1463026.7</v>
      </c>
      <c r="F13" s="19">
        <v>295393.90000000002</v>
      </c>
      <c r="G13" s="19">
        <v>645555.30000000005</v>
      </c>
      <c r="H13" s="19">
        <v>1032692.5</v>
      </c>
      <c r="I13" s="19">
        <v>1515792</v>
      </c>
      <c r="J13" s="19">
        <v>356882.2</v>
      </c>
      <c r="K13" s="19">
        <v>771542.2</v>
      </c>
      <c r="L13" s="19">
        <v>1263414.3</v>
      </c>
      <c r="M13" s="19">
        <v>1872842.3</v>
      </c>
      <c r="N13" s="19">
        <v>483529.1</v>
      </c>
      <c r="O13" s="19">
        <v>1015430.7</v>
      </c>
      <c r="P13" s="19">
        <v>1675953</v>
      </c>
      <c r="Q13" s="19">
        <v>2387705.2000000002</v>
      </c>
      <c r="R13" s="19">
        <v>524457.1</v>
      </c>
      <c r="S13" s="19">
        <v>1067215.2</v>
      </c>
      <c r="T13" s="19">
        <v>1856130.9</v>
      </c>
      <c r="U13" s="19">
        <v>2446510.2999999998</v>
      </c>
      <c r="V13" s="19">
        <v>605232.30000000005</v>
      </c>
      <c r="W13" s="19">
        <v>1181294.8999999999</v>
      </c>
      <c r="X13" s="19">
        <v>1932102.5</v>
      </c>
      <c r="Y13" s="19">
        <v>2621888.7999999998</v>
      </c>
      <c r="Z13" s="19">
        <v>633990.19999999995</v>
      </c>
      <c r="AA13" s="19">
        <v>1307973.6000000001</v>
      </c>
      <c r="AB13" s="19">
        <v>2094881</v>
      </c>
      <c r="AC13" s="19">
        <v>2899976.8</v>
      </c>
      <c r="AD13" s="18">
        <v>680938.7</v>
      </c>
      <c r="AE13" s="18">
        <v>1352521</v>
      </c>
      <c r="AF13" s="18">
        <v>2244082.7000000002</v>
      </c>
      <c r="AG13" s="18">
        <v>3107085.6</v>
      </c>
      <c r="AH13" s="18">
        <v>747040.7</v>
      </c>
      <c r="AI13" s="18">
        <v>1594962.7</v>
      </c>
      <c r="AJ13" s="18">
        <v>2621807</v>
      </c>
      <c r="AK13" s="18">
        <v>3712055.9</v>
      </c>
      <c r="AL13" s="18">
        <v>819953.4</v>
      </c>
      <c r="AM13" s="18">
        <v>1706974.6</v>
      </c>
      <c r="AN13" s="18">
        <v>2882068.3</v>
      </c>
      <c r="AO13" s="18">
        <v>4284362.5999999996</v>
      </c>
      <c r="AP13" s="18">
        <v>939869.4</v>
      </c>
      <c r="AQ13" s="18">
        <v>1967250.5</v>
      </c>
      <c r="AR13" s="18">
        <v>3162428.1</v>
      </c>
      <c r="AS13" s="18">
        <v>4734402</v>
      </c>
      <c r="AT13" s="18">
        <v>954675.9</v>
      </c>
      <c r="AU13" s="18">
        <v>2158680.2999999998</v>
      </c>
      <c r="AV13" s="18">
        <v>3590235.1</v>
      </c>
      <c r="AW13" s="18">
        <v>5388260.5999999996</v>
      </c>
      <c r="AX13" s="18">
        <v>1212414.3</v>
      </c>
      <c r="AY13" s="18">
        <v>2441432.7999999998</v>
      </c>
      <c r="AZ13" s="18">
        <v>3979311.2</v>
      </c>
      <c r="BA13" s="18">
        <v>6099856.2000000002</v>
      </c>
      <c r="BB13" s="18">
        <v>1404539.6</v>
      </c>
      <c r="BC13" s="19">
        <v>2824785.7</v>
      </c>
      <c r="BD13" s="19">
        <v>4930854.3</v>
      </c>
      <c r="BE13" s="19">
        <v>6069356.5999999996</v>
      </c>
      <c r="BF13" s="19">
        <v>1770795.6</v>
      </c>
      <c r="BG13" s="20">
        <v>2970403.8</v>
      </c>
      <c r="BH13" s="20">
        <v>4753408.5</v>
      </c>
      <c r="BI13" s="20">
        <v>7278059.2000000002</v>
      </c>
      <c r="BJ13" s="20">
        <v>1629457.8</v>
      </c>
      <c r="BK13" s="27">
        <v>3010405.6</v>
      </c>
      <c r="BL13" s="29">
        <v>5119584.3</v>
      </c>
    </row>
    <row r="14" spans="1:64" s="16" customFormat="1" x14ac:dyDescent="0.2">
      <c r="A14" s="17" t="s">
        <v>10</v>
      </c>
      <c r="B14" s="19">
        <v>119317.7</v>
      </c>
      <c r="C14" s="19">
        <v>272775.09999999998</v>
      </c>
      <c r="D14" s="19">
        <v>527560.19999999995</v>
      </c>
      <c r="E14" s="19">
        <v>704281.2</v>
      </c>
      <c r="F14" s="19">
        <v>114095.6</v>
      </c>
      <c r="G14" s="19">
        <v>259167.1</v>
      </c>
      <c r="H14" s="19">
        <v>478824.9</v>
      </c>
      <c r="I14" s="19">
        <v>723859.8</v>
      </c>
      <c r="J14" s="19">
        <v>139126.39999999999</v>
      </c>
      <c r="K14" s="19">
        <v>325373.40000000002</v>
      </c>
      <c r="L14" s="19">
        <v>568028.4</v>
      </c>
      <c r="M14" s="19">
        <v>856747.4</v>
      </c>
      <c r="N14" s="19">
        <v>181907.1</v>
      </c>
      <c r="O14" s="19">
        <v>400143.5</v>
      </c>
      <c r="P14" s="19">
        <v>742837.2</v>
      </c>
      <c r="Q14" s="19">
        <v>1134274.6000000001</v>
      </c>
      <c r="R14" s="19">
        <v>197706</v>
      </c>
      <c r="S14" s="19">
        <v>445805.9</v>
      </c>
      <c r="T14" s="19">
        <v>736376.5</v>
      </c>
      <c r="U14" s="19">
        <v>1150679.3</v>
      </c>
      <c r="V14" s="19">
        <v>213381.9</v>
      </c>
      <c r="W14" s="19">
        <v>526623.19999999995</v>
      </c>
      <c r="X14" s="19">
        <v>878201.9</v>
      </c>
      <c r="Y14" s="19">
        <v>1348290</v>
      </c>
      <c r="Z14" s="19">
        <v>258255.8</v>
      </c>
      <c r="AA14" s="19">
        <v>546408.1</v>
      </c>
      <c r="AB14" s="19">
        <v>922339.7</v>
      </c>
      <c r="AC14" s="19">
        <v>1394867.8</v>
      </c>
      <c r="AD14" s="18">
        <v>289866.8</v>
      </c>
      <c r="AE14" s="18">
        <v>566496.5</v>
      </c>
      <c r="AF14" s="18">
        <v>944930</v>
      </c>
      <c r="AG14" s="18">
        <v>1378258.4</v>
      </c>
      <c r="AH14" s="18">
        <v>290060.7</v>
      </c>
      <c r="AI14" s="18">
        <v>624803.5</v>
      </c>
      <c r="AJ14" s="18">
        <v>1046104</v>
      </c>
      <c r="AK14" s="18">
        <v>1522282.1</v>
      </c>
      <c r="AL14" s="18">
        <v>329373.59999999998</v>
      </c>
      <c r="AM14" s="18">
        <v>689607</v>
      </c>
      <c r="AN14" s="18">
        <v>1256471.7</v>
      </c>
      <c r="AO14" s="18">
        <v>1850281</v>
      </c>
      <c r="AP14" s="18">
        <v>352680.9</v>
      </c>
      <c r="AQ14" s="18">
        <v>790196</v>
      </c>
      <c r="AR14" s="18">
        <v>1386608.4</v>
      </c>
      <c r="AS14" s="18">
        <v>2069286.2</v>
      </c>
      <c r="AT14" s="18">
        <v>414899.8</v>
      </c>
      <c r="AU14" s="18">
        <v>926014.3</v>
      </c>
      <c r="AV14" s="18">
        <v>1566862.3</v>
      </c>
      <c r="AW14" s="18">
        <v>2451736.4</v>
      </c>
      <c r="AX14" s="18">
        <v>532513.5</v>
      </c>
      <c r="AY14" s="18">
        <v>971747.5</v>
      </c>
      <c r="AZ14" s="18">
        <v>1751598.6</v>
      </c>
      <c r="BA14" s="18">
        <v>2872209.6</v>
      </c>
      <c r="BB14" s="18">
        <v>603406.80000000005</v>
      </c>
      <c r="BC14" s="19">
        <v>1159177.3</v>
      </c>
      <c r="BD14" s="19">
        <v>2209799.2999999998</v>
      </c>
      <c r="BE14" s="19">
        <v>3516221</v>
      </c>
      <c r="BF14" s="19">
        <v>727369.1</v>
      </c>
      <c r="BG14" s="20">
        <v>1378171.7</v>
      </c>
      <c r="BH14" s="20">
        <v>2588901</v>
      </c>
      <c r="BI14" s="20">
        <v>4182077.8</v>
      </c>
      <c r="BJ14" s="20">
        <v>877167.7</v>
      </c>
      <c r="BK14" s="27">
        <v>1625511.3</v>
      </c>
      <c r="BL14" s="29">
        <v>2711574.2</v>
      </c>
    </row>
    <row r="15" spans="1:64" s="16" customFormat="1" x14ac:dyDescent="0.2">
      <c r="A15" s="17" t="s">
        <v>11</v>
      </c>
      <c r="B15" s="19">
        <v>132754.5</v>
      </c>
      <c r="C15" s="19">
        <v>361662.6</v>
      </c>
      <c r="D15" s="19">
        <v>543110</v>
      </c>
      <c r="E15" s="19">
        <v>685211.4</v>
      </c>
      <c r="F15" s="19">
        <v>100773.7</v>
      </c>
      <c r="G15" s="19">
        <v>237310.5</v>
      </c>
      <c r="H15" s="19">
        <v>411065.59999999998</v>
      </c>
      <c r="I15" s="19">
        <v>641575.69999999995</v>
      </c>
      <c r="J15" s="19">
        <v>152567.6</v>
      </c>
      <c r="K15" s="19">
        <v>341465.2</v>
      </c>
      <c r="L15" s="19">
        <v>555153.1</v>
      </c>
      <c r="M15" s="19">
        <v>859148.2</v>
      </c>
      <c r="N15" s="19">
        <v>217981.3</v>
      </c>
      <c r="O15" s="19">
        <v>482029.7</v>
      </c>
      <c r="P15" s="19">
        <v>788105.2</v>
      </c>
      <c r="Q15" s="19">
        <v>1139142.8999999999</v>
      </c>
      <c r="R15" s="19">
        <v>240184.6</v>
      </c>
      <c r="S15" s="19">
        <v>538361.9</v>
      </c>
      <c r="T15" s="19">
        <v>855291.9</v>
      </c>
      <c r="U15" s="19">
        <v>1269983.5</v>
      </c>
      <c r="V15" s="19">
        <v>302686.40000000002</v>
      </c>
      <c r="W15" s="19">
        <v>652596.19999999995</v>
      </c>
      <c r="X15" s="19">
        <v>1030453.8</v>
      </c>
      <c r="Y15" s="19">
        <v>1454014.7</v>
      </c>
      <c r="Z15" s="19">
        <v>319969.2</v>
      </c>
      <c r="AA15" s="19">
        <v>646841.1</v>
      </c>
      <c r="AB15" s="19">
        <v>1045717.4</v>
      </c>
      <c r="AC15" s="19">
        <v>1380132.3</v>
      </c>
      <c r="AD15" s="18">
        <v>273028.7</v>
      </c>
      <c r="AE15" s="18">
        <v>536119.5</v>
      </c>
      <c r="AF15" s="18">
        <v>906778</v>
      </c>
      <c r="AG15" s="18">
        <v>1164800</v>
      </c>
      <c r="AH15" s="18">
        <v>251964.7</v>
      </c>
      <c r="AI15" s="18">
        <v>537187.30000000005</v>
      </c>
      <c r="AJ15" s="18">
        <v>920887.1</v>
      </c>
      <c r="AK15" s="18">
        <v>1308295.3</v>
      </c>
      <c r="AL15" s="18">
        <v>273522</v>
      </c>
      <c r="AM15" s="18">
        <v>650786.6</v>
      </c>
      <c r="AN15" s="18">
        <v>1048309.5</v>
      </c>
      <c r="AO15" s="18">
        <v>1430980.1</v>
      </c>
      <c r="AP15" s="18">
        <v>318276.59999999998</v>
      </c>
      <c r="AQ15" s="18">
        <v>746667.5</v>
      </c>
      <c r="AR15" s="18">
        <v>1223419.7</v>
      </c>
      <c r="AS15" s="18">
        <v>1647016.4</v>
      </c>
      <c r="AT15" s="18">
        <v>351729.4</v>
      </c>
      <c r="AU15" s="18">
        <v>833441.4</v>
      </c>
      <c r="AV15" s="18">
        <v>1354371.2</v>
      </c>
      <c r="AW15" s="18">
        <v>1828864.7</v>
      </c>
      <c r="AX15" s="18">
        <v>369660.2</v>
      </c>
      <c r="AY15" s="18">
        <v>735422.8</v>
      </c>
      <c r="AZ15" s="18">
        <v>1183619.7</v>
      </c>
      <c r="BA15" s="18">
        <v>1645067.2</v>
      </c>
      <c r="BB15" s="18">
        <v>349882.2</v>
      </c>
      <c r="BC15" s="19">
        <v>800004.7</v>
      </c>
      <c r="BD15" s="19">
        <v>1296061.2</v>
      </c>
      <c r="BE15" s="19">
        <v>1926000.2</v>
      </c>
      <c r="BF15" s="19">
        <v>446210.2</v>
      </c>
      <c r="BG15" s="20">
        <v>1009069.5</v>
      </c>
      <c r="BH15" s="20">
        <v>1655463.2</v>
      </c>
      <c r="BI15" s="20">
        <v>2417399</v>
      </c>
      <c r="BJ15" s="20">
        <v>535626.1</v>
      </c>
      <c r="BK15" s="27">
        <v>1128982.3999999999</v>
      </c>
      <c r="BL15" s="29">
        <v>1873331.5</v>
      </c>
    </row>
    <row r="16" spans="1:64" s="16" customFormat="1" x14ac:dyDescent="0.2">
      <c r="A16" s="17" t="s">
        <v>12</v>
      </c>
      <c r="B16" s="19">
        <v>231344.1</v>
      </c>
      <c r="C16" s="19">
        <v>569776.69999999995</v>
      </c>
      <c r="D16" s="19">
        <v>883495</v>
      </c>
      <c r="E16" s="19">
        <v>1095816.2</v>
      </c>
      <c r="F16" s="19">
        <v>193300.6</v>
      </c>
      <c r="G16" s="19">
        <v>446258.3</v>
      </c>
      <c r="H16" s="19">
        <v>717598.9</v>
      </c>
      <c r="I16" s="19">
        <v>1108520.5</v>
      </c>
      <c r="J16" s="19">
        <v>275419.3</v>
      </c>
      <c r="K16" s="19">
        <v>589635.19999999995</v>
      </c>
      <c r="L16" s="19">
        <v>908203.5</v>
      </c>
      <c r="M16" s="19">
        <v>1484848.4</v>
      </c>
      <c r="N16" s="19">
        <v>359792.1</v>
      </c>
      <c r="O16" s="19">
        <v>800314.2</v>
      </c>
      <c r="P16" s="19">
        <v>1275964.3999999999</v>
      </c>
      <c r="Q16" s="19">
        <v>1867944.9</v>
      </c>
      <c r="R16" s="19">
        <v>410428.6</v>
      </c>
      <c r="S16" s="19">
        <v>886363.4</v>
      </c>
      <c r="T16" s="19">
        <v>1438099.9</v>
      </c>
      <c r="U16" s="19">
        <v>1764791.2</v>
      </c>
      <c r="V16" s="19">
        <v>489944.9</v>
      </c>
      <c r="W16" s="19">
        <v>905833.3</v>
      </c>
      <c r="X16" s="19">
        <v>1502219.4</v>
      </c>
      <c r="Y16" s="19">
        <v>2075083.7</v>
      </c>
      <c r="Z16" s="19">
        <v>528113.1</v>
      </c>
      <c r="AA16" s="19">
        <v>1022139.2</v>
      </c>
      <c r="AB16" s="19">
        <v>1742827.5</v>
      </c>
      <c r="AC16" s="19">
        <v>2418214.6</v>
      </c>
      <c r="AD16" s="18">
        <v>447771.1</v>
      </c>
      <c r="AE16" s="18">
        <v>945182.2</v>
      </c>
      <c r="AF16" s="18">
        <v>1563526.5</v>
      </c>
      <c r="AG16" s="18">
        <v>2123785.5</v>
      </c>
      <c r="AH16" s="18">
        <v>484894.9</v>
      </c>
      <c r="AI16" s="18">
        <v>1034463.9</v>
      </c>
      <c r="AJ16" s="18">
        <v>1724096.4</v>
      </c>
      <c r="AK16" s="18">
        <v>2463408.1</v>
      </c>
      <c r="AL16" s="18">
        <v>518529</v>
      </c>
      <c r="AM16" s="18">
        <v>1115993.1000000001</v>
      </c>
      <c r="AN16" s="18">
        <v>1862517</v>
      </c>
      <c r="AO16" s="18">
        <v>3296136.8</v>
      </c>
      <c r="AP16" s="18">
        <v>659369.30000000005</v>
      </c>
      <c r="AQ16" s="18">
        <v>1443866.4</v>
      </c>
      <c r="AR16" s="18">
        <v>2369760.6</v>
      </c>
      <c r="AS16" s="18">
        <v>3803063.3</v>
      </c>
      <c r="AT16" s="18">
        <v>661321.5</v>
      </c>
      <c r="AU16" s="18">
        <v>1456817.9</v>
      </c>
      <c r="AV16" s="18">
        <v>2369837.7999999998</v>
      </c>
      <c r="AW16" s="18">
        <v>3685383.5</v>
      </c>
      <c r="AX16" s="18">
        <v>693352.8</v>
      </c>
      <c r="AY16" s="18">
        <v>1382530.9</v>
      </c>
      <c r="AZ16" s="18">
        <v>2171221.4</v>
      </c>
      <c r="BA16" s="18">
        <v>3074392.9</v>
      </c>
      <c r="BB16" s="18">
        <v>662883.30000000005</v>
      </c>
      <c r="BC16" s="19">
        <v>1485097.9</v>
      </c>
      <c r="BD16" s="19">
        <v>2665941.4</v>
      </c>
      <c r="BE16" s="19">
        <v>3627008.1</v>
      </c>
      <c r="BF16" s="19">
        <v>725852.6</v>
      </c>
      <c r="BG16" s="20">
        <v>1847981.1</v>
      </c>
      <c r="BH16" s="20">
        <v>3203219.2</v>
      </c>
      <c r="BI16" s="20">
        <v>4401192.9000000004</v>
      </c>
      <c r="BJ16" s="20">
        <v>824518.8</v>
      </c>
      <c r="BK16" s="27">
        <v>2005056.9</v>
      </c>
      <c r="BL16" s="29">
        <v>3523341.2</v>
      </c>
    </row>
    <row r="17" spans="1:64" s="16" customFormat="1" x14ac:dyDescent="0.2">
      <c r="A17" s="17" t="s">
        <v>15</v>
      </c>
      <c r="B17" s="19">
        <v>131140.5</v>
      </c>
      <c r="C17" s="19">
        <v>296046.90000000002</v>
      </c>
      <c r="D17" s="19">
        <v>527670.6</v>
      </c>
      <c r="E17" s="19">
        <v>731382.9</v>
      </c>
      <c r="F17" s="19">
        <v>146099.70000000001</v>
      </c>
      <c r="G17" s="19">
        <v>360826.1</v>
      </c>
      <c r="H17" s="19">
        <v>649209.1</v>
      </c>
      <c r="I17" s="19">
        <v>925498.6</v>
      </c>
      <c r="J17" s="19">
        <v>205533.1</v>
      </c>
      <c r="K17" s="19">
        <v>477131.2</v>
      </c>
      <c r="L17" s="19">
        <v>770235.4</v>
      </c>
      <c r="M17" s="19">
        <v>1205298.2</v>
      </c>
      <c r="N17" s="19">
        <v>231434.5</v>
      </c>
      <c r="O17" s="19">
        <v>524245.3</v>
      </c>
      <c r="P17" s="19">
        <v>915508.6</v>
      </c>
      <c r="Q17" s="19">
        <v>1512565.3</v>
      </c>
      <c r="R17" s="19">
        <v>315719.40000000002</v>
      </c>
      <c r="S17" s="19">
        <v>688438.2</v>
      </c>
      <c r="T17" s="19">
        <v>1122518.5</v>
      </c>
      <c r="U17" s="19">
        <v>1868713</v>
      </c>
      <c r="V17" s="19">
        <v>374641.8</v>
      </c>
      <c r="W17" s="19">
        <v>828840.8</v>
      </c>
      <c r="X17" s="19">
        <v>1395864.3</v>
      </c>
      <c r="Y17" s="19">
        <v>2141408.5</v>
      </c>
      <c r="Z17" s="19">
        <v>462173.8</v>
      </c>
      <c r="AA17" s="19">
        <v>1020817.7</v>
      </c>
      <c r="AB17" s="19">
        <v>1612570.9</v>
      </c>
      <c r="AC17" s="19">
        <v>2398774.6</v>
      </c>
      <c r="AD17" s="18">
        <v>506543.9</v>
      </c>
      <c r="AE17" s="18">
        <v>1119018.5</v>
      </c>
      <c r="AF17" s="18">
        <v>1682535.8</v>
      </c>
      <c r="AG17" s="18">
        <v>2508380.9</v>
      </c>
      <c r="AH17" s="18">
        <v>604212.5</v>
      </c>
      <c r="AI17" s="18">
        <v>1293978.8999999999</v>
      </c>
      <c r="AJ17" s="18">
        <v>1956404.1</v>
      </c>
      <c r="AK17" s="18">
        <v>2789228</v>
      </c>
      <c r="AL17" s="18">
        <v>652883.80000000005</v>
      </c>
      <c r="AM17" s="18">
        <v>1340491.1000000001</v>
      </c>
      <c r="AN17" s="18">
        <v>2155063.9</v>
      </c>
      <c r="AO17" s="18">
        <v>3187724.4</v>
      </c>
      <c r="AP17" s="18">
        <v>732083.4</v>
      </c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9"/>
      <c r="BD17" s="19"/>
      <c r="BE17" s="19"/>
      <c r="BF17" s="19"/>
      <c r="BG17" s="20"/>
      <c r="BH17" s="20"/>
      <c r="BI17" s="20"/>
      <c r="BJ17" s="20"/>
      <c r="BK17" s="27"/>
      <c r="BL17" s="29"/>
    </row>
    <row r="18" spans="1:64" s="16" customFormat="1" x14ac:dyDescent="0.2">
      <c r="A18" s="17" t="s">
        <v>13</v>
      </c>
      <c r="B18" s="19">
        <v>166788.6</v>
      </c>
      <c r="C18" s="19">
        <v>386623.9</v>
      </c>
      <c r="D18" s="19">
        <v>609764.1</v>
      </c>
      <c r="E18" s="19">
        <v>862422.1</v>
      </c>
      <c r="F18" s="19">
        <v>167204.9</v>
      </c>
      <c r="G18" s="19">
        <v>350618.9</v>
      </c>
      <c r="H18" s="19">
        <v>564676.4</v>
      </c>
      <c r="I18" s="19">
        <v>862840.7</v>
      </c>
      <c r="J18" s="19">
        <v>215562.5</v>
      </c>
      <c r="K18" s="19">
        <v>486330.2</v>
      </c>
      <c r="L18" s="19">
        <v>742660.6</v>
      </c>
      <c r="M18" s="19">
        <v>1031878.6</v>
      </c>
      <c r="N18" s="19">
        <v>254067.20000000001</v>
      </c>
      <c r="O18" s="19">
        <v>570756.30000000005</v>
      </c>
      <c r="P18" s="19">
        <v>940138.7</v>
      </c>
      <c r="Q18" s="19">
        <v>1520492.6</v>
      </c>
      <c r="R18" s="19">
        <v>301381.8</v>
      </c>
      <c r="S18" s="19">
        <v>628929.6</v>
      </c>
      <c r="T18" s="19">
        <v>1001494</v>
      </c>
      <c r="U18" s="19">
        <v>1520575.9</v>
      </c>
      <c r="V18" s="19">
        <v>304080.5</v>
      </c>
      <c r="W18" s="19">
        <v>621525.9</v>
      </c>
      <c r="X18" s="19">
        <v>1062469</v>
      </c>
      <c r="Y18" s="19">
        <v>1758133.5</v>
      </c>
      <c r="Z18" s="19">
        <v>356702.3</v>
      </c>
      <c r="AA18" s="19">
        <v>715144.5</v>
      </c>
      <c r="AB18" s="19">
        <v>1200948.8999999999</v>
      </c>
      <c r="AC18" s="19">
        <v>1746774.4</v>
      </c>
      <c r="AD18" s="18">
        <v>358555.8</v>
      </c>
      <c r="AE18" s="18">
        <v>742836.3</v>
      </c>
      <c r="AF18" s="18">
        <v>1229745.2</v>
      </c>
      <c r="AG18" s="18">
        <v>1736155.9</v>
      </c>
      <c r="AH18" s="18">
        <v>410654.1</v>
      </c>
      <c r="AI18" s="18">
        <v>812648.1</v>
      </c>
      <c r="AJ18" s="18">
        <v>1348422.3</v>
      </c>
      <c r="AK18" s="18">
        <v>1975487.3</v>
      </c>
      <c r="AL18" s="18">
        <v>491489.7</v>
      </c>
      <c r="AM18" s="18">
        <v>1015354.8</v>
      </c>
      <c r="AN18" s="18">
        <v>1588707.7</v>
      </c>
      <c r="AO18" s="18">
        <v>2369297.7999999998</v>
      </c>
      <c r="AP18" s="18">
        <v>532354.9</v>
      </c>
      <c r="AQ18" s="18">
        <v>1114731</v>
      </c>
      <c r="AR18" s="18">
        <v>1724077.7</v>
      </c>
      <c r="AS18" s="18">
        <v>2746652.1</v>
      </c>
      <c r="AT18" s="18">
        <v>562551.4</v>
      </c>
      <c r="AU18" s="18">
        <v>1142120.6000000001</v>
      </c>
      <c r="AV18" s="18">
        <v>1858879.3</v>
      </c>
      <c r="AW18" s="18">
        <v>3029608.9</v>
      </c>
      <c r="AX18" s="18">
        <v>625125.19999999995</v>
      </c>
      <c r="AY18" s="18">
        <v>1211122.8</v>
      </c>
      <c r="AZ18" s="18">
        <v>1891555</v>
      </c>
      <c r="BA18" s="18">
        <v>3120136.9</v>
      </c>
      <c r="BB18" s="18">
        <v>667972.80000000005</v>
      </c>
      <c r="BC18" s="19">
        <v>1331554.8999999999</v>
      </c>
      <c r="BD18" s="19">
        <v>2100556.9</v>
      </c>
      <c r="BE18" s="19">
        <v>3883826.6</v>
      </c>
      <c r="BF18" s="19">
        <v>819952.7</v>
      </c>
      <c r="BG18" s="20">
        <v>1614202</v>
      </c>
      <c r="BH18" s="20">
        <v>2571878.5</v>
      </c>
      <c r="BI18" s="20">
        <v>4296923.7</v>
      </c>
      <c r="BJ18" s="20">
        <v>892134.7</v>
      </c>
      <c r="BK18" s="27">
        <v>1736022.3</v>
      </c>
      <c r="BL18" s="29">
        <v>2547531.5</v>
      </c>
    </row>
    <row r="19" spans="1:64" s="16" customFormat="1" x14ac:dyDescent="0.2">
      <c r="A19" s="17" t="s">
        <v>14</v>
      </c>
      <c r="B19" s="19">
        <v>62612.7</v>
      </c>
      <c r="C19" s="19">
        <v>138587.20000000001</v>
      </c>
      <c r="D19" s="19">
        <v>282317.2</v>
      </c>
      <c r="E19" s="19">
        <v>403003.3</v>
      </c>
      <c r="F19" s="19">
        <v>59156.3</v>
      </c>
      <c r="G19" s="19">
        <v>136230.5</v>
      </c>
      <c r="H19" s="19">
        <v>299972.3</v>
      </c>
      <c r="I19" s="19">
        <v>403921.1</v>
      </c>
      <c r="J19" s="19">
        <v>67815.399999999994</v>
      </c>
      <c r="K19" s="19">
        <v>158445.9</v>
      </c>
      <c r="L19" s="19">
        <v>306412.79999999999</v>
      </c>
      <c r="M19" s="19">
        <v>466955.2</v>
      </c>
      <c r="N19" s="19">
        <v>87948.4</v>
      </c>
      <c r="O19" s="19">
        <v>193276.1</v>
      </c>
      <c r="P19" s="19">
        <v>398172.4</v>
      </c>
      <c r="Q19" s="19">
        <v>666595.6</v>
      </c>
      <c r="R19" s="19">
        <v>104385.3</v>
      </c>
      <c r="S19" s="19">
        <v>228024.7</v>
      </c>
      <c r="T19" s="19">
        <v>428846</v>
      </c>
      <c r="U19" s="19">
        <v>679610.3</v>
      </c>
      <c r="V19" s="19">
        <v>115978.8</v>
      </c>
      <c r="W19" s="19">
        <v>261801.60000000001</v>
      </c>
      <c r="X19" s="19">
        <v>515478.3</v>
      </c>
      <c r="Y19" s="19">
        <v>749879</v>
      </c>
      <c r="Z19" s="19">
        <v>134806.70000000001</v>
      </c>
      <c r="AA19" s="19">
        <v>299416.7</v>
      </c>
      <c r="AB19" s="19">
        <v>549071.30000000005</v>
      </c>
      <c r="AC19" s="19">
        <v>795551.2</v>
      </c>
      <c r="AD19" s="18">
        <v>140936.5</v>
      </c>
      <c r="AE19" s="18">
        <v>310672.7</v>
      </c>
      <c r="AF19" s="18">
        <v>569604.6</v>
      </c>
      <c r="AG19" s="18">
        <v>837179.9</v>
      </c>
      <c r="AH19" s="18">
        <v>144471.9</v>
      </c>
      <c r="AI19" s="18">
        <v>340337.6</v>
      </c>
      <c r="AJ19" s="18">
        <v>656747.69999999995</v>
      </c>
      <c r="AK19" s="18">
        <v>918236.9</v>
      </c>
      <c r="AL19" s="18">
        <v>164092.70000000001</v>
      </c>
      <c r="AM19" s="18">
        <v>348362.2</v>
      </c>
      <c r="AN19" s="18">
        <v>690101.7</v>
      </c>
      <c r="AO19" s="18">
        <v>1113959.3999999999</v>
      </c>
      <c r="AP19" s="18">
        <v>185762.9</v>
      </c>
      <c r="AQ19" s="18">
        <v>388187.5</v>
      </c>
      <c r="AR19" s="18">
        <v>821230.1</v>
      </c>
      <c r="AS19" s="18">
        <v>1212007.8</v>
      </c>
      <c r="AT19" s="18">
        <v>216435.9</v>
      </c>
      <c r="AU19" s="18">
        <v>390619.5</v>
      </c>
      <c r="AV19" s="18">
        <v>908404.4</v>
      </c>
      <c r="AW19" s="18">
        <v>1382322.2</v>
      </c>
      <c r="AX19" s="18">
        <v>252573.9</v>
      </c>
      <c r="AY19" s="18">
        <v>474241.8</v>
      </c>
      <c r="AZ19" s="18">
        <v>1016678.7</v>
      </c>
      <c r="BA19" s="18">
        <v>1571903.6</v>
      </c>
      <c r="BB19" s="18">
        <v>257625.4</v>
      </c>
      <c r="BC19" s="19">
        <v>542097.9</v>
      </c>
      <c r="BD19" s="19">
        <v>1178386</v>
      </c>
      <c r="BE19" s="19">
        <v>1790770.4</v>
      </c>
      <c r="BF19" s="19">
        <v>316647.59999999998</v>
      </c>
      <c r="BG19" s="20">
        <v>663219.5</v>
      </c>
      <c r="BH19" s="20">
        <v>1434762.8</v>
      </c>
      <c r="BI19" s="20">
        <v>2198854.2999999998</v>
      </c>
      <c r="BJ19" s="20">
        <v>404716.5</v>
      </c>
      <c r="BK19" s="27">
        <v>830699.8</v>
      </c>
      <c r="BL19" s="29">
        <v>1536753.9</v>
      </c>
    </row>
    <row r="20" spans="1:64" s="16" customFormat="1" ht="12.75" x14ac:dyDescent="0.2">
      <c r="A20" s="17" t="s">
        <v>89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>
        <v>591180.30000000005</v>
      </c>
      <c r="AR20" s="18">
        <v>1103888.1000000001</v>
      </c>
      <c r="AS20" s="18">
        <v>1659958.8</v>
      </c>
      <c r="AT20" s="18">
        <v>372881</v>
      </c>
      <c r="AU20" s="18">
        <v>717996.5</v>
      </c>
      <c r="AV20" s="18">
        <v>1255254.6000000001</v>
      </c>
      <c r="AW20" s="18">
        <v>2016120.7</v>
      </c>
      <c r="AX20" s="18">
        <v>451985.2</v>
      </c>
      <c r="AY20" s="18">
        <v>770209</v>
      </c>
      <c r="AZ20" s="18">
        <v>1478030.2</v>
      </c>
      <c r="BA20" s="18">
        <v>2384159.2999999998</v>
      </c>
      <c r="BB20" s="18">
        <v>552137.6</v>
      </c>
      <c r="BC20" s="19">
        <v>932699.3</v>
      </c>
      <c r="BD20" s="19">
        <v>1858817.8</v>
      </c>
      <c r="BE20" s="19">
        <v>2808045.6</v>
      </c>
      <c r="BF20" s="19">
        <v>656582.40000000002</v>
      </c>
      <c r="BG20" s="20">
        <v>1172374.7</v>
      </c>
      <c r="BH20" s="20">
        <v>2236818.9</v>
      </c>
      <c r="BI20" s="20">
        <v>3517281.1</v>
      </c>
      <c r="BJ20" s="20">
        <v>785350.7</v>
      </c>
      <c r="BK20" s="27">
        <v>1510391.5</v>
      </c>
      <c r="BL20" s="29">
        <v>2699012</v>
      </c>
    </row>
    <row r="21" spans="1:64" s="16" customFormat="1" x14ac:dyDescent="0.2">
      <c r="A21" s="17" t="s">
        <v>73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9"/>
      <c r="BD21" s="19"/>
      <c r="BE21" s="19">
        <v>1376916.6</v>
      </c>
      <c r="BF21" s="19"/>
      <c r="BG21" s="20">
        <v>669207.5</v>
      </c>
      <c r="BH21" s="20">
        <v>1169718.5</v>
      </c>
      <c r="BI21" s="20">
        <v>1609739.8</v>
      </c>
      <c r="BJ21" s="20">
        <v>413954.7</v>
      </c>
      <c r="BK21" s="27">
        <v>749432.9</v>
      </c>
      <c r="BL21" s="29">
        <v>1226557.7</v>
      </c>
    </row>
    <row r="22" spans="1:64" s="16" customFormat="1" x14ac:dyDescent="0.2">
      <c r="A22" s="17" t="s">
        <v>6</v>
      </c>
      <c r="B22" s="19">
        <v>196868.4</v>
      </c>
      <c r="C22" s="19">
        <v>420668.3</v>
      </c>
      <c r="D22" s="19">
        <v>671412.7</v>
      </c>
      <c r="E22" s="19">
        <v>890040.7</v>
      </c>
      <c r="F22" s="19">
        <v>183177.2</v>
      </c>
      <c r="G22" s="19">
        <v>395777.2</v>
      </c>
      <c r="H22" s="19">
        <v>641882.30000000005</v>
      </c>
      <c r="I22" s="19">
        <v>983663.6</v>
      </c>
      <c r="J22" s="19">
        <v>218418.1</v>
      </c>
      <c r="K22" s="19">
        <v>493685.1</v>
      </c>
      <c r="L22" s="19">
        <v>843331.2</v>
      </c>
      <c r="M22" s="19">
        <v>1244102.6000000001</v>
      </c>
      <c r="N22" s="19">
        <v>297335.59999999998</v>
      </c>
      <c r="O22" s="19">
        <v>609907.1</v>
      </c>
      <c r="P22" s="19">
        <v>1035013</v>
      </c>
      <c r="Q22" s="19">
        <v>1620940</v>
      </c>
      <c r="R22" s="19">
        <v>347551.3</v>
      </c>
      <c r="S22" s="19">
        <v>722488.4</v>
      </c>
      <c r="T22" s="19">
        <v>1208319.2</v>
      </c>
      <c r="U22" s="19">
        <v>1811151</v>
      </c>
      <c r="V22" s="19">
        <v>421177.2</v>
      </c>
      <c r="W22" s="19">
        <v>858379.9</v>
      </c>
      <c r="X22" s="19">
        <v>1431363.5</v>
      </c>
      <c r="Y22" s="19">
        <v>2062969.4</v>
      </c>
      <c r="Z22" s="19">
        <v>473067.8</v>
      </c>
      <c r="AA22" s="19">
        <v>917125.6</v>
      </c>
      <c r="AB22" s="19">
        <v>1594506.6</v>
      </c>
      <c r="AC22" s="19">
        <v>2282709.7999999998</v>
      </c>
      <c r="AD22" s="18">
        <v>499168.1</v>
      </c>
      <c r="AE22" s="18">
        <v>947222.6</v>
      </c>
      <c r="AF22" s="18">
        <v>1636745.7</v>
      </c>
      <c r="AG22" s="18">
        <v>2311366.2000000002</v>
      </c>
      <c r="AH22" s="18">
        <v>590573.80000000005</v>
      </c>
      <c r="AI22" s="18">
        <v>1114169.3</v>
      </c>
      <c r="AJ22" s="18">
        <v>1906319.7</v>
      </c>
      <c r="AK22" s="18">
        <v>2793895.7</v>
      </c>
      <c r="AL22" s="18">
        <v>647516.19999999995</v>
      </c>
      <c r="AM22" s="18">
        <v>1253124</v>
      </c>
      <c r="AN22" s="18">
        <v>2089432</v>
      </c>
      <c r="AO22" s="18">
        <v>3174812.8</v>
      </c>
      <c r="AP22" s="18">
        <v>703160.7</v>
      </c>
      <c r="AQ22" s="18">
        <v>1406005.3</v>
      </c>
      <c r="AR22" s="18">
        <v>2317750.7000000002</v>
      </c>
      <c r="AS22" s="18">
        <v>3589332.8</v>
      </c>
      <c r="AT22" s="18">
        <v>799317.1</v>
      </c>
      <c r="AU22" s="18">
        <v>1637784.1</v>
      </c>
      <c r="AV22" s="18">
        <v>2680940.6</v>
      </c>
      <c r="AW22" s="18">
        <v>4024968.4</v>
      </c>
      <c r="AX22" s="18">
        <v>934856.5</v>
      </c>
      <c r="AY22" s="18">
        <v>1754307.9</v>
      </c>
      <c r="AZ22" s="18">
        <v>3133847.2</v>
      </c>
      <c r="BA22" s="18">
        <v>4605532.0999999996</v>
      </c>
      <c r="BB22" s="18">
        <v>989844.8</v>
      </c>
      <c r="BC22" s="19">
        <v>2015970.3</v>
      </c>
      <c r="BD22" s="19">
        <v>3239980.8</v>
      </c>
      <c r="BE22" s="19">
        <v>3227619.2</v>
      </c>
      <c r="BF22" s="19">
        <v>1244989</v>
      </c>
      <c r="BG22" s="20">
        <v>1504123.8</v>
      </c>
      <c r="BH22" s="20">
        <v>2706363.9</v>
      </c>
      <c r="BI22" s="20">
        <v>3916818.1</v>
      </c>
      <c r="BJ22" s="20">
        <v>1009662.1</v>
      </c>
      <c r="BK22" s="27">
        <v>1827244.4</v>
      </c>
      <c r="BL22" s="29">
        <v>3123022.1</v>
      </c>
    </row>
    <row r="23" spans="1:64" s="16" customFormat="1" x14ac:dyDescent="0.2">
      <c r="A23" s="17" t="s">
        <v>75</v>
      </c>
      <c r="B23" s="19">
        <v>265541.09999999998</v>
      </c>
      <c r="C23" s="19">
        <v>592786.4</v>
      </c>
      <c r="D23" s="19">
        <v>1039629.5</v>
      </c>
      <c r="E23" s="19">
        <v>1291813.2</v>
      </c>
      <c r="F23" s="19">
        <v>264525.5</v>
      </c>
      <c r="G23" s="19">
        <v>541492.19999999995</v>
      </c>
      <c r="H23" s="19">
        <v>879377.9</v>
      </c>
      <c r="I23" s="19">
        <v>1373186.9</v>
      </c>
      <c r="J23" s="19">
        <v>331151.8</v>
      </c>
      <c r="K23" s="19">
        <v>717222.2</v>
      </c>
      <c r="L23" s="19">
        <v>1166902</v>
      </c>
      <c r="M23" s="19">
        <v>1774185.2</v>
      </c>
      <c r="N23" s="19">
        <v>424197.8</v>
      </c>
      <c r="O23" s="19">
        <v>894189.3</v>
      </c>
      <c r="P23" s="19">
        <v>1497118.8</v>
      </c>
      <c r="Q23" s="19">
        <v>2145877.7999999998</v>
      </c>
      <c r="R23" s="19">
        <v>521793.5</v>
      </c>
      <c r="S23" s="19">
        <v>1119852</v>
      </c>
      <c r="T23" s="19">
        <v>1805379.8</v>
      </c>
      <c r="U23" s="19">
        <v>2646374.7000000002</v>
      </c>
      <c r="V23" s="19">
        <v>612639.69999999995</v>
      </c>
      <c r="W23" s="19">
        <v>1336297.8999999999</v>
      </c>
      <c r="X23" s="19">
        <v>2178005.2000000002</v>
      </c>
      <c r="Y23" s="19">
        <v>3483325.1</v>
      </c>
      <c r="Z23" s="19">
        <v>679550</v>
      </c>
      <c r="AA23" s="19">
        <v>1599902</v>
      </c>
      <c r="AB23" s="19">
        <v>2560812.2999999998</v>
      </c>
      <c r="AC23" s="19">
        <v>4019602.8</v>
      </c>
      <c r="AD23" s="18">
        <v>818210.7</v>
      </c>
      <c r="AE23" s="18">
        <v>1808521.5</v>
      </c>
      <c r="AF23" s="18">
        <v>2894148.9</v>
      </c>
      <c r="AG23" s="18">
        <v>4809636.5</v>
      </c>
      <c r="AH23" s="18">
        <v>1012993.6</v>
      </c>
      <c r="AI23" s="18">
        <v>2148833.1</v>
      </c>
      <c r="AJ23" s="18">
        <v>3469089.7</v>
      </c>
      <c r="AK23" s="18">
        <v>4865315.4000000004</v>
      </c>
      <c r="AL23" s="18">
        <v>1173536.3999999999</v>
      </c>
      <c r="AM23" s="18">
        <v>2318844.2000000002</v>
      </c>
      <c r="AN23" s="18">
        <v>3879979.3</v>
      </c>
      <c r="AO23" s="18">
        <v>5775621.0999999996</v>
      </c>
      <c r="AP23" s="18">
        <v>1178896.1000000001</v>
      </c>
      <c r="AQ23" s="18">
        <v>2477489.2000000002</v>
      </c>
      <c r="AR23" s="18">
        <v>3975760.2</v>
      </c>
      <c r="AS23" s="18">
        <v>6705993.2999999998</v>
      </c>
      <c r="AT23" s="18">
        <v>1209885.3999999999</v>
      </c>
      <c r="AU23" s="18">
        <v>2735366.1</v>
      </c>
      <c r="AV23" s="18">
        <v>4564991.5999999996</v>
      </c>
      <c r="AW23" s="18">
        <v>7834828.5</v>
      </c>
      <c r="AX23" s="18">
        <v>1597916.6</v>
      </c>
      <c r="AY23" s="18">
        <v>3031461.3</v>
      </c>
      <c r="AZ23" s="18">
        <v>5001215</v>
      </c>
      <c r="BA23" s="18">
        <v>7975283.0999999996</v>
      </c>
      <c r="BB23" s="18">
        <v>1612654.9</v>
      </c>
      <c r="BC23" s="19">
        <v>3210908.6</v>
      </c>
      <c r="BD23" s="19">
        <v>5240918.0999999996</v>
      </c>
      <c r="BE23" s="19">
        <v>8923711.8000000007</v>
      </c>
      <c r="BF23" s="19">
        <v>1912042</v>
      </c>
      <c r="BG23" s="20">
        <v>3599986.9</v>
      </c>
      <c r="BH23" s="20">
        <v>6147586.4000000004</v>
      </c>
      <c r="BI23" s="20">
        <v>10672480.5</v>
      </c>
      <c r="BJ23" s="20">
        <v>2425853.7999999998</v>
      </c>
      <c r="BK23" s="27">
        <v>4753433.2</v>
      </c>
      <c r="BL23" s="29">
        <v>7840605.4000000004</v>
      </c>
    </row>
    <row r="24" spans="1:64" s="16" customFormat="1" x14ac:dyDescent="0.2">
      <c r="A24" s="17" t="s">
        <v>16</v>
      </c>
      <c r="B24" s="19">
        <v>592072.4</v>
      </c>
      <c r="C24" s="19">
        <v>1171509.7</v>
      </c>
      <c r="D24" s="19">
        <v>1951314.4</v>
      </c>
      <c r="E24" s="19">
        <v>2949629.3</v>
      </c>
      <c r="F24" s="19">
        <v>607617.6</v>
      </c>
      <c r="G24" s="19">
        <v>1266249.3</v>
      </c>
      <c r="H24" s="19">
        <v>2072325.3</v>
      </c>
      <c r="I24" s="19">
        <v>3175259.2</v>
      </c>
      <c r="J24" s="19">
        <v>775004.4</v>
      </c>
      <c r="K24" s="19">
        <v>1560103.2</v>
      </c>
      <c r="L24" s="19">
        <v>2505178.5</v>
      </c>
      <c r="M24" s="19">
        <v>3923412.6</v>
      </c>
      <c r="N24" s="19">
        <v>902872.7</v>
      </c>
      <c r="O24" s="19">
        <v>1861314.2</v>
      </c>
      <c r="P24" s="19">
        <v>3092029.6</v>
      </c>
      <c r="Q24" s="19">
        <v>4860213.9000000004</v>
      </c>
      <c r="R24" s="19">
        <v>1124218.5</v>
      </c>
      <c r="S24" s="19">
        <v>2302386.7000000002</v>
      </c>
      <c r="T24" s="19">
        <v>3692681</v>
      </c>
      <c r="U24" s="19">
        <v>5715879.2000000002</v>
      </c>
      <c r="V24" s="19">
        <v>1224510.2</v>
      </c>
      <c r="W24" s="19">
        <v>2585337.1</v>
      </c>
      <c r="X24" s="19">
        <v>4239081.7</v>
      </c>
      <c r="Y24" s="19">
        <v>7127916.4000000004</v>
      </c>
      <c r="Z24" s="19">
        <v>1450987.1</v>
      </c>
      <c r="AA24" s="19">
        <v>2850739.3</v>
      </c>
      <c r="AB24" s="19">
        <v>5035458.5</v>
      </c>
      <c r="AC24" s="19">
        <v>8143570.2000000002</v>
      </c>
      <c r="AD24" s="18">
        <v>1695558.4</v>
      </c>
      <c r="AE24" s="18">
        <v>3344725</v>
      </c>
      <c r="AF24" s="18">
        <v>5560351.2999999998</v>
      </c>
      <c r="AG24" s="18">
        <v>9100006</v>
      </c>
      <c r="AH24" s="18">
        <v>1935695.6</v>
      </c>
      <c r="AI24" s="18">
        <v>3959892.2</v>
      </c>
      <c r="AJ24" s="18">
        <v>6349229.7000000002</v>
      </c>
      <c r="AK24" s="18">
        <v>10601347.800000001</v>
      </c>
      <c r="AL24" s="18">
        <v>2147846</v>
      </c>
      <c r="AM24" s="18">
        <v>4370942.5999999996</v>
      </c>
      <c r="AN24" s="18">
        <v>7094359.5999999996</v>
      </c>
      <c r="AO24" s="18">
        <v>11893225.9</v>
      </c>
      <c r="AP24" s="18">
        <v>2396132.2000000002</v>
      </c>
      <c r="AQ24" s="18">
        <v>4800179.7</v>
      </c>
      <c r="AR24" s="18">
        <v>7533927.0999999996</v>
      </c>
      <c r="AS24" s="18">
        <v>12132649.699999999</v>
      </c>
      <c r="AT24" s="18">
        <v>2716537.5</v>
      </c>
      <c r="AU24" s="18">
        <v>5358749.4000000004</v>
      </c>
      <c r="AV24" s="18">
        <v>8210007.7999999998</v>
      </c>
      <c r="AW24" s="18">
        <v>13546958.4</v>
      </c>
      <c r="AX24" s="18">
        <v>2970930.2</v>
      </c>
      <c r="AY24" s="18">
        <v>5285804.7</v>
      </c>
      <c r="AZ24" s="18">
        <v>8505517.6999999993</v>
      </c>
      <c r="BA24" s="18">
        <v>13459802.6</v>
      </c>
      <c r="BB24" s="18">
        <v>3000426.5</v>
      </c>
      <c r="BC24" s="19">
        <v>5846438.2000000002</v>
      </c>
      <c r="BD24" s="19">
        <v>9520278.1999999993</v>
      </c>
      <c r="BE24" s="19">
        <v>15000060.4</v>
      </c>
      <c r="BF24" s="19">
        <v>3606001.1</v>
      </c>
      <c r="BG24" s="20">
        <v>6898367.4000000004</v>
      </c>
      <c r="BH24" s="20">
        <v>11341232.4</v>
      </c>
      <c r="BI24" s="20">
        <v>19154536.699999999</v>
      </c>
      <c r="BJ24" s="20">
        <v>4775468.5999999996</v>
      </c>
      <c r="BK24" s="27">
        <v>9489062.9000000004</v>
      </c>
      <c r="BL24" s="29">
        <v>14591960.1</v>
      </c>
    </row>
    <row r="25" spans="1:64" s="16" customFormat="1" ht="13.5" thickBot="1" x14ac:dyDescent="0.25">
      <c r="A25" s="21" t="s">
        <v>90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>
        <v>860683.8</v>
      </c>
      <c r="AR25" s="23">
        <v>1341356.1000000001</v>
      </c>
      <c r="AS25" s="23">
        <v>2174125.4</v>
      </c>
      <c r="AT25" s="23">
        <v>470901.1</v>
      </c>
      <c r="AU25" s="23">
        <v>947627.3</v>
      </c>
      <c r="AV25" s="23">
        <v>1467476.6</v>
      </c>
      <c r="AW25" s="23">
        <v>2202956.7000000002</v>
      </c>
      <c r="AX25" s="23">
        <v>470991.3</v>
      </c>
      <c r="AY25" s="23">
        <v>916700.6</v>
      </c>
      <c r="AZ25" s="23">
        <v>1510632.8</v>
      </c>
      <c r="BA25" s="23">
        <v>2493240.9</v>
      </c>
      <c r="BB25" s="23">
        <v>511136.7</v>
      </c>
      <c r="BC25" s="22">
        <v>1019999</v>
      </c>
      <c r="BD25" s="22">
        <v>1651815</v>
      </c>
      <c r="BE25" s="22">
        <v>2671521.7999999998</v>
      </c>
      <c r="BF25" s="22">
        <v>611019</v>
      </c>
      <c r="BG25" s="24">
        <v>1241783.7</v>
      </c>
      <c r="BH25" s="24">
        <v>2109215.2999999998</v>
      </c>
      <c r="BI25" s="24">
        <v>3294392.3</v>
      </c>
      <c r="BJ25" s="24">
        <v>700152.1</v>
      </c>
      <c r="BK25" s="24">
        <v>1522002.7</v>
      </c>
      <c r="BL25" s="24">
        <v>2445675.1</v>
      </c>
    </row>
    <row r="27" spans="1:64" ht="12.75" x14ac:dyDescent="0.2">
      <c r="A27" s="1" t="s">
        <v>81</v>
      </c>
    </row>
    <row r="28" spans="1:64" ht="12.75" x14ac:dyDescent="0.2">
      <c r="A28" s="1" t="s">
        <v>82</v>
      </c>
    </row>
    <row r="29" spans="1:64" ht="12.75" x14ac:dyDescent="0.2">
      <c r="A29" s="2" t="s">
        <v>83</v>
      </c>
    </row>
    <row r="30" spans="1:64" x14ac:dyDescent="0.2">
      <c r="A30" s="30" t="s">
        <v>84</v>
      </c>
      <c r="B30" s="31"/>
      <c r="C30" s="31"/>
      <c r="D30" s="31"/>
      <c r="E30" s="31"/>
      <c r="F30" s="31"/>
      <c r="G30" s="31"/>
      <c r="H30" s="31"/>
      <c r="I30" s="31"/>
    </row>
    <row r="31" spans="1:64" x14ac:dyDescent="0.2">
      <c r="A31" s="31"/>
      <c r="B31" s="31"/>
      <c r="C31" s="31"/>
      <c r="D31" s="31"/>
      <c r="E31" s="31"/>
      <c r="F31" s="31"/>
      <c r="G31" s="31"/>
      <c r="H31" s="31"/>
      <c r="I31" s="31"/>
    </row>
    <row r="32" spans="1:64" ht="4.5" hidden="1" customHeight="1" x14ac:dyDescent="0.2">
      <c r="A32" s="31"/>
      <c r="B32" s="31"/>
      <c r="C32" s="31"/>
      <c r="D32" s="31"/>
      <c r="E32" s="31"/>
      <c r="F32" s="31"/>
      <c r="G32" s="31"/>
      <c r="H32" s="31"/>
      <c r="I32" s="31"/>
    </row>
    <row r="33" spans="1:1" ht="12.75" x14ac:dyDescent="0.2">
      <c r="A33" s="1" t="s">
        <v>85</v>
      </c>
    </row>
  </sheetData>
  <mergeCells count="1">
    <mergeCell ref="A30:I3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08A1A8AB5BFD43932F10E135CB2F5B" ma:contentTypeVersion="0" ma:contentTypeDescription="Создание документа." ma:contentTypeScope="" ma:versionID="2c07fa82b742732f69e5e48f70aac7fc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23863E-130B-4911-8621-7129B85CE4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2980D8DC-6F9D-4CA6-8036-0F74B7DA161E}">
  <ds:schemaRefs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606D0C9-93B4-46CC-92D6-FBA6E1B206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ЖӨӨ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Асем Кабылбекова</cp:lastModifiedBy>
  <dcterms:created xsi:type="dcterms:W3CDTF">1996-10-08T23:32:33Z</dcterms:created>
  <dcterms:modified xsi:type="dcterms:W3CDTF">2024-01-12T11:59:23Z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