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60" yWindow="90" windowWidth="14040" windowHeight="12045" tabRatio="829" activeTab="8"/>
  </bookViews>
  <sheets>
    <sheet name="2014" sheetId="4" r:id="rId1"/>
    <sheet name="2015" sheetId="7" r:id="rId2"/>
    <sheet name="2016" sheetId="8" r:id="rId3"/>
    <sheet name="2017" sheetId="9" r:id="rId4"/>
    <sheet name="2018" sheetId="10" r:id="rId5"/>
    <sheet name="2019" sheetId="11" r:id="rId6"/>
    <sheet name="2020" sheetId="12" r:id="rId7"/>
    <sheet name="2021" sheetId="13" r:id="rId8"/>
    <sheet name="2022" sheetId="14" r:id="rId9"/>
  </sheets>
  <calcPr calcId="124519"/>
</workbook>
</file>

<file path=xl/calcChain.xml><?xml version="1.0" encoding="utf-8"?>
<calcChain xmlns="http://schemas.openxmlformats.org/spreadsheetml/2006/main">
  <c r="G22" i="14"/>
  <c r="F22"/>
  <c r="E22"/>
  <c r="D22"/>
  <c r="C22"/>
  <c r="B22"/>
  <c r="I22"/>
  <c r="H22"/>
  <c r="B22" i="13"/>
  <c r="C22"/>
  <c r="D22"/>
  <c r="E22"/>
  <c r="F22"/>
  <c r="G22"/>
  <c r="H22"/>
  <c r="I22"/>
  <c r="I22" i="12"/>
  <c r="H22"/>
  <c r="G22"/>
  <c r="F22"/>
  <c r="E22"/>
  <c r="D22"/>
  <c r="C22"/>
  <c r="B22"/>
  <c r="I22" i="11"/>
  <c r="H22"/>
  <c r="G22"/>
  <c r="F22"/>
  <c r="E22"/>
  <c r="D22"/>
  <c r="C22"/>
  <c r="B22"/>
  <c r="I23" i="10"/>
  <c r="H23"/>
  <c r="G23"/>
  <c r="F23"/>
  <c r="E23"/>
  <c r="D23"/>
  <c r="C23"/>
  <c r="B23"/>
  <c r="I23" i="8"/>
  <c r="H23"/>
  <c r="G23"/>
  <c r="F23"/>
  <c r="E23"/>
  <c r="D23"/>
  <c r="C23"/>
  <c r="B23"/>
  <c r="I23" i="7"/>
  <c r="H23"/>
  <c r="G23"/>
  <c r="F23"/>
  <c r="E23"/>
  <c r="D23"/>
  <c r="C23"/>
  <c r="B23"/>
  <c r="C23" i="4"/>
  <c r="D23"/>
  <c r="E23"/>
  <c r="F23"/>
  <c r="G23"/>
  <c r="H23"/>
  <c r="I23"/>
  <c r="B23"/>
</calcChain>
</file>

<file path=xl/sharedStrings.xml><?xml version="1.0" encoding="utf-8"?>
<sst xmlns="http://schemas.openxmlformats.org/spreadsheetml/2006/main" count="396" uniqueCount="160">
  <si>
    <t>Образование выбросов</t>
  </si>
  <si>
    <t>Итого ресурсы выбросов</t>
  </si>
  <si>
    <t>Потоки в окружающую среду</t>
  </si>
  <si>
    <t>Итого использование выбросов</t>
  </si>
  <si>
    <t>Выбросы в окружающую среду</t>
  </si>
  <si>
    <t>Обрабатывающая промышленность</t>
  </si>
  <si>
    <t>Прочие</t>
  </si>
  <si>
    <t>Тип вещества</t>
  </si>
  <si>
    <t>Таблица ресурсов для выбросов в атмосферу</t>
  </si>
  <si>
    <t>Таблица использования для выбросов в атмосферу</t>
  </si>
  <si>
    <t>Твердые</t>
  </si>
  <si>
    <t>из них:</t>
  </si>
  <si>
    <t>Газообразные и жидкие</t>
  </si>
  <si>
    <t>ТЧ10 (твердые частицы)</t>
  </si>
  <si>
    <t>ТЧ2,5 (твердые частицы)</t>
  </si>
  <si>
    <t>сернистый ангидрид (SO2)</t>
  </si>
  <si>
    <t>сероводород (H2S)</t>
  </si>
  <si>
    <t>окись углерода (CO)</t>
  </si>
  <si>
    <t>окись азота (в пересчете на NO2)</t>
  </si>
  <si>
    <t>аммиак</t>
  </si>
  <si>
    <t>углеводороды (без ЛОС)</t>
  </si>
  <si>
    <t>прочие</t>
  </si>
  <si>
    <t>летучие органические (ЛОС)</t>
  </si>
  <si>
    <t>Транспорт и складирование</t>
  </si>
  <si>
    <t xml:space="preserve">Счет выбросов в атмосферу за 2014 год </t>
  </si>
  <si>
    <t>Всего</t>
  </si>
  <si>
    <t xml:space="preserve">Счет выбросов в атмосферу за 2015 год </t>
  </si>
  <si>
    <t xml:space="preserve">Счет выбросов в атмосферу за 2016 год </t>
  </si>
  <si>
    <t xml:space="preserve">Счет выбросов в атмосферу за 2018 год </t>
  </si>
  <si>
    <t xml:space="preserve">Счет выбросов в атмосферу за 2017 год </t>
  </si>
  <si>
    <t>тонна</t>
  </si>
  <si>
    <t>Сельское, лесное и рыбное хозяйство</t>
  </si>
  <si>
    <t>Горнодобывающая промышленность и разработка карьеров</t>
  </si>
  <si>
    <t>Отрасли*</t>
  </si>
  <si>
    <t xml:space="preserve">Счет выбросов в атмосферу за 2019 год </t>
  </si>
  <si>
    <t>15 695,800</t>
  </si>
  <si>
    <t>15 460,805</t>
  </si>
  <si>
    <t>82 003,133</t>
  </si>
  <si>
    <t>148 663,456</t>
  </si>
  <si>
    <t>8 589,378</t>
  </si>
  <si>
    <t>292,214</t>
  </si>
  <si>
    <t>869,847</t>
  </si>
  <si>
    <t>924,740</t>
  </si>
  <si>
    <t>114,396</t>
  </si>
  <si>
    <t>17,194</t>
  </si>
  <si>
    <t>45,985</t>
  </si>
  <si>
    <t>33,107</t>
  </si>
  <si>
    <t>4,978</t>
  </si>
  <si>
    <t>270 677,495</t>
  </si>
  <si>
    <t>629 821,863</t>
  </si>
  <si>
    <t>112 808,476</t>
  </si>
  <si>
    <t>2 472,476</t>
  </si>
  <si>
    <t>96 675,116</t>
  </si>
  <si>
    <t>263 211,973</t>
  </si>
  <si>
    <t>1 661,235</t>
  </si>
  <si>
    <t>459,859</t>
  </si>
  <si>
    <t>520,562</t>
  </si>
  <si>
    <t>525,086</t>
  </si>
  <si>
    <t>45,270</t>
  </si>
  <si>
    <t>8 595,748</t>
  </si>
  <si>
    <t>81 312,205</t>
  </si>
  <si>
    <t>260 285,090</t>
  </si>
  <si>
    <t>13 182,381</t>
  </si>
  <si>
    <t>1 206,480</t>
  </si>
  <si>
    <t>33 106,838</t>
  </si>
  <si>
    <t>63 538,538</t>
  </si>
  <si>
    <t>6 905,171</t>
  </si>
  <si>
    <t>940,511</t>
  </si>
  <si>
    <t>205,861</t>
  </si>
  <si>
    <t>1 019,322</t>
  </si>
  <si>
    <t>4,229</t>
  </si>
  <si>
    <t>1 584,762</t>
  </si>
  <si>
    <t>5 691,606</t>
  </si>
  <si>
    <t>3 645,832</t>
  </si>
  <si>
    <t>47 705,746</t>
  </si>
  <si>
    <t>626,920</t>
  </si>
  <si>
    <t>53 573,107</t>
  </si>
  <si>
    <t>37 942,197</t>
  </si>
  <si>
    <t>42 363,225</t>
  </si>
  <si>
    <t xml:space="preserve">Счет выбросов в атмосферу за 2020 год </t>
  </si>
  <si>
    <t>84 954,425</t>
  </si>
  <si>
    <t>142 628,063</t>
  </si>
  <si>
    <t>7 455,664</t>
  </si>
  <si>
    <t>550,981</t>
  </si>
  <si>
    <t>782,432</t>
  </si>
  <si>
    <t>111,897</t>
  </si>
  <si>
    <t>22,410</t>
  </si>
  <si>
    <t>58,249</t>
  </si>
  <si>
    <t>10,997</t>
  </si>
  <si>
    <t>258 868,027</t>
  </si>
  <si>
    <t>636 100,536</t>
  </si>
  <si>
    <t>98 576,342</t>
  </si>
  <si>
    <t>88 062,394</t>
  </si>
  <si>
    <t>263 453,031</t>
  </si>
  <si>
    <t>1 638,779</t>
  </si>
  <si>
    <t>451,786</t>
  </si>
  <si>
    <t>509,528</t>
  </si>
  <si>
    <t>44,174</t>
  </si>
  <si>
    <t>82 492,524</t>
  </si>
  <si>
    <t>264 436,387</t>
  </si>
  <si>
    <t>10 660,109</t>
  </si>
  <si>
    <t>32 091,466</t>
  </si>
  <si>
    <t>66 888,302</t>
  </si>
  <si>
    <t>5 606,205</t>
  </si>
  <si>
    <t>203,386</t>
  </si>
  <si>
    <t>1 135,093</t>
  </si>
  <si>
    <t>4,334</t>
  </si>
  <si>
    <t>6 157,387</t>
  </si>
  <si>
    <t>6 336,382</t>
  </si>
  <si>
    <t>40 312,600</t>
  </si>
  <si>
    <t>49 375,347</t>
  </si>
  <si>
    <t>30 356,398</t>
  </si>
  <si>
    <t>39 899,678</t>
  </si>
  <si>
    <t xml:space="preserve">Счет выбросов в атмосферу за 2021 год </t>
  </si>
  <si>
    <t>14 325,445</t>
  </si>
  <si>
    <t>83 212,837</t>
  </si>
  <si>
    <t>140 586,265</t>
  </si>
  <si>
    <t>6 688,507</t>
  </si>
  <si>
    <t>261,089</t>
  </si>
  <si>
    <t>2 427,599</t>
  </si>
  <si>
    <t>892,278</t>
  </si>
  <si>
    <t>114,121</t>
  </si>
  <si>
    <t>69,224</t>
  </si>
  <si>
    <t>781,004</t>
  </si>
  <si>
    <t>89,552</t>
  </si>
  <si>
    <t>12,922</t>
  </si>
  <si>
    <t>15 980,142</t>
  </si>
  <si>
    <t>273 415,200</t>
  </si>
  <si>
    <t>587 529,122</t>
  </si>
  <si>
    <t>107 702,259</t>
  </si>
  <si>
    <t>2 290,161</t>
  </si>
  <si>
    <t>109 422,816</t>
  </si>
  <si>
    <t>213 486,781</t>
  </si>
  <si>
    <t>1 567,042</t>
  </si>
  <si>
    <t>519,815</t>
  </si>
  <si>
    <t>512,283</t>
  </si>
  <si>
    <t>531,392</t>
  </si>
  <si>
    <t>29,519</t>
  </si>
  <si>
    <t>8 269,800</t>
  </si>
  <si>
    <t>74 811,311</t>
  </si>
  <si>
    <t>262 925,548</t>
  </si>
  <si>
    <t>12 635,161</t>
  </si>
  <si>
    <t>1 191,292</t>
  </si>
  <si>
    <t>32 786,058</t>
  </si>
  <si>
    <t>67 638,285</t>
  </si>
  <si>
    <t>9 340,708</t>
  </si>
  <si>
    <t>1 054,984</t>
  </si>
  <si>
    <t>160,368</t>
  </si>
  <si>
    <t>1 208,090</t>
  </si>
  <si>
    <t>2,155</t>
  </si>
  <si>
    <t>2 180,120</t>
  </si>
  <si>
    <t>6 120,063</t>
  </si>
  <si>
    <t>5 113,635</t>
  </si>
  <si>
    <t>44 040,028</t>
  </si>
  <si>
    <t>562,086</t>
  </si>
  <si>
    <t>48 849,322</t>
  </si>
  <si>
    <t>32 009,724</t>
  </si>
  <si>
    <t>40 003,753</t>
  </si>
  <si>
    <t xml:space="preserve">Счет выбросов в атмосферу за 2022 год </t>
  </si>
  <si>
    <t>*- Согласно Общему классификатору видов экономической деятельности (ОКЭД НК РК 03-2019)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</si>
</sst>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;[Red]0.000"/>
    <numFmt numFmtId="167" formatCode="#,##0.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Roboto"/>
      <charset val="204"/>
    </font>
    <font>
      <b/>
      <sz val="12"/>
      <color theme="1"/>
      <name val="Roboto"/>
      <charset val="204"/>
    </font>
    <font>
      <b/>
      <i/>
      <sz val="12"/>
      <color theme="1"/>
      <name val="Roboto"/>
      <charset val="204"/>
    </font>
    <font>
      <sz val="12"/>
      <color indexed="8"/>
      <name val="Roboto"/>
      <charset val="204"/>
    </font>
    <font>
      <b/>
      <sz val="10"/>
      <color theme="1"/>
      <name val="Roboto"/>
      <charset val="204"/>
    </font>
    <font>
      <sz val="8"/>
      <color theme="1"/>
      <name val="Roboto"/>
      <charset val="204"/>
    </font>
    <font>
      <b/>
      <i/>
      <sz val="8"/>
      <color theme="1"/>
      <name val="Roboto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b/>
      <sz val="8"/>
      <name val="Roboto"/>
      <charset val="204"/>
    </font>
    <font>
      <i/>
      <sz val="8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166" fontId="5" fillId="0" borderId="0" xfId="1" applyNumberFormat="1" applyFont="1" applyFill="1" applyBorder="1" applyAlignment="1">
      <alignment horizontal="right" wrapText="1"/>
    </xf>
    <xf numFmtId="166" fontId="4" fillId="0" borderId="0" xfId="0" applyNumberFormat="1" applyFont="1" applyFill="1" applyBorder="1"/>
    <xf numFmtId="167" fontId="2" fillId="0" borderId="0" xfId="0" applyNumberFormat="1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4" fontId="9" fillId="0" borderId="4" xfId="0" applyNumberFormat="1" applyFont="1" applyFill="1" applyBorder="1" applyAlignment="1"/>
    <xf numFmtId="164" fontId="9" fillId="0" borderId="0" xfId="0" applyNumberFormat="1" applyFont="1" applyFill="1" applyBorder="1" applyAlignment="1"/>
    <xf numFmtId="0" fontId="10" fillId="0" borderId="0" xfId="0" applyFont="1" applyBorder="1"/>
    <xf numFmtId="167" fontId="11" fillId="0" borderId="0" xfId="0" applyNumberFormat="1" applyFont="1" applyFill="1" applyBorder="1" applyAlignment="1">
      <alignment horizontal="right"/>
    </xf>
    <xf numFmtId="167" fontId="11" fillId="0" borderId="5" xfId="0" applyNumberFormat="1" applyFont="1" applyFill="1" applyBorder="1" applyAlignment="1"/>
    <xf numFmtId="167" fontId="11" fillId="0" borderId="0" xfId="0" applyNumberFormat="1" applyFont="1" applyFill="1" applyBorder="1" applyAlignment="1"/>
    <xf numFmtId="0" fontId="7" fillId="0" borderId="0" xfId="0" applyFont="1" applyBorder="1" applyAlignment="1">
      <alignment horizontal="left" indent="1"/>
    </xf>
    <xf numFmtId="167" fontId="9" fillId="0" borderId="0" xfId="0" applyNumberFormat="1" applyFont="1" applyFill="1" applyBorder="1" applyAlignment="1">
      <alignment horizontal="right"/>
    </xf>
    <xf numFmtId="167" fontId="9" fillId="0" borderId="5" xfId="0" applyNumberFormat="1" applyFont="1" applyFill="1" applyBorder="1" applyAlignment="1"/>
    <xf numFmtId="167" fontId="9" fillId="0" borderId="0" xfId="0" applyNumberFormat="1" applyFont="1" applyFill="1" applyBorder="1" applyAlignment="1"/>
    <xf numFmtId="0" fontId="10" fillId="0" borderId="0" xfId="0" applyFont="1" applyFill="1" applyBorder="1"/>
    <xf numFmtId="0" fontId="7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0" fillId="0" borderId="2" xfId="0" applyFont="1" applyBorder="1"/>
    <xf numFmtId="167" fontId="11" fillId="0" borderId="2" xfId="0" applyNumberFormat="1" applyFont="1" applyFill="1" applyBorder="1" applyAlignment="1">
      <alignment horizontal="right"/>
    </xf>
    <xf numFmtId="167" fontId="11" fillId="0" borderId="6" xfId="0" applyNumberFormat="1" applyFont="1" applyFill="1" applyBorder="1" applyAlignment="1">
      <alignment horizontal="right"/>
    </xf>
    <xf numFmtId="0" fontId="7" fillId="0" borderId="0" xfId="0" applyFont="1"/>
    <xf numFmtId="0" fontId="12" fillId="0" borderId="0" xfId="0" applyFont="1"/>
    <xf numFmtId="165" fontId="7" fillId="0" borderId="0" xfId="0" applyNumberFormat="1" applyFont="1" applyFill="1" applyBorder="1"/>
    <xf numFmtId="164" fontId="9" fillId="0" borderId="5" xfId="0" applyNumberFormat="1" applyFont="1" applyFill="1" applyBorder="1" applyAlignment="1"/>
    <xf numFmtId="0" fontId="2" fillId="0" borderId="0" xfId="0" applyFont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0" fillId="0" borderId="2" xfId="0" applyFont="1" applyFill="1" applyBorder="1"/>
    <xf numFmtId="0" fontId="7" fillId="0" borderId="0" xfId="0" applyFont="1" applyFill="1"/>
    <xf numFmtId="0" fontId="12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80" workbookViewId="0">
      <selection activeCell="A2" sqref="A2:I2"/>
    </sheetView>
  </sheetViews>
  <sheetFormatPr defaultRowHeight="15.75"/>
  <cols>
    <col min="1" max="1" width="32.5703125" style="1" customWidth="1"/>
    <col min="2" max="2" width="18.42578125" style="1" customWidth="1"/>
    <col min="3" max="3" width="21.42578125" style="1" customWidth="1"/>
    <col min="4" max="4" width="18.42578125" style="1" customWidth="1"/>
    <col min="5" max="5" width="18.28515625" style="1" customWidth="1"/>
    <col min="6" max="6" width="18.42578125" style="1" customWidth="1"/>
    <col min="7" max="7" width="17.28515625" style="1" customWidth="1"/>
    <col min="8" max="8" width="19.140625" style="1" customWidth="1"/>
    <col min="9" max="9" width="18.5703125" style="1" customWidth="1"/>
    <col min="10" max="16384" width="9.140625" style="1"/>
  </cols>
  <sheetData>
    <row r="2" spans="1:10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9"/>
      <c r="B4" s="9"/>
      <c r="C4" s="9"/>
      <c r="D4" s="9"/>
      <c r="E4" s="9"/>
      <c r="F4" s="9"/>
      <c r="G4" s="9"/>
      <c r="H4" s="9"/>
      <c r="I4" s="10" t="s">
        <v>30</v>
      </c>
    </row>
    <row r="5" spans="1:10" ht="19.5" customHeight="1">
      <c r="A5" s="56"/>
      <c r="B5" s="55" t="s">
        <v>8</v>
      </c>
      <c r="C5" s="55"/>
      <c r="D5" s="55"/>
      <c r="E5" s="55"/>
      <c r="F5" s="56"/>
      <c r="G5" s="57" t="s">
        <v>9</v>
      </c>
      <c r="H5" s="58"/>
      <c r="I5" s="58"/>
      <c r="J5" s="35"/>
    </row>
    <row r="6" spans="1:10" ht="33" customHeight="1">
      <c r="A6" s="59"/>
      <c r="B6" s="47" t="s">
        <v>0</v>
      </c>
      <c r="C6" s="48"/>
      <c r="D6" s="48"/>
      <c r="E6" s="48"/>
      <c r="F6" s="48"/>
      <c r="G6" s="49" t="s">
        <v>1</v>
      </c>
      <c r="H6" s="11" t="s">
        <v>2</v>
      </c>
      <c r="I6" s="52" t="s">
        <v>3</v>
      </c>
      <c r="J6" s="35"/>
    </row>
    <row r="7" spans="1:10" ht="21" customHeight="1">
      <c r="A7" s="59"/>
      <c r="B7" s="47" t="s">
        <v>33</v>
      </c>
      <c r="C7" s="48"/>
      <c r="D7" s="48"/>
      <c r="E7" s="48"/>
      <c r="F7" s="48"/>
      <c r="G7" s="50"/>
      <c r="H7" s="49" t="s">
        <v>4</v>
      </c>
      <c r="I7" s="52"/>
      <c r="J7" s="35"/>
    </row>
    <row r="8" spans="1:10" ht="51" customHeight="1">
      <c r="A8" s="60"/>
      <c r="B8" s="12" t="s">
        <v>31</v>
      </c>
      <c r="C8" s="11" t="s">
        <v>32</v>
      </c>
      <c r="D8" s="11" t="s">
        <v>5</v>
      </c>
      <c r="E8" s="11" t="s">
        <v>23</v>
      </c>
      <c r="F8" s="45" t="s">
        <v>6</v>
      </c>
      <c r="G8" s="51"/>
      <c r="H8" s="51"/>
      <c r="I8" s="52"/>
      <c r="J8" s="35"/>
    </row>
    <row r="9" spans="1:10">
      <c r="A9" s="13" t="s">
        <v>7</v>
      </c>
      <c r="B9" s="14"/>
      <c r="C9" s="14"/>
      <c r="D9" s="14"/>
      <c r="E9" s="14"/>
      <c r="F9" s="14"/>
      <c r="G9" s="15"/>
      <c r="H9" s="16"/>
      <c r="I9" s="16"/>
    </row>
    <row r="10" spans="1:10">
      <c r="A10" s="17" t="s">
        <v>10</v>
      </c>
      <c r="B10" s="18">
        <v>16382.289000000001</v>
      </c>
      <c r="C10" s="18">
        <v>72915.94</v>
      </c>
      <c r="D10" s="18">
        <v>102397.507</v>
      </c>
      <c r="E10" s="18">
        <v>8438.3520000000008</v>
      </c>
      <c r="F10" s="18">
        <v>294081.55599999998</v>
      </c>
      <c r="G10" s="19">
        <v>494215.64399999997</v>
      </c>
      <c r="H10" s="20">
        <v>494215.64399999997</v>
      </c>
      <c r="I10" s="20">
        <v>494215.64399999997</v>
      </c>
    </row>
    <row r="11" spans="1:10">
      <c r="A11" s="21" t="s">
        <v>11</v>
      </c>
      <c r="B11" s="22"/>
      <c r="C11" s="22"/>
      <c r="D11" s="22"/>
      <c r="E11" s="22"/>
      <c r="F11" s="22"/>
      <c r="G11" s="23"/>
      <c r="H11" s="24"/>
      <c r="I11" s="24"/>
    </row>
    <row r="12" spans="1:10">
      <c r="A12" s="21" t="s">
        <v>13</v>
      </c>
      <c r="B12" s="22">
        <v>2626.4059999999999</v>
      </c>
      <c r="C12" s="22">
        <v>2920.6030000000001</v>
      </c>
      <c r="D12" s="22">
        <v>1952.9110000000001</v>
      </c>
      <c r="E12" s="22">
        <v>755.77</v>
      </c>
      <c r="F12" s="22">
        <v>12101.379000000001</v>
      </c>
      <c r="G12" s="23">
        <v>20357.069000000003</v>
      </c>
      <c r="H12" s="24">
        <v>20357.069000000003</v>
      </c>
      <c r="I12" s="24">
        <v>20357.069000000003</v>
      </c>
    </row>
    <row r="13" spans="1:10">
      <c r="A13" s="21" t="s">
        <v>14</v>
      </c>
      <c r="B13" s="22">
        <v>287.77699999999999</v>
      </c>
      <c r="C13" s="22">
        <v>1611.3119999999999</v>
      </c>
      <c r="D13" s="22">
        <v>608.38800000000003</v>
      </c>
      <c r="E13" s="22">
        <v>138.268</v>
      </c>
      <c r="F13" s="22">
        <v>2785.8090000000002</v>
      </c>
      <c r="G13" s="23">
        <v>5431.5540000000001</v>
      </c>
      <c r="H13" s="24">
        <v>5431.5540000000001</v>
      </c>
      <c r="I13" s="24">
        <v>5431.5540000000001</v>
      </c>
    </row>
    <row r="14" spans="1:10">
      <c r="A14" s="25" t="s">
        <v>12</v>
      </c>
      <c r="B14" s="18">
        <v>16568.977999999999</v>
      </c>
      <c r="C14" s="18">
        <v>247121.27299999999</v>
      </c>
      <c r="D14" s="18">
        <v>579640.26899999997</v>
      </c>
      <c r="E14" s="18">
        <v>113434.59299999999</v>
      </c>
      <c r="F14" s="18">
        <v>805693.38</v>
      </c>
      <c r="G14" s="19">
        <v>1762458.493</v>
      </c>
      <c r="H14" s="20">
        <v>1762458.493</v>
      </c>
      <c r="I14" s="20">
        <v>1762458.493</v>
      </c>
    </row>
    <row r="15" spans="1:10">
      <c r="A15" s="26" t="s">
        <v>15</v>
      </c>
      <c r="B15" s="22">
        <v>2737.4</v>
      </c>
      <c r="C15" s="22">
        <v>75575.176999999996</v>
      </c>
      <c r="D15" s="22">
        <v>227517.93700000001</v>
      </c>
      <c r="E15" s="22">
        <v>1894.028</v>
      </c>
      <c r="F15" s="22">
        <v>421328.52999999997</v>
      </c>
      <c r="G15" s="23">
        <v>729053.07199999993</v>
      </c>
      <c r="H15" s="24">
        <v>729053.07199999993</v>
      </c>
      <c r="I15" s="24">
        <v>729053.07199999993</v>
      </c>
    </row>
    <row r="16" spans="1:10">
      <c r="A16" s="26" t="s">
        <v>16</v>
      </c>
      <c r="B16" s="22">
        <v>371.46699999999998</v>
      </c>
      <c r="C16" s="22">
        <v>568.00300000000004</v>
      </c>
      <c r="D16" s="22">
        <v>433.62599999999998</v>
      </c>
      <c r="E16" s="22">
        <v>40.381</v>
      </c>
      <c r="F16" s="22">
        <v>1159.624</v>
      </c>
      <c r="G16" s="23">
        <v>2573.1010000000001</v>
      </c>
      <c r="H16" s="24">
        <v>2573.1010000000001</v>
      </c>
      <c r="I16" s="24">
        <v>2573.1010000000001</v>
      </c>
    </row>
    <row r="17" spans="1:9">
      <c r="A17" s="27" t="s">
        <v>17</v>
      </c>
      <c r="B17" s="22">
        <v>9405.1530000000002</v>
      </c>
      <c r="C17" s="22">
        <v>72390.023000000001</v>
      </c>
      <c r="D17" s="22">
        <v>266366.45400000003</v>
      </c>
      <c r="E17" s="22">
        <v>15675.218999999999</v>
      </c>
      <c r="F17" s="22">
        <v>114967.35899999997</v>
      </c>
      <c r="G17" s="23">
        <v>478804.20799999998</v>
      </c>
      <c r="H17" s="24">
        <v>478804.20799999998</v>
      </c>
      <c r="I17" s="24">
        <v>478804.20799999998</v>
      </c>
    </row>
    <row r="18" spans="1:9">
      <c r="A18" s="27" t="s">
        <v>18</v>
      </c>
      <c r="B18" s="22">
        <v>912.97500000000002</v>
      </c>
      <c r="C18" s="22">
        <v>26858.859</v>
      </c>
      <c r="D18" s="22">
        <v>42509.188000000002</v>
      </c>
      <c r="E18" s="22">
        <v>6336.8760000000002</v>
      </c>
      <c r="F18" s="22">
        <v>179873.40900000001</v>
      </c>
      <c r="G18" s="23">
        <v>256491.30700000003</v>
      </c>
      <c r="H18" s="24">
        <v>256491.30700000003</v>
      </c>
      <c r="I18" s="24">
        <v>256491.30700000003</v>
      </c>
    </row>
    <row r="19" spans="1:9">
      <c r="A19" s="27" t="s">
        <v>19</v>
      </c>
      <c r="B19" s="22">
        <v>648.25900000000001</v>
      </c>
      <c r="C19" s="22">
        <v>73.037999999999997</v>
      </c>
      <c r="D19" s="22">
        <v>1148.883</v>
      </c>
      <c r="E19" s="22">
        <v>6.5579999999999998</v>
      </c>
      <c r="F19" s="22">
        <v>353.35000000000014</v>
      </c>
      <c r="G19" s="23">
        <v>2230.0880000000002</v>
      </c>
      <c r="H19" s="24">
        <v>2230.0880000000002</v>
      </c>
      <c r="I19" s="24">
        <v>2230.0880000000002</v>
      </c>
    </row>
    <row r="20" spans="1:9">
      <c r="A20" s="27" t="s">
        <v>20</v>
      </c>
      <c r="B20" s="22">
        <v>264.09500000000003</v>
      </c>
      <c r="C20" s="22">
        <v>17768.821</v>
      </c>
      <c r="D20" s="22">
        <v>6500.4179999999997</v>
      </c>
      <c r="E20" s="22">
        <v>23674.351999999999</v>
      </c>
      <c r="F20" s="22">
        <v>13731.587000000007</v>
      </c>
      <c r="G20" s="23">
        <v>61939.273000000008</v>
      </c>
      <c r="H20" s="24">
        <v>61939.273000000008</v>
      </c>
      <c r="I20" s="24">
        <v>61939.273000000008</v>
      </c>
    </row>
    <row r="21" spans="1:9">
      <c r="A21" s="27" t="s">
        <v>22</v>
      </c>
      <c r="B21" s="22">
        <v>338.93299999999999</v>
      </c>
      <c r="C21" s="22">
        <v>40777.406999999999</v>
      </c>
      <c r="D21" s="22">
        <v>20863.923999999999</v>
      </c>
      <c r="E21" s="22">
        <v>31867.152999999998</v>
      </c>
      <c r="F21" s="22">
        <v>20504.598000000013</v>
      </c>
      <c r="G21" s="23">
        <v>114352.015</v>
      </c>
      <c r="H21" s="24">
        <v>114352.015</v>
      </c>
      <c r="I21" s="24">
        <v>114352.015</v>
      </c>
    </row>
    <row r="22" spans="1:9">
      <c r="A22" s="27" t="s">
        <v>21</v>
      </c>
      <c r="B22" s="22">
        <v>1890.6959999999999</v>
      </c>
      <c r="C22" s="22">
        <v>13109.945</v>
      </c>
      <c r="D22" s="22">
        <v>14299.839</v>
      </c>
      <c r="E22" s="22">
        <v>33940.025999999998</v>
      </c>
      <c r="F22" s="22">
        <v>53774.922999999995</v>
      </c>
      <c r="G22" s="23">
        <v>117015.42899999999</v>
      </c>
      <c r="H22" s="24">
        <v>117015.42899999999</v>
      </c>
      <c r="I22" s="24">
        <v>117015.429</v>
      </c>
    </row>
    <row r="23" spans="1:9">
      <c r="A23" s="28" t="s">
        <v>25</v>
      </c>
      <c r="B23" s="29">
        <f>B10+B14</f>
        <v>32951.267</v>
      </c>
      <c r="C23" s="29">
        <f t="shared" ref="C23:I23" si="0">C10+C14</f>
        <v>320037.21299999999</v>
      </c>
      <c r="D23" s="29">
        <f t="shared" si="0"/>
        <v>682037.77599999995</v>
      </c>
      <c r="E23" s="29">
        <f t="shared" si="0"/>
        <v>121872.94499999999</v>
      </c>
      <c r="F23" s="29">
        <f t="shared" si="0"/>
        <v>1099774.936</v>
      </c>
      <c r="G23" s="30">
        <f t="shared" si="0"/>
        <v>2256674.1370000001</v>
      </c>
      <c r="H23" s="29">
        <f t="shared" si="0"/>
        <v>2256674.1370000001</v>
      </c>
      <c r="I23" s="29">
        <f t="shared" si="0"/>
        <v>2256674.1370000001</v>
      </c>
    </row>
    <row r="24" spans="1:9">
      <c r="A24" s="31"/>
      <c r="B24" s="31"/>
      <c r="C24" s="31"/>
      <c r="D24" s="31"/>
      <c r="E24" s="31"/>
      <c r="F24" s="31"/>
      <c r="G24" s="31"/>
      <c r="H24" s="31"/>
      <c r="I24" s="31"/>
    </row>
    <row r="25" spans="1:9">
      <c r="A25" s="32" t="s">
        <v>159</v>
      </c>
      <c r="B25" s="33"/>
      <c r="C25" s="33"/>
      <c r="D25" s="33"/>
      <c r="E25" s="33"/>
      <c r="F25" s="33"/>
      <c r="G25" s="31"/>
      <c r="H25" s="31"/>
      <c r="I25" s="31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B6:F6"/>
    <mergeCell ref="G5:I5"/>
    <mergeCell ref="G6:G8"/>
    <mergeCell ref="I6:I8"/>
    <mergeCell ref="B7:F7"/>
    <mergeCell ref="H7:H8"/>
    <mergeCell ref="A5:A8"/>
  </mergeCells>
  <pageMargins left="0.19685039370078741" right="0.19685039370078741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80" workbookViewId="0">
      <selection activeCell="A2" sqref="A2:I2"/>
    </sheetView>
  </sheetViews>
  <sheetFormatPr defaultRowHeight="15.75"/>
  <cols>
    <col min="1" max="1" width="33" style="1" customWidth="1"/>
    <col min="2" max="2" width="16" style="1" customWidth="1"/>
    <col min="3" max="4" width="20" style="1" customWidth="1"/>
    <col min="5" max="5" width="18" style="1" customWidth="1"/>
    <col min="6" max="6" width="18.42578125" style="1" customWidth="1"/>
    <col min="7" max="7" width="19" style="1" customWidth="1"/>
    <col min="8" max="8" width="18.28515625" style="1" customWidth="1"/>
    <col min="9" max="9" width="19" style="1" customWidth="1"/>
    <col min="10" max="16384" width="9.140625" style="1"/>
  </cols>
  <sheetData>
    <row r="2" spans="1:10">
      <c r="A2" s="46" t="s">
        <v>26</v>
      </c>
      <c r="B2" s="46"/>
      <c r="C2" s="46"/>
      <c r="D2" s="46"/>
      <c r="E2" s="46"/>
      <c r="F2" s="46"/>
      <c r="G2" s="46"/>
      <c r="H2" s="46"/>
      <c r="I2" s="46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9"/>
      <c r="B4" s="9"/>
      <c r="C4" s="9"/>
      <c r="D4" s="9"/>
      <c r="E4" s="9"/>
      <c r="F4" s="9"/>
      <c r="G4" s="9"/>
      <c r="H4" s="9"/>
      <c r="I4" s="10" t="s">
        <v>30</v>
      </c>
      <c r="J4" s="35"/>
    </row>
    <row r="5" spans="1:10" ht="19.5" customHeight="1">
      <c r="A5" s="56"/>
      <c r="B5" s="55" t="s">
        <v>8</v>
      </c>
      <c r="C5" s="55"/>
      <c r="D5" s="55"/>
      <c r="E5" s="55"/>
      <c r="F5" s="56"/>
      <c r="G5" s="57" t="s">
        <v>9</v>
      </c>
      <c r="H5" s="58"/>
      <c r="I5" s="58"/>
      <c r="J5" s="35"/>
    </row>
    <row r="6" spans="1:10" ht="22.5">
      <c r="A6" s="59"/>
      <c r="B6" s="47" t="s">
        <v>0</v>
      </c>
      <c r="C6" s="48"/>
      <c r="D6" s="48"/>
      <c r="E6" s="48"/>
      <c r="F6" s="53"/>
      <c r="G6" s="49" t="s">
        <v>1</v>
      </c>
      <c r="H6" s="11" t="s">
        <v>2</v>
      </c>
      <c r="I6" s="52" t="s">
        <v>3</v>
      </c>
      <c r="J6" s="35"/>
    </row>
    <row r="7" spans="1:10" ht="20.25" customHeight="1">
      <c r="A7" s="59"/>
      <c r="B7" s="47" t="s">
        <v>33</v>
      </c>
      <c r="C7" s="48"/>
      <c r="D7" s="48"/>
      <c r="E7" s="48"/>
      <c r="F7" s="53"/>
      <c r="G7" s="50"/>
      <c r="H7" s="49" t="s">
        <v>4</v>
      </c>
      <c r="I7" s="52"/>
      <c r="J7" s="35"/>
    </row>
    <row r="8" spans="1:10" ht="71.25" customHeight="1">
      <c r="A8" s="60"/>
      <c r="B8" s="12" t="s">
        <v>31</v>
      </c>
      <c r="C8" s="11" t="s">
        <v>32</v>
      </c>
      <c r="D8" s="11" t="s">
        <v>5</v>
      </c>
      <c r="E8" s="11" t="s">
        <v>23</v>
      </c>
      <c r="F8" s="45" t="s">
        <v>6</v>
      </c>
      <c r="G8" s="51"/>
      <c r="H8" s="51"/>
      <c r="I8" s="52"/>
      <c r="J8" s="35"/>
    </row>
    <row r="9" spans="1:10">
      <c r="A9" s="13" t="s">
        <v>7</v>
      </c>
      <c r="B9" s="14"/>
      <c r="C9" s="14"/>
      <c r="D9" s="14"/>
      <c r="E9" s="14"/>
      <c r="F9" s="14"/>
      <c r="G9" s="34"/>
      <c r="H9" s="16"/>
      <c r="I9" s="16"/>
      <c r="J9" s="35"/>
    </row>
    <row r="10" spans="1:10">
      <c r="A10" s="17" t="s">
        <v>10</v>
      </c>
      <c r="B10" s="18">
        <v>18133.038</v>
      </c>
      <c r="C10" s="18">
        <v>68764.337</v>
      </c>
      <c r="D10" s="18">
        <v>103180.63800000001</v>
      </c>
      <c r="E10" s="18">
        <v>9101.6569999999992</v>
      </c>
      <c r="F10" s="18">
        <v>266816.09399999998</v>
      </c>
      <c r="G10" s="19">
        <v>465995.76399999997</v>
      </c>
      <c r="H10" s="20">
        <v>465995.76399999997</v>
      </c>
      <c r="I10" s="20">
        <v>465995.76399999997</v>
      </c>
    </row>
    <row r="11" spans="1:10">
      <c r="A11" s="21" t="s">
        <v>11</v>
      </c>
      <c r="B11" s="22"/>
      <c r="C11" s="22"/>
      <c r="D11" s="22"/>
      <c r="E11" s="22"/>
      <c r="F11" s="22"/>
      <c r="G11" s="23"/>
      <c r="H11" s="24"/>
      <c r="I11" s="24"/>
    </row>
    <row r="12" spans="1:10">
      <c r="A12" s="21" t="s">
        <v>13</v>
      </c>
      <c r="B12" s="22">
        <v>1045.395</v>
      </c>
      <c r="C12" s="22">
        <v>498.93400000000003</v>
      </c>
      <c r="D12" s="22">
        <v>2287.5010000000002</v>
      </c>
      <c r="E12" s="22">
        <v>450.58600000000001</v>
      </c>
      <c r="F12" s="22">
        <v>9803.3940000000002</v>
      </c>
      <c r="G12" s="23">
        <v>14085.810000000001</v>
      </c>
      <c r="H12" s="24">
        <v>14085.810000000001</v>
      </c>
      <c r="I12" s="24">
        <v>14085.810000000001</v>
      </c>
    </row>
    <row r="13" spans="1:10">
      <c r="A13" s="21" t="s">
        <v>14</v>
      </c>
      <c r="B13" s="22">
        <v>195.87299999999999</v>
      </c>
      <c r="C13" s="22">
        <v>1120.883</v>
      </c>
      <c r="D13" s="22">
        <v>926.84500000000003</v>
      </c>
      <c r="E13" s="22">
        <v>278.24900000000002</v>
      </c>
      <c r="F13" s="22">
        <v>3711.2919999999995</v>
      </c>
      <c r="G13" s="23">
        <v>6233.1419999999998</v>
      </c>
      <c r="H13" s="24">
        <v>6233.1419999999998</v>
      </c>
      <c r="I13" s="24">
        <v>6233.1419999999998</v>
      </c>
    </row>
    <row r="14" spans="1:10">
      <c r="A14" s="17" t="s">
        <v>12</v>
      </c>
      <c r="B14" s="18">
        <v>16884.953000000001</v>
      </c>
      <c r="C14" s="18">
        <v>230824.77600000001</v>
      </c>
      <c r="D14" s="18">
        <v>573759.35199999996</v>
      </c>
      <c r="E14" s="18">
        <v>91952.111000000004</v>
      </c>
      <c r="F14" s="18">
        <v>800622.05799999996</v>
      </c>
      <c r="G14" s="19">
        <v>1714043.25</v>
      </c>
      <c r="H14" s="20">
        <v>1714043.25</v>
      </c>
      <c r="I14" s="20">
        <v>1714043.25</v>
      </c>
    </row>
    <row r="15" spans="1:10">
      <c r="A15" s="21" t="s">
        <v>15</v>
      </c>
      <c r="B15" s="22">
        <v>2755.9659999999999</v>
      </c>
      <c r="C15" s="22">
        <v>64318.273999999998</v>
      </c>
      <c r="D15" s="22">
        <v>243672.83900000001</v>
      </c>
      <c r="E15" s="22">
        <v>1948.2860000000001</v>
      </c>
      <c r="F15" s="22">
        <v>397858.3349999999</v>
      </c>
      <c r="G15" s="23">
        <v>710553.7</v>
      </c>
      <c r="H15" s="24">
        <v>710553.7</v>
      </c>
      <c r="I15" s="24">
        <v>710553.7</v>
      </c>
    </row>
    <row r="16" spans="1:10">
      <c r="A16" s="21" t="s">
        <v>16</v>
      </c>
      <c r="B16" s="22">
        <v>364.26900000000001</v>
      </c>
      <c r="C16" s="22">
        <v>591.81100000000004</v>
      </c>
      <c r="D16" s="22">
        <v>363.49</v>
      </c>
      <c r="E16" s="22">
        <v>84.613</v>
      </c>
      <c r="F16" s="22">
        <v>941.5799999999997</v>
      </c>
      <c r="G16" s="23">
        <v>2345.7629999999999</v>
      </c>
      <c r="H16" s="24">
        <v>2345.7629999999999</v>
      </c>
      <c r="I16" s="24">
        <v>2345.7629999999999</v>
      </c>
    </row>
    <row r="17" spans="1:9">
      <c r="A17" s="27" t="s">
        <v>17</v>
      </c>
      <c r="B17" s="22">
        <v>9544.9380000000001</v>
      </c>
      <c r="C17" s="22">
        <v>75981.210000000006</v>
      </c>
      <c r="D17" s="22">
        <v>239065.503</v>
      </c>
      <c r="E17" s="22">
        <v>7433.3329999999996</v>
      </c>
      <c r="F17" s="22">
        <v>119171.993</v>
      </c>
      <c r="G17" s="23">
        <v>451196.97700000001</v>
      </c>
      <c r="H17" s="24">
        <v>451196.97700000001</v>
      </c>
      <c r="I17" s="24">
        <v>451196.97700000001</v>
      </c>
    </row>
    <row r="18" spans="1:9">
      <c r="A18" s="27" t="s">
        <v>18</v>
      </c>
      <c r="B18" s="22">
        <v>948.14300000000003</v>
      </c>
      <c r="C18" s="22">
        <v>26048.957999999999</v>
      </c>
      <c r="D18" s="22">
        <v>47014.232000000004</v>
      </c>
      <c r="E18" s="22">
        <v>3978.12</v>
      </c>
      <c r="F18" s="22">
        <v>165442.514</v>
      </c>
      <c r="G18" s="23">
        <v>243431.967</v>
      </c>
      <c r="H18" s="24">
        <v>243431.967</v>
      </c>
      <c r="I18" s="24">
        <v>243431.967</v>
      </c>
    </row>
    <row r="19" spans="1:9">
      <c r="A19" s="27" t="s">
        <v>19</v>
      </c>
      <c r="B19" s="22">
        <v>651.65700000000004</v>
      </c>
      <c r="C19" s="22">
        <v>181.28</v>
      </c>
      <c r="D19" s="22">
        <v>999.92200000000003</v>
      </c>
      <c r="E19" s="22">
        <v>2.786</v>
      </c>
      <c r="F19" s="22">
        <v>480.31099999999986</v>
      </c>
      <c r="G19" s="23">
        <v>2315.9559999999997</v>
      </c>
      <c r="H19" s="24">
        <v>2315.9559999999997</v>
      </c>
      <c r="I19" s="24">
        <v>2315.9559999999997</v>
      </c>
    </row>
    <row r="20" spans="1:9">
      <c r="A20" s="27" t="s">
        <v>20</v>
      </c>
      <c r="B20" s="22">
        <v>291.94</v>
      </c>
      <c r="C20" s="22">
        <v>15971.249</v>
      </c>
      <c r="D20" s="22">
        <v>6178.9539999999997</v>
      </c>
      <c r="E20" s="22">
        <v>19435.901000000002</v>
      </c>
      <c r="F20" s="22">
        <v>24174.298999999995</v>
      </c>
      <c r="G20" s="23">
        <v>66052.342999999993</v>
      </c>
      <c r="H20" s="24">
        <v>66052.342999999993</v>
      </c>
      <c r="I20" s="24">
        <v>66052.342999999993</v>
      </c>
    </row>
    <row r="21" spans="1:9">
      <c r="A21" s="27" t="s">
        <v>22</v>
      </c>
      <c r="B21" s="22">
        <v>236.745</v>
      </c>
      <c r="C21" s="22">
        <v>38127.243999999999</v>
      </c>
      <c r="D21" s="22">
        <v>20407.272000000001</v>
      </c>
      <c r="E21" s="22">
        <v>10809.948</v>
      </c>
      <c r="F21" s="22">
        <v>35497.31700000001</v>
      </c>
      <c r="G21" s="23">
        <v>105078.52600000001</v>
      </c>
      <c r="H21" s="24">
        <v>105078.52600000001</v>
      </c>
      <c r="I21" s="24">
        <v>105078.52600000001</v>
      </c>
    </row>
    <row r="22" spans="1:9">
      <c r="A22" s="27" t="s">
        <v>21</v>
      </c>
      <c r="B22" s="22">
        <v>2091.2950000000001</v>
      </c>
      <c r="C22" s="22">
        <v>9604.75</v>
      </c>
      <c r="D22" s="22">
        <v>16057.14</v>
      </c>
      <c r="E22" s="22">
        <v>48259.124000000003</v>
      </c>
      <c r="F22" s="22">
        <v>57055.70900000001</v>
      </c>
      <c r="G22" s="23">
        <v>133068.01800000001</v>
      </c>
      <c r="H22" s="24">
        <v>133068.01800000001</v>
      </c>
      <c r="I22" s="24">
        <v>133068.01800000001</v>
      </c>
    </row>
    <row r="23" spans="1:9">
      <c r="A23" s="28" t="s">
        <v>25</v>
      </c>
      <c r="B23" s="29">
        <f>B10+B14</f>
        <v>35017.991000000002</v>
      </c>
      <c r="C23" s="29">
        <f t="shared" ref="C23:I23" si="0">C10+C14</f>
        <v>299589.11300000001</v>
      </c>
      <c r="D23" s="29">
        <f t="shared" si="0"/>
        <v>676939.99</v>
      </c>
      <c r="E23" s="29">
        <f t="shared" si="0"/>
        <v>101053.76800000001</v>
      </c>
      <c r="F23" s="29">
        <f t="shared" si="0"/>
        <v>1067438.152</v>
      </c>
      <c r="G23" s="30">
        <f t="shared" si="0"/>
        <v>2180039.014</v>
      </c>
      <c r="H23" s="29">
        <f t="shared" si="0"/>
        <v>2180039.014</v>
      </c>
      <c r="I23" s="29">
        <f t="shared" si="0"/>
        <v>2180039.014</v>
      </c>
    </row>
    <row r="24" spans="1:9">
      <c r="A24" s="31"/>
      <c r="B24" s="31"/>
      <c r="C24" s="31"/>
      <c r="D24" s="31"/>
      <c r="E24" s="31"/>
      <c r="F24" s="31"/>
      <c r="G24" s="31"/>
      <c r="H24" s="31"/>
      <c r="I24" s="31"/>
    </row>
    <row r="25" spans="1:9">
      <c r="A25" s="32" t="s">
        <v>159</v>
      </c>
      <c r="B25" s="33"/>
      <c r="C25" s="33"/>
      <c r="D25" s="33"/>
      <c r="E25" s="33"/>
      <c r="F25" s="33"/>
      <c r="G25" s="31"/>
      <c r="H25" s="31"/>
      <c r="I25" s="31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19685039370078741" right="0.19685039370078741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80" workbookViewId="0">
      <selection activeCell="A2" sqref="A2:I2"/>
    </sheetView>
  </sheetViews>
  <sheetFormatPr defaultRowHeight="15.75"/>
  <cols>
    <col min="1" max="1" width="32.42578125" style="1" customWidth="1"/>
    <col min="2" max="2" width="19" style="1" customWidth="1"/>
    <col min="3" max="3" width="22" style="1" customWidth="1"/>
    <col min="4" max="4" width="20.42578125" style="1" customWidth="1"/>
    <col min="5" max="5" width="18" style="1" customWidth="1"/>
    <col min="6" max="6" width="17.85546875" style="1" customWidth="1"/>
    <col min="7" max="7" width="16.140625" style="1" customWidth="1"/>
    <col min="8" max="8" width="20.28515625" style="1" customWidth="1"/>
    <col min="9" max="9" width="17.28515625" style="1" customWidth="1"/>
    <col min="10" max="16384" width="9.140625" style="1"/>
  </cols>
  <sheetData>
    <row r="2" spans="1:10">
      <c r="A2" s="46" t="s">
        <v>27</v>
      </c>
      <c r="B2" s="46"/>
      <c r="C2" s="46"/>
      <c r="D2" s="46"/>
      <c r="E2" s="46"/>
      <c r="F2" s="46"/>
      <c r="G2" s="46"/>
      <c r="H2" s="46"/>
      <c r="I2" s="46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9"/>
      <c r="B4" s="9"/>
      <c r="C4" s="9"/>
      <c r="D4" s="9"/>
      <c r="E4" s="9"/>
      <c r="F4" s="9"/>
      <c r="G4" s="9"/>
      <c r="H4" s="9"/>
      <c r="I4" s="10" t="s">
        <v>30</v>
      </c>
    </row>
    <row r="5" spans="1:10" ht="26.25" customHeight="1">
      <c r="A5" s="56"/>
      <c r="B5" s="55" t="s">
        <v>8</v>
      </c>
      <c r="C5" s="55"/>
      <c r="D5" s="55"/>
      <c r="E5" s="55"/>
      <c r="F5" s="55"/>
      <c r="G5" s="57" t="s">
        <v>9</v>
      </c>
      <c r="H5" s="58"/>
      <c r="I5" s="58"/>
      <c r="J5" s="35"/>
    </row>
    <row r="6" spans="1:10" ht="29.25" customHeight="1">
      <c r="A6" s="59"/>
      <c r="B6" s="47" t="s">
        <v>0</v>
      </c>
      <c r="C6" s="48"/>
      <c r="D6" s="48"/>
      <c r="E6" s="48"/>
      <c r="F6" s="53"/>
      <c r="G6" s="49" t="s">
        <v>1</v>
      </c>
      <c r="H6" s="11" t="s">
        <v>2</v>
      </c>
      <c r="I6" s="52" t="s">
        <v>3</v>
      </c>
      <c r="J6" s="35"/>
    </row>
    <row r="7" spans="1:10" ht="22.5" customHeight="1">
      <c r="A7" s="59"/>
      <c r="B7" s="47" t="s">
        <v>33</v>
      </c>
      <c r="C7" s="48"/>
      <c r="D7" s="48"/>
      <c r="E7" s="48"/>
      <c r="F7" s="53"/>
      <c r="G7" s="50"/>
      <c r="H7" s="49" t="s">
        <v>4</v>
      </c>
      <c r="I7" s="52"/>
      <c r="J7" s="35"/>
    </row>
    <row r="8" spans="1:10" ht="65.25" customHeight="1">
      <c r="A8" s="60"/>
      <c r="B8" s="12" t="s">
        <v>31</v>
      </c>
      <c r="C8" s="11" t="s">
        <v>32</v>
      </c>
      <c r="D8" s="11" t="s">
        <v>5</v>
      </c>
      <c r="E8" s="11" t="s">
        <v>23</v>
      </c>
      <c r="F8" s="45" t="s">
        <v>6</v>
      </c>
      <c r="G8" s="51"/>
      <c r="H8" s="51"/>
      <c r="I8" s="52"/>
      <c r="J8" s="35"/>
    </row>
    <row r="9" spans="1:10">
      <c r="A9" s="13" t="s">
        <v>7</v>
      </c>
      <c r="B9" s="14"/>
      <c r="C9" s="14"/>
      <c r="D9" s="14"/>
      <c r="E9" s="14"/>
      <c r="F9" s="14"/>
      <c r="G9" s="34"/>
      <c r="H9" s="16"/>
      <c r="I9" s="16"/>
    </row>
    <row r="10" spans="1:10">
      <c r="A10" s="17" t="s">
        <v>10</v>
      </c>
      <c r="B10" s="18">
        <v>17258.108</v>
      </c>
      <c r="C10" s="18">
        <v>61558.629000000001</v>
      </c>
      <c r="D10" s="18">
        <v>107750.72199999999</v>
      </c>
      <c r="E10" s="18">
        <v>8649.2639999999992</v>
      </c>
      <c r="F10" s="18">
        <v>265345.82999999996</v>
      </c>
      <c r="G10" s="19">
        <v>460562.55299999996</v>
      </c>
      <c r="H10" s="20">
        <v>460562.55299999996</v>
      </c>
      <c r="I10" s="20">
        <v>460562.55299999996</v>
      </c>
    </row>
    <row r="11" spans="1:10">
      <c r="A11" s="21" t="s">
        <v>11</v>
      </c>
      <c r="B11" s="22"/>
      <c r="C11" s="22"/>
      <c r="D11" s="22"/>
      <c r="E11" s="22"/>
      <c r="F11" s="22"/>
      <c r="G11" s="23"/>
      <c r="H11" s="24"/>
      <c r="I11" s="24"/>
    </row>
    <row r="12" spans="1:10">
      <c r="A12" s="21" t="s">
        <v>13</v>
      </c>
      <c r="B12" s="22">
        <v>814.42700000000002</v>
      </c>
      <c r="C12" s="22">
        <v>460.69400000000002</v>
      </c>
      <c r="D12" s="22">
        <v>1943.8979999999999</v>
      </c>
      <c r="E12" s="22">
        <v>496.762</v>
      </c>
      <c r="F12" s="22">
        <v>9553.0450000000001</v>
      </c>
      <c r="G12" s="23">
        <v>13268.826000000001</v>
      </c>
      <c r="H12" s="24">
        <v>13268.826000000001</v>
      </c>
      <c r="I12" s="24">
        <v>13268.826000000001</v>
      </c>
    </row>
    <row r="13" spans="1:10">
      <c r="A13" s="21" t="s">
        <v>14</v>
      </c>
      <c r="B13" s="22">
        <v>187.745</v>
      </c>
      <c r="C13" s="22">
        <v>1061.1500000000001</v>
      </c>
      <c r="D13" s="22">
        <v>1087.423</v>
      </c>
      <c r="E13" s="22">
        <v>168.17</v>
      </c>
      <c r="F13" s="22">
        <v>4138.8629999999994</v>
      </c>
      <c r="G13" s="23">
        <v>6643.3509999999997</v>
      </c>
      <c r="H13" s="24">
        <v>6643.3509999999997</v>
      </c>
      <c r="I13" s="24">
        <v>6643.3509999999997</v>
      </c>
    </row>
    <row r="14" spans="1:10">
      <c r="A14" s="17" t="s">
        <v>12</v>
      </c>
      <c r="B14" s="18">
        <v>15944.734</v>
      </c>
      <c r="C14" s="18">
        <v>242872.83199999999</v>
      </c>
      <c r="D14" s="18">
        <v>566376.59199999995</v>
      </c>
      <c r="E14" s="18">
        <v>89599.703999999998</v>
      </c>
      <c r="F14" s="18">
        <v>896253.53700000001</v>
      </c>
      <c r="G14" s="19">
        <v>1811047.399</v>
      </c>
      <c r="H14" s="20">
        <v>1811047.399</v>
      </c>
      <c r="I14" s="20">
        <v>1811047.399</v>
      </c>
    </row>
    <row r="15" spans="1:10">
      <c r="A15" s="21" t="s">
        <v>15</v>
      </c>
      <c r="B15" s="22">
        <v>2818.902</v>
      </c>
      <c r="C15" s="22">
        <v>71863.178</v>
      </c>
      <c r="D15" s="22">
        <v>225541.136</v>
      </c>
      <c r="E15" s="22">
        <v>2014.931</v>
      </c>
      <c r="F15" s="22">
        <v>465200.76200000005</v>
      </c>
      <c r="G15" s="23">
        <v>767438.90899999999</v>
      </c>
      <c r="H15" s="24">
        <v>767438.90899999999</v>
      </c>
      <c r="I15" s="24">
        <v>767438.90899999999</v>
      </c>
    </row>
    <row r="16" spans="1:10">
      <c r="A16" s="21" t="s">
        <v>16</v>
      </c>
      <c r="B16" s="22">
        <v>376.98899999999998</v>
      </c>
      <c r="C16" s="22">
        <v>724.947</v>
      </c>
      <c r="D16" s="22">
        <v>349.67599999999999</v>
      </c>
      <c r="E16" s="22">
        <v>43.762999999999998</v>
      </c>
      <c r="F16" s="22">
        <v>1176.5410000000002</v>
      </c>
      <c r="G16" s="23">
        <v>2671.9160000000002</v>
      </c>
      <c r="H16" s="24">
        <v>2671.9160000000002</v>
      </c>
      <c r="I16" s="24">
        <v>2671.9160000000002</v>
      </c>
    </row>
    <row r="17" spans="1:9">
      <c r="A17" s="27" t="s">
        <v>17</v>
      </c>
      <c r="B17" s="22">
        <v>8786.1180000000004</v>
      </c>
      <c r="C17" s="22">
        <v>78850.262000000002</v>
      </c>
      <c r="D17" s="22">
        <v>247445.277</v>
      </c>
      <c r="E17" s="22">
        <v>8409.4930000000004</v>
      </c>
      <c r="F17" s="22">
        <v>129533.54000000002</v>
      </c>
      <c r="G17" s="23">
        <v>473024.69000000006</v>
      </c>
      <c r="H17" s="24">
        <v>473024.69000000006</v>
      </c>
      <c r="I17" s="24">
        <v>473024.69000000006</v>
      </c>
    </row>
    <row r="18" spans="1:9">
      <c r="A18" s="27" t="s">
        <v>18</v>
      </c>
      <c r="B18" s="22">
        <v>892.38499999999999</v>
      </c>
      <c r="C18" s="22">
        <v>27373.424999999999</v>
      </c>
      <c r="D18" s="22">
        <v>47626.493000000002</v>
      </c>
      <c r="E18" s="22">
        <v>3769.06</v>
      </c>
      <c r="F18" s="22">
        <v>166905.58399999997</v>
      </c>
      <c r="G18" s="23">
        <v>246566.94699999999</v>
      </c>
      <c r="H18" s="24">
        <v>246566.94699999999</v>
      </c>
      <c r="I18" s="24">
        <v>246566.94699999999</v>
      </c>
    </row>
    <row r="19" spans="1:9">
      <c r="A19" s="27" t="s">
        <v>19</v>
      </c>
      <c r="B19" s="22">
        <v>713.16099999999994</v>
      </c>
      <c r="C19" s="22">
        <v>226.14699999999999</v>
      </c>
      <c r="D19" s="22">
        <v>1149.5119999999999</v>
      </c>
      <c r="E19" s="22">
        <v>3.4220000000000002</v>
      </c>
      <c r="F19" s="22">
        <v>364.91600000000005</v>
      </c>
      <c r="G19" s="23">
        <v>2457.1579999999999</v>
      </c>
      <c r="H19" s="24">
        <v>2457.1579999999999</v>
      </c>
      <c r="I19" s="24">
        <v>2457.1579999999999</v>
      </c>
    </row>
    <row r="20" spans="1:9">
      <c r="A20" s="27" t="s">
        <v>20</v>
      </c>
      <c r="B20" s="22">
        <v>206.00299999999999</v>
      </c>
      <c r="C20" s="22">
        <v>15741.433000000001</v>
      </c>
      <c r="D20" s="22">
        <v>6990.3829999999998</v>
      </c>
      <c r="E20" s="22">
        <v>18286.726999999999</v>
      </c>
      <c r="F20" s="22">
        <v>21816.847999999998</v>
      </c>
      <c r="G20" s="23">
        <v>63041.394</v>
      </c>
      <c r="H20" s="24">
        <v>63041.394</v>
      </c>
      <c r="I20" s="24">
        <v>63041.394</v>
      </c>
    </row>
    <row r="21" spans="1:9">
      <c r="A21" s="27" t="s">
        <v>22</v>
      </c>
      <c r="B21" s="22">
        <v>374.39299999999997</v>
      </c>
      <c r="C21" s="22">
        <v>37032.561999999998</v>
      </c>
      <c r="D21" s="22">
        <v>21048.705000000002</v>
      </c>
      <c r="E21" s="22">
        <v>9702.4249999999993</v>
      </c>
      <c r="F21" s="22">
        <v>32228.422000000002</v>
      </c>
      <c r="G21" s="23">
        <v>100386.507</v>
      </c>
      <c r="H21" s="24">
        <v>100386.507</v>
      </c>
      <c r="I21" s="24">
        <v>100386.507</v>
      </c>
    </row>
    <row r="22" spans="1:9">
      <c r="A22" s="27" t="s">
        <v>21</v>
      </c>
      <c r="B22" s="22">
        <v>1776.7829999999999</v>
      </c>
      <c r="C22" s="22">
        <v>11060.878000000001</v>
      </c>
      <c r="D22" s="22">
        <v>16225.41</v>
      </c>
      <c r="E22" s="22">
        <v>47369.883000000002</v>
      </c>
      <c r="F22" s="22">
        <v>79026.923999999999</v>
      </c>
      <c r="G22" s="23">
        <v>155459.878</v>
      </c>
      <c r="H22" s="24">
        <v>155459.878</v>
      </c>
      <c r="I22" s="24">
        <v>155459.878</v>
      </c>
    </row>
    <row r="23" spans="1:9">
      <c r="A23" s="28" t="s">
        <v>25</v>
      </c>
      <c r="B23" s="29">
        <f>B10+B14</f>
        <v>33202.842000000004</v>
      </c>
      <c r="C23" s="29">
        <f t="shared" ref="C23:I23" si="0">C10+C14</f>
        <v>304431.46100000001</v>
      </c>
      <c r="D23" s="29">
        <f t="shared" si="0"/>
        <v>674127.3139999999</v>
      </c>
      <c r="E23" s="29">
        <f t="shared" si="0"/>
        <v>98248.967999999993</v>
      </c>
      <c r="F23" s="29">
        <f t="shared" si="0"/>
        <v>1161599.3670000001</v>
      </c>
      <c r="G23" s="30">
        <f t="shared" si="0"/>
        <v>2271609.952</v>
      </c>
      <c r="H23" s="29">
        <f t="shared" si="0"/>
        <v>2271609.952</v>
      </c>
      <c r="I23" s="29">
        <f t="shared" si="0"/>
        <v>2271609.952</v>
      </c>
    </row>
    <row r="24" spans="1:9">
      <c r="A24" s="31"/>
      <c r="B24" s="31"/>
      <c r="C24" s="31"/>
      <c r="D24" s="31"/>
      <c r="E24" s="31"/>
      <c r="F24" s="31"/>
      <c r="G24" s="31"/>
      <c r="H24" s="31"/>
      <c r="I24" s="31"/>
    </row>
    <row r="25" spans="1:9">
      <c r="A25" s="32" t="s">
        <v>159</v>
      </c>
      <c r="B25" s="33"/>
      <c r="C25" s="33"/>
      <c r="D25" s="33"/>
      <c r="E25" s="33"/>
      <c r="F25" s="33"/>
      <c r="G25" s="31"/>
      <c r="H25" s="31"/>
      <c r="I25" s="31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19685039370078741" right="0.19685039370078741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80" workbookViewId="0">
      <selection activeCell="A2" sqref="A2:I2"/>
    </sheetView>
  </sheetViews>
  <sheetFormatPr defaultRowHeight="15.75"/>
  <cols>
    <col min="1" max="1" width="33.85546875" style="1" customWidth="1"/>
    <col min="2" max="2" width="17.7109375" style="1" customWidth="1"/>
    <col min="3" max="3" width="20.42578125" style="1" customWidth="1"/>
    <col min="4" max="4" width="21" style="1" customWidth="1"/>
    <col min="5" max="5" width="18.140625" style="1" customWidth="1"/>
    <col min="6" max="6" width="18.42578125" style="1" customWidth="1"/>
    <col min="7" max="7" width="16.85546875" style="1" customWidth="1"/>
    <col min="8" max="8" width="18.5703125" style="1" customWidth="1"/>
    <col min="9" max="9" width="18.140625" style="1" customWidth="1"/>
    <col min="10" max="16384" width="9.140625" style="1"/>
  </cols>
  <sheetData>
    <row r="2" spans="1:10">
      <c r="A2" s="46" t="s">
        <v>29</v>
      </c>
      <c r="B2" s="46"/>
      <c r="C2" s="46"/>
      <c r="D2" s="46"/>
      <c r="E2" s="46"/>
      <c r="F2" s="46"/>
      <c r="G2" s="46"/>
      <c r="H2" s="46"/>
      <c r="I2" s="46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9"/>
      <c r="B4" s="9"/>
      <c r="C4" s="9"/>
      <c r="D4" s="9"/>
      <c r="E4" s="9"/>
      <c r="F4" s="9"/>
      <c r="G4" s="9"/>
      <c r="H4" s="9"/>
      <c r="I4" s="10" t="s">
        <v>30</v>
      </c>
      <c r="J4" s="35"/>
    </row>
    <row r="5" spans="1:10" ht="29.25" customHeight="1">
      <c r="A5" s="56"/>
      <c r="B5" s="55" t="s">
        <v>8</v>
      </c>
      <c r="C5" s="55"/>
      <c r="D5" s="55"/>
      <c r="E5" s="55"/>
      <c r="F5" s="56"/>
      <c r="G5" s="57" t="s">
        <v>9</v>
      </c>
      <c r="H5" s="58"/>
      <c r="I5" s="58"/>
      <c r="J5" s="35"/>
    </row>
    <row r="6" spans="1:10" ht="22.5">
      <c r="A6" s="59"/>
      <c r="B6" s="47" t="s">
        <v>0</v>
      </c>
      <c r="C6" s="48"/>
      <c r="D6" s="48"/>
      <c r="E6" s="48"/>
      <c r="F6" s="53"/>
      <c r="G6" s="49" t="s">
        <v>1</v>
      </c>
      <c r="H6" s="11" t="s">
        <v>2</v>
      </c>
      <c r="I6" s="52" t="s">
        <v>3</v>
      </c>
      <c r="J6" s="35"/>
    </row>
    <row r="7" spans="1:10" ht="18.75" customHeight="1">
      <c r="A7" s="59"/>
      <c r="B7" s="47" t="s">
        <v>33</v>
      </c>
      <c r="C7" s="48"/>
      <c r="D7" s="48"/>
      <c r="E7" s="48"/>
      <c r="F7" s="53"/>
      <c r="G7" s="50"/>
      <c r="H7" s="49" t="s">
        <v>4</v>
      </c>
      <c r="I7" s="52"/>
      <c r="J7" s="35"/>
    </row>
    <row r="8" spans="1:10" ht="62.25" customHeight="1">
      <c r="A8" s="60"/>
      <c r="B8" s="12" t="s">
        <v>31</v>
      </c>
      <c r="C8" s="11" t="s">
        <v>32</v>
      </c>
      <c r="D8" s="11" t="s">
        <v>5</v>
      </c>
      <c r="E8" s="11" t="s">
        <v>23</v>
      </c>
      <c r="F8" s="45" t="s">
        <v>6</v>
      </c>
      <c r="G8" s="51"/>
      <c r="H8" s="51"/>
      <c r="I8" s="52"/>
      <c r="J8" s="35"/>
    </row>
    <row r="9" spans="1:10">
      <c r="A9" s="13" t="s">
        <v>7</v>
      </c>
      <c r="B9" s="14"/>
      <c r="C9" s="14"/>
      <c r="D9" s="14"/>
      <c r="E9" s="14"/>
      <c r="F9" s="14"/>
      <c r="G9" s="34"/>
      <c r="H9" s="16"/>
      <c r="I9" s="16"/>
      <c r="J9" s="35"/>
    </row>
    <row r="10" spans="1:10">
      <c r="A10" s="17" t="s">
        <v>10</v>
      </c>
      <c r="B10" s="18">
        <v>17944.587</v>
      </c>
      <c r="C10" s="18">
        <v>71982.744999999995</v>
      </c>
      <c r="D10" s="18">
        <v>108821.538</v>
      </c>
      <c r="E10" s="18">
        <v>9408.7749999999996</v>
      </c>
      <c r="F10" s="18">
        <v>267587.85199999996</v>
      </c>
      <c r="G10" s="19">
        <v>475745.49699999997</v>
      </c>
      <c r="H10" s="20">
        <v>475745.49699999997</v>
      </c>
      <c r="I10" s="20">
        <v>475745.49699999997</v>
      </c>
    </row>
    <row r="11" spans="1:10">
      <c r="A11" s="21" t="s">
        <v>11</v>
      </c>
      <c r="B11" s="22"/>
      <c r="C11" s="22"/>
      <c r="D11" s="22"/>
      <c r="E11" s="22"/>
      <c r="F11" s="22"/>
      <c r="G11" s="23"/>
      <c r="H11" s="24"/>
      <c r="I11" s="24"/>
    </row>
    <row r="12" spans="1:10">
      <c r="A12" s="21" t="s">
        <v>13</v>
      </c>
      <c r="B12" s="22">
        <v>1129.529</v>
      </c>
      <c r="C12" s="22">
        <v>864.54399999999998</v>
      </c>
      <c r="D12" s="22">
        <v>1806.7529999999999</v>
      </c>
      <c r="E12" s="22">
        <v>487.339</v>
      </c>
      <c r="F12" s="22">
        <v>4417.2980000000007</v>
      </c>
      <c r="G12" s="23">
        <v>8705.4629999999997</v>
      </c>
      <c r="H12" s="24">
        <v>8705.4629999999997</v>
      </c>
      <c r="I12" s="24">
        <v>8705.4629999999997</v>
      </c>
    </row>
    <row r="13" spans="1:10">
      <c r="A13" s="21" t="s">
        <v>14</v>
      </c>
      <c r="B13" s="22">
        <v>213.76</v>
      </c>
      <c r="C13" s="22">
        <v>1256.8900000000001</v>
      </c>
      <c r="D13" s="22">
        <v>707.98800000000006</v>
      </c>
      <c r="E13" s="22">
        <v>348.613</v>
      </c>
      <c r="F13" s="22">
        <v>11647.468000000001</v>
      </c>
      <c r="G13" s="23">
        <v>14174.719000000001</v>
      </c>
      <c r="H13" s="24">
        <v>14174.719000000001</v>
      </c>
      <c r="I13" s="24">
        <v>14174.719000000001</v>
      </c>
    </row>
    <row r="14" spans="1:10">
      <c r="A14" s="17" t="s">
        <v>12</v>
      </c>
      <c r="B14" s="18">
        <v>20114.96</v>
      </c>
      <c r="C14" s="18">
        <v>306148.712</v>
      </c>
      <c r="D14" s="18">
        <v>576606.70499999996</v>
      </c>
      <c r="E14" s="18">
        <v>103641.258</v>
      </c>
      <c r="F14" s="18">
        <v>875563.78199999989</v>
      </c>
      <c r="G14" s="19">
        <v>1882075.4169999999</v>
      </c>
      <c r="H14" s="20">
        <v>1882075.4169999999</v>
      </c>
      <c r="I14" s="20">
        <v>1882075.4169999999</v>
      </c>
    </row>
    <row r="15" spans="1:10">
      <c r="A15" s="21" t="s">
        <v>15</v>
      </c>
      <c r="B15" s="22">
        <v>2559.6489999999999</v>
      </c>
      <c r="C15" s="22">
        <v>111194.702</v>
      </c>
      <c r="D15" s="22">
        <v>225004.90700000001</v>
      </c>
      <c r="E15" s="22">
        <v>1913.1949999999999</v>
      </c>
      <c r="F15" s="22">
        <v>445706.74499999994</v>
      </c>
      <c r="G15" s="23">
        <v>786379.19799999997</v>
      </c>
      <c r="H15" s="24">
        <v>786379.19799999997</v>
      </c>
      <c r="I15" s="24">
        <v>786379.19799999997</v>
      </c>
    </row>
    <row r="16" spans="1:10">
      <c r="A16" s="21" t="s">
        <v>16</v>
      </c>
      <c r="B16" s="22">
        <v>480.76499999999999</v>
      </c>
      <c r="C16" s="22">
        <v>613.31299999999999</v>
      </c>
      <c r="D16" s="22">
        <v>391.887</v>
      </c>
      <c r="E16" s="22">
        <v>57.026000000000003</v>
      </c>
      <c r="F16" s="22">
        <v>971.09199999999998</v>
      </c>
      <c r="G16" s="23">
        <v>2514.0830000000001</v>
      </c>
      <c r="H16" s="24">
        <v>2514.0830000000001</v>
      </c>
      <c r="I16" s="24">
        <v>2514.0830000000001</v>
      </c>
    </row>
    <row r="17" spans="1:9">
      <c r="A17" s="27" t="s">
        <v>17</v>
      </c>
      <c r="B17" s="22">
        <v>9497.1589999999997</v>
      </c>
      <c r="C17" s="22">
        <v>98438.672000000006</v>
      </c>
      <c r="D17" s="22">
        <v>252535.027</v>
      </c>
      <c r="E17" s="22">
        <v>8741.0759999999991</v>
      </c>
      <c r="F17" s="22">
        <v>122720.27299999999</v>
      </c>
      <c r="G17" s="23">
        <v>491932.20699999999</v>
      </c>
      <c r="H17" s="24">
        <v>491932.20699999999</v>
      </c>
      <c r="I17" s="24">
        <v>491932.20699999999</v>
      </c>
    </row>
    <row r="18" spans="1:9">
      <c r="A18" s="27" t="s">
        <v>18</v>
      </c>
      <c r="B18" s="22">
        <v>952.61800000000005</v>
      </c>
      <c r="C18" s="22">
        <v>28727.457999999999</v>
      </c>
      <c r="D18" s="22">
        <v>50389.523000000001</v>
      </c>
      <c r="E18" s="22">
        <v>4101.5519999999997</v>
      </c>
      <c r="F18" s="22">
        <v>180511.72400000005</v>
      </c>
      <c r="G18" s="23">
        <v>264682.87500000006</v>
      </c>
      <c r="H18" s="24">
        <v>264682.87500000006</v>
      </c>
      <c r="I18" s="24">
        <v>264682.87500000006</v>
      </c>
    </row>
    <row r="19" spans="1:9">
      <c r="A19" s="27" t="s">
        <v>19</v>
      </c>
      <c r="B19" s="22">
        <v>842.98199999999997</v>
      </c>
      <c r="C19" s="22">
        <v>141.56100000000001</v>
      </c>
      <c r="D19" s="22">
        <v>1196.962</v>
      </c>
      <c r="E19" s="22">
        <v>2.9180000000000001</v>
      </c>
      <c r="F19" s="22">
        <v>388.22399999999982</v>
      </c>
      <c r="G19" s="23">
        <v>2572.6469999999999</v>
      </c>
      <c r="H19" s="24">
        <v>2572.6469999999999</v>
      </c>
      <c r="I19" s="24">
        <v>2572.6469999999999</v>
      </c>
    </row>
    <row r="20" spans="1:9">
      <c r="A20" s="27" t="s">
        <v>20</v>
      </c>
      <c r="B20" s="22">
        <v>170.83699999999999</v>
      </c>
      <c r="C20" s="22">
        <v>11917.633</v>
      </c>
      <c r="D20" s="22">
        <v>6250.2060000000001</v>
      </c>
      <c r="E20" s="22">
        <v>8611.9670000000006</v>
      </c>
      <c r="F20" s="22">
        <v>18199.714000000004</v>
      </c>
      <c r="G20" s="23">
        <v>45150.357000000004</v>
      </c>
      <c r="H20" s="24">
        <v>45150.357000000004</v>
      </c>
      <c r="I20" s="24">
        <v>45150.357000000004</v>
      </c>
    </row>
    <row r="21" spans="1:9">
      <c r="A21" s="27" t="s">
        <v>22</v>
      </c>
      <c r="B21" s="22">
        <v>310.25299999999999</v>
      </c>
      <c r="C21" s="22">
        <v>36070.898999999998</v>
      </c>
      <c r="D21" s="22">
        <v>21186.868999999999</v>
      </c>
      <c r="E21" s="22">
        <v>13733.439</v>
      </c>
      <c r="F21" s="22">
        <v>15936.500999999998</v>
      </c>
      <c r="G21" s="23">
        <v>87237.960999999996</v>
      </c>
      <c r="H21" s="24">
        <v>87237.960999999996</v>
      </c>
      <c r="I21" s="24">
        <v>87237.960999999996</v>
      </c>
    </row>
    <row r="22" spans="1:9">
      <c r="A22" s="27" t="s">
        <v>21</v>
      </c>
      <c r="B22" s="22">
        <v>5300.6970000000001</v>
      </c>
      <c r="C22" s="22">
        <v>19044.473999999998</v>
      </c>
      <c r="D22" s="22">
        <v>19651.324000000001</v>
      </c>
      <c r="E22" s="22">
        <v>66480.085000000006</v>
      </c>
      <c r="F22" s="22">
        <v>91129.509000000035</v>
      </c>
      <c r="G22" s="23">
        <v>201606.08900000004</v>
      </c>
      <c r="H22" s="24">
        <v>201606.08900000004</v>
      </c>
      <c r="I22" s="24">
        <v>201606.08900000004</v>
      </c>
    </row>
    <row r="23" spans="1:9">
      <c r="A23" s="28" t="s">
        <v>25</v>
      </c>
      <c r="B23" s="29">
        <v>38059.546999999999</v>
      </c>
      <c r="C23" s="29">
        <v>378131.45699999988</v>
      </c>
      <c r="D23" s="29">
        <v>685428.24300000002</v>
      </c>
      <c r="E23" s="29">
        <v>113050.03300000001</v>
      </c>
      <c r="F23" s="29">
        <v>1143151.6340000001</v>
      </c>
      <c r="G23" s="30">
        <v>2357820.9140000003</v>
      </c>
      <c r="H23" s="29">
        <v>2357820.9140000003</v>
      </c>
      <c r="I23" s="29">
        <v>2357820.9140000003</v>
      </c>
    </row>
    <row r="24" spans="1:9">
      <c r="A24" s="31"/>
      <c r="B24" s="31"/>
      <c r="C24" s="31"/>
      <c r="D24" s="31"/>
      <c r="E24" s="31"/>
      <c r="F24" s="31"/>
      <c r="G24" s="31"/>
      <c r="H24" s="31"/>
      <c r="I24" s="31"/>
    </row>
    <row r="25" spans="1:9">
      <c r="A25" s="32" t="s">
        <v>159</v>
      </c>
      <c r="B25" s="33"/>
      <c r="C25" s="33"/>
      <c r="D25" s="33"/>
      <c r="E25" s="33"/>
      <c r="F25" s="33"/>
      <c r="G25" s="31"/>
      <c r="H25" s="31"/>
      <c r="I25" s="31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19685039370078741" right="0.19685039370078741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80" workbookViewId="0">
      <selection activeCell="A2" sqref="A2:I2"/>
    </sheetView>
  </sheetViews>
  <sheetFormatPr defaultRowHeight="15.75"/>
  <cols>
    <col min="1" max="1" width="31.85546875" style="1" customWidth="1"/>
    <col min="2" max="2" width="17.28515625" style="1" customWidth="1"/>
    <col min="3" max="3" width="19.42578125" style="1" customWidth="1"/>
    <col min="4" max="4" width="21.28515625" style="1" customWidth="1"/>
    <col min="5" max="5" width="18" style="1" customWidth="1"/>
    <col min="6" max="6" width="16.85546875" style="1" customWidth="1"/>
    <col min="7" max="7" width="16.28515625" style="1" customWidth="1"/>
    <col min="8" max="8" width="19.7109375" style="1" customWidth="1"/>
    <col min="9" max="9" width="18.42578125" style="1" customWidth="1"/>
    <col min="10" max="16384" width="9.140625" style="1"/>
  </cols>
  <sheetData>
    <row r="2" spans="1:10">
      <c r="A2" s="46" t="s">
        <v>28</v>
      </c>
      <c r="B2" s="46"/>
      <c r="C2" s="46"/>
      <c r="D2" s="46"/>
      <c r="E2" s="46"/>
      <c r="F2" s="46"/>
      <c r="G2" s="46"/>
      <c r="H2" s="46"/>
      <c r="I2" s="46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9"/>
      <c r="B4" s="9"/>
      <c r="C4" s="9"/>
      <c r="D4" s="9"/>
      <c r="E4" s="9"/>
      <c r="F4" s="9"/>
      <c r="G4" s="9"/>
      <c r="H4" s="9"/>
      <c r="I4" s="10" t="s">
        <v>30</v>
      </c>
    </row>
    <row r="5" spans="1:10" ht="31.5" customHeight="1">
      <c r="A5" s="56"/>
      <c r="B5" s="55" t="s">
        <v>8</v>
      </c>
      <c r="C5" s="55"/>
      <c r="D5" s="55"/>
      <c r="E5" s="55"/>
      <c r="F5" s="56"/>
      <c r="G5" s="57" t="s">
        <v>9</v>
      </c>
      <c r="H5" s="58"/>
      <c r="I5" s="58"/>
      <c r="J5" s="35"/>
    </row>
    <row r="6" spans="1:10" ht="22.5">
      <c r="A6" s="59"/>
      <c r="B6" s="47" t="s">
        <v>0</v>
      </c>
      <c r="C6" s="48"/>
      <c r="D6" s="48"/>
      <c r="E6" s="48"/>
      <c r="F6" s="48"/>
      <c r="G6" s="49" t="s">
        <v>1</v>
      </c>
      <c r="H6" s="11" t="s">
        <v>2</v>
      </c>
      <c r="I6" s="52" t="s">
        <v>3</v>
      </c>
      <c r="J6" s="35"/>
    </row>
    <row r="7" spans="1:10" ht="21.75" customHeight="1">
      <c r="A7" s="59"/>
      <c r="B7" s="47" t="s">
        <v>33</v>
      </c>
      <c r="C7" s="48"/>
      <c r="D7" s="48"/>
      <c r="E7" s="48"/>
      <c r="F7" s="48"/>
      <c r="G7" s="50"/>
      <c r="H7" s="49" t="s">
        <v>4</v>
      </c>
      <c r="I7" s="52"/>
      <c r="J7" s="35"/>
    </row>
    <row r="8" spans="1:10" ht="64.5" customHeight="1">
      <c r="A8" s="60"/>
      <c r="B8" s="12" t="s">
        <v>31</v>
      </c>
      <c r="C8" s="11" t="s">
        <v>32</v>
      </c>
      <c r="D8" s="11" t="s">
        <v>5</v>
      </c>
      <c r="E8" s="11" t="s">
        <v>23</v>
      </c>
      <c r="F8" s="45" t="s">
        <v>6</v>
      </c>
      <c r="G8" s="51"/>
      <c r="H8" s="51"/>
      <c r="I8" s="52"/>
      <c r="J8" s="35"/>
    </row>
    <row r="9" spans="1:10">
      <c r="A9" s="13" t="s">
        <v>7</v>
      </c>
      <c r="B9" s="14"/>
      <c r="C9" s="14"/>
      <c r="D9" s="14"/>
      <c r="E9" s="14"/>
      <c r="F9" s="14"/>
      <c r="G9" s="15"/>
      <c r="H9" s="16"/>
      <c r="I9" s="16"/>
    </row>
    <row r="10" spans="1:10">
      <c r="A10" s="17" t="s">
        <v>10</v>
      </c>
      <c r="B10" s="18">
        <v>16863.777999999998</v>
      </c>
      <c r="C10" s="18">
        <v>74716.77</v>
      </c>
      <c r="D10" s="18">
        <v>134658.886</v>
      </c>
      <c r="E10" s="18">
        <v>9187.9259999999995</v>
      </c>
      <c r="F10" s="18">
        <v>272540.52299999999</v>
      </c>
      <c r="G10" s="19">
        <v>507967.88300000003</v>
      </c>
      <c r="H10" s="20">
        <v>507967.88300000003</v>
      </c>
      <c r="I10" s="20">
        <v>507967.88300000003</v>
      </c>
    </row>
    <row r="11" spans="1:10">
      <c r="A11" s="21" t="s">
        <v>11</v>
      </c>
      <c r="B11" s="22"/>
      <c r="C11" s="22"/>
      <c r="D11" s="22"/>
      <c r="E11" s="22"/>
      <c r="F11" s="22"/>
      <c r="G11" s="23"/>
      <c r="H11" s="24"/>
      <c r="I11" s="24"/>
    </row>
    <row r="12" spans="1:10">
      <c r="A12" s="21" t="s">
        <v>13</v>
      </c>
      <c r="B12" s="22">
        <v>1962.2360000000001</v>
      </c>
      <c r="C12" s="22">
        <v>1589.3920000000001</v>
      </c>
      <c r="D12" s="22">
        <v>1945.383</v>
      </c>
      <c r="E12" s="22">
        <v>484.72300000000001</v>
      </c>
      <c r="F12" s="22">
        <v>10846.011999999999</v>
      </c>
      <c r="G12" s="23">
        <v>16827.745999999999</v>
      </c>
      <c r="H12" s="24">
        <v>16827.745999999999</v>
      </c>
      <c r="I12" s="24">
        <v>16827.745999999999</v>
      </c>
    </row>
    <row r="13" spans="1:10">
      <c r="A13" s="21" t="s">
        <v>14</v>
      </c>
      <c r="B13" s="22">
        <v>118.441</v>
      </c>
      <c r="C13" s="22">
        <v>931.36699999999996</v>
      </c>
      <c r="D13" s="22">
        <v>239.45099999999999</v>
      </c>
      <c r="E13" s="22">
        <v>38.472000000000001</v>
      </c>
      <c r="F13" s="22">
        <v>6180.6490000000003</v>
      </c>
      <c r="G13" s="23">
        <v>7508.38</v>
      </c>
      <c r="H13" s="24">
        <v>7508.38</v>
      </c>
      <c r="I13" s="24">
        <v>7508.38</v>
      </c>
    </row>
    <row r="14" spans="1:10">
      <c r="A14" s="17" t="s">
        <v>12</v>
      </c>
      <c r="B14" s="18">
        <v>19998.748</v>
      </c>
      <c r="C14" s="18">
        <v>288075.20699999999</v>
      </c>
      <c r="D14" s="18">
        <v>580065.36399999994</v>
      </c>
      <c r="E14" s="18">
        <v>108979.13499999999</v>
      </c>
      <c r="F14" s="18">
        <v>941612.55200000014</v>
      </c>
      <c r="G14" s="19">
        <v>1938731.0060000001</v>
      </c>
      <c r="H14" s="20">
        <v>1938731.0060000001</v>
      </c>
      <c r="I14" s="20">
        <v>1938731.0060000001</v>
      </c>
    </row>
    <row r="15" spans="1:10">
      <c r="A15" s="21" t="s">
        <v>15</v>
      </c>
      <c r="B15" s="22">
        <v>2621.3919999999998</v>
      </c>
      <c r="C15" s="22">
        <v>101844.878</v>
      </c>
      <c r="D15" s="22">
        <v>233201.79800000001</v>
      </c>
      <c r="E15" s="22">
        <v>1859.1310000000001</v>
      </c>
      <c r="F15" s="22">
        <v>498787.50800000003</v>
      </c>
      <c r="G15" s="23">
        <v>838314.70699999994</v>
      </c>
      <c r="H15" s="24">
        <v>838314.70699999994</v>
      </c>
      <c r="I15" s="24">
        <v>838314.70699999994</v>
      </c>
    </row>
    <row r="16" spans="1:10">
      <c r="A16" s="21" t="s">
        <v>16</v>
      </c>
      <c r="B16" s="22">
        <v>546.04999999999995</v>
      </c>
      <c r="C16" s="22">
        <v>503.61</v>
      </c>
      <c r="D16" s="22">
        <v>391.25299999999999</v>
      </c>
      <c r="E16" s="22">
        <v>28.161000000000001</v>
      </c>
      <c r="F16" s="22">
        <v>919.5920000000001</v>
      </c>
      <c r="G16" s="23">
        <v>2388.6660000000002</v>
      </c>
      <c r="H16" s="24">
        <v>2388.6660000000002</v>
      </c>
      <c r="I16" s="24">
        <v>2388.6660000000002</v>
      </c>
    </row>
    <row r="17" spans="1:9">
      <c r="A17" s="27" t="s">
        <v>17</v>
      </c>
      <c r="B17" s="22">
        <v>9053.2219999999998</v>
      </c>
      <c r="C17" s="22">
        <v>91105.047999999995</v>
      </c>
      <c r="D17" s="22">
        <v>237009.804</v>
      </c>
      <c r="E17" s="22">
        <v>13286.108</v>
      </c>
      <c r="F17" s="22">
        <v>126415.42499999999</v>
      </c>
      <c r="G17" s="23">
        <v>476869.60700000002</v>
      </c>
      <c r="H17" s="24">
        <v>476869.60700000002</v>
      </c>
      <c r="I17" s="24">
        <v>476869.60700000002</v>
      </c>
    </row>
    <row r="18" spans="1:9">
      <c r="A18" s="27" t="s">
        <v>18</v>
      </c>
      <c r="B18" s="22">
        <v>919.12</v>
      </c>
      <c r="C18" s="22">
        <v>28832.982</v>
      </c>
      <c r="D18" s="22">
        <v>52294.197999999997</v>
      </c>
      <c r="E18" s="22">
        <v>5728.2160000000003</v>
      </c>
      <c r="F18" s="22">
        <v>184389.71899999998</v>
      </c>
      <c r="G18" s="23">
        <v>272164.23499999999</v>
      </c>
      <c r="H18" s="24">
        <v>272164.23499999999</v>
      </c>
      <c r="I18" s="24">
        <v>272164.23499999999</v>
      </c>
    </row>
    <row r="19" spans="1:9">
      <c r="A19" s="27" t="s">
        <v>19</v>
      </c>
      <c r="B19" s="22">
        <v>917.20899999999995</v>
      </c>
      <c r="C19" s="22">
        <v>85.254999999999995</v>
      </c>
      <c r="D19" s="22">
        <v>1049.566</v>
      </c>
      <c r="E19" s="22">
        <v>4.718</v>
      </c>
      <c r="F19" s="22">
        <v>416.7519999999999</v>
      </c>
      <c r="G19" s="23">
        <v>2473.4999999999995</v>
      </c>
      <c r="H19" s="24">
        <v>2473.4999999999995</v>
      </c>
      <c r="I19" s="24">
        <v>2473.4999999999995</v>
      </c>
    </row>
    <row r="20" spans="1:9">
      <c r="A20" s="27" t="s">
        <v>20</v>
      </c>
      <c r="B20" s="22">
        <v>168.072</v>
      </c>
      <c r="C20" s="22">
        <v>13428.99</v>
      </c>
      <c r="D20" s="22">
        <v>6073.2030000000004</v>
      </c>
      <c r="E20" s="22">
        <v>6237.6319999999996</v>
      </c>
      <c r="F20" s="22">
        <v>9425.4109999999982</v>
      </c>
      <c r="G20" s="23">
        <v>35333.307999999997</v>
      </c>
      <c r="H20" s="24">
        <v>35333.307999999997</v>
      </c>
      <c r="I20" s="24">
        <v>35333.307999999997</v>
      </c>
    </row>
    <row r="21" spans="1:9">
      <c r="A21" s="27" t="s">
        <v>22</v>
      </c>
      <c r="B21" s="22">
        <v>395.19499999999999</v>
      </c>
      <c r="C21" s="22">
        <v>32934.707000000002</v>
      </c>
      <c r="D21" s="22">
        <v>24968.731</v>
      </c>
      <c r="E21" s="22">
        <v>16760.537</v>
      </c>
      <c r="F21" s="22">
        <v>16653.668000000001</v>
      </c>
      <c r="G21" s="23">
        <v>91712.838000000003</v>
      </c>
      <c r="H21" s="24">
        <v>91712.838000000003</v>
      </c>
      <c r="I21" s="24">
        <v>91712.838000000003</v>
      </c>
    </row>
    <row r="22" spans="1:9">
      <c r="A22" s="27" t="s">
        <v>21</v>
      </c>
      <c r="B22" s="22">
        <v>5378.4880000000003</v>
      </c>
      <c r="C22" s="22">
        <v>19339.737000000001</v>
      </c>
      <c r="D22" s="22">
        <v>25076.811000000002</v>
      </c>
      <c r="E22" s="22">
        <v>65074.631999999998</v>
      </c>
      <c r="F22" s="22">
        <v>104604.477</v>
      </c>
      <c r="G22" s="23">
        <v>219474.14500000002</v>
      </c>
      <c r="H22" s="24">
        <v>219474.14500000002</v>
      </c>
      <c r="I22" s="24">
        <v>219474.14500000002</v>
      </c>
    </row>
    <row r="23" spans="1:9">
      <c r="A23" s="28" t="s">
        <v>25</v>
      </c>
      <c r="B23" s="29">
        <f>B10+B14</f>
        <v>36862.525999999998</v>
      </c>
      <c r="C23" s="29">
        <f t="shared" ref="C23:I23" si="0">C10+C14</f>
        <v>362791.97700000001</v>
      </c>
      <c r="D23" s="29">
        <f t="shared" si="0"/>
        <v>714724.25</v>
      </c>
      <c r="E23" s="29">
        <f t="shared" si="0"/>
        <v>118167.06099999999</v>
      </c>
      <c r="F23" s="29">
        <f t="shared" si="0"/>
        <v>1214153.0750000002</v>
      </c>
      <c r="G23" s="30">
        <f t="shared" si="0"/>
        <v>2446698.889</v>
      </c>
      <c r="H23" s="29">
        <f t="shared" si="0"/>
        <v>2446698.889</v>
      </c>
      <c r="I23" s="29">
        <f t="shared" si="0"/>
        <v>2446698.889</v>
      </c>
    </row>
    <row r="24" spans="1:9">
      <c r="A24" s="31"/>
      <c r="B24" s="31"/>
      <c r="C24" s="31"/>
      <c r="D24" s="31"/>
      <c r="E24" s="31"/>
      <c r="F24" s="31"/>
      <c r="G24" s="31"/>
      <c r="H24" s="31"/>
      <c r="I24" s="31"/>
    </row>
    <row r="25" spans="1:9">
      <c r="A25" s="32" t="s">
        <v>159</v>
      </c>
      <c r="B25" s="33"/>
      <c r="C25" s="33"/>
      <c r="D25" s="33"/>
      <c r="E25" s="33"/>
      <c r="F25" s="33"/>
      <c r="G25" s="31"/>
      <c r="H25" s="31"/>
      <c r="I25" s="31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80" workbookViewId="0">
      <selection activeCell="A2" sqref="A2:I2"/>
    </sheetView>
  </sheetViews>
  <sheetFormatPr defaultRowHeight="15.75"/>
  <cols>
    <col min="1" max="1" width="34.28515625" style="1" customWidth="1"/>
    <col min="2" max="2" width="17.28515625" style="1" customWidth="1"/>
    <col min="3" max="3" width="20.42578125" style="1" customWidth="1"/>
    <col min="4" max="4" width="20" style="1" customWidth="1"/>
    <col min="5" max="5" width="18.140625" style="1" customWidth="1"/>
    <col min="6" max="6" width="16.5703125" style="1" customWidth="1"/>
    <col min="7" max="7" width="16.140625" style="1" customWidth="1"/>
    <col min="8" max="8" width="18.85546875" style="1" customWidth="1"/>
    <col min="9" max="9" width="18.42578125" style="1" customWidth="1"/>
    <col min="10" max="16384" width="9.140625" style="1"/>
  </cols>
  <sheetData>
    <row r="2" spans="1:10">
      <c r="A2" s="46" t="s">
        <v>34</v>
      </c>
      <c r="B2" s="46"/>
      <c r="C2" s="46"/>
      <c r="D2" s="46"/>
      <c r="E2" s="46"/>
      <c r="F2" s="46"/>
      <c r="G2" s="46"/>
      <c r="H2" s="46"/>
      <c r="I2" s="46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9"/>
      <c r="B4" s="9"/>
      <c r="C4" s="9"/>
      <c r="D4" s="9"/>
      <c r="E4" s="9"/>
      <c r="F4" s="9"/>
      <c r="G4" s="9"/>
      <c r="H4" s="9"/>
      <c r="I4" s="10" t="s">
        <v>30</v>
      </c>
      <c r="J4" s="35"/>
    </row>
    <row r="5" spans="1:10" ht="25.5" customHeight="1">
      <c r="A5" s="56"/>
      <c r="B5" s="55" t="s">
        <v>8</v>
      </c>
      <c r="C5" s="55"/>
      <c r="D5" s="55"/>
      <c r="E5" s="55"/>
      <c r="F5" s="56"/>
      <c r="G5" s="57" t="s">
        <v>9</v>
      </c>
      <c r="H5" s="58"/>
      <c r="I5" s="58"/>
      <c r="J5" s="35"/>
    </row>
    <row r="6" spans="1:10" ht="22.5">
      <c r="A6" s="59"/>
      <c r="B6" s="47" t="s">
        <v>0</v>
      </c>
      <c r="C6" s="48"/>
      <c r="D6" s="48"/>
      <c r="E6" s="48"/>
      <c r="F6" s="48"/>
      <c r="G6" s="49" t="s">
        <v>1</v>
      </c>
      <c r="H6" s="11" t="s">
        <v>2</v>
      </c>
      <c r="I6" s="52" t="s">
        <v>3</v>
      </c>
      <c r="J6" s="35"/>
    </row>
    <row r="7" spans="1:10" ht="21.75" customHeight="1">
      <c r="A7" s="59"/>
      <c r="B7" s="47" t="s">
        <v>33</v>
      </c>
      <c r="C7" s="48"/>
      <c r="D7" s="48"/>
      <c r="E7" s="48"/>
      <c r="F7" s="48"/>
      <c r="G7" s="50"/>
      <c r="H7" s="49" t="s">
        <v>4</v>
      </c>
      <c r="I7" s="52"/>
      <c r="J7" s="35"/>
    </row>
    <row r="8" spans="1:10" ht="59.25" customHeight="1">
      <c r="A8" s="60"/>
      <c r="B8" s="12" t="s">
        <v>31</v>
      </c>
      <c r="C8" s="11" t="s">
        <v>32</v>
      </c>
      <c r="D8" s="11" t="s">
        <v>5</v>
      </c>
      <c r="E8" s="11" t="s">
        <v>23</v>
      </c>
      <c r="F8" s="45" t="s">
        <v>6</v>
      </c>
      <c r="G8" s="51"/>
      <c r="H8" s="51"/>
      <c r="I8" s="52"/>
      <c r="J8" s="35"/>
    </row>
    <row r="9" spans="1:10">
      <c r="A9" s="13" t="s">
        <v>7</v>
      </c>
      <c r="B9" s="14"/>
      <c r="C9" s="14"/>
      <c r="D9" s="14"/>
      <c r="E9" s="14"/>
      <c r="F9" s="14"/>
      <c r="G9" s="15"/>
      <c r="H9" s="16"/>
      <c r="I9" s="16"/>
    </row>
    <row r="10" spans="1:10">
      <c r="A10" s="17" t="s">
        <v>10</v>
      </c>
      <c r="B10" s="18" t="s">
        <v>36</v>
      </c>
      <c r="C10" s="18" t="s">
        <v>37</v>
      </c>
      <c r="D10" s="18" t="s">
        <v>38</v>
      </c>
      <c r="E10" s="18" t="s">
        <v>39</v>
      </c>
      <c r="F10" s="18">
        <v>253023.106</v>
      </c>
      <c r="G10" s="19">
        <v>507739.87800000003</v>
      </c>
      <c r="H10" s="20">
        <v>507739.87800000003</v>
      </c>
      <c r="I10" s="20">
        <v>507739.87800000003</v>
      </c>
    </row>
    <row r="11" spans="1:10">
      <c r="A11" s="21" t="s">
        <v>11</v>
      </c>
      <c r="B11" s="22"/>
      <c r="C11" s="22"/>
      <c r="D11" s="22"/>
      <c r="E11" s="22"/>
      <c r="F11" s="22"/>
      <c r="G11" s="23"/>
      <c r="H11" s="24"/>
      <c r="I11" s="24"/>
    </row>
    <row r="12" spans="1:10">
      <c r="A12" s="21" t="s">
        <v>13</v>
      </c>
      <c r="B12" s="22" t="s">
        <v>40</v>
      </c>
      <c r="C12" s="22" t="s">
        <v>41</v>
      </c>
      <c r="D12" s="22" t="s">
        <v>42</v>
      </c>
      <c r="E12" s="22" t="s">
        <v>43</v>
      </c>
      <c r="F12" s="22">
        <v>1364.8210000000004</v>
      </c>
      <c r="G12" s="23">
        <v>3566.0180000000005</v>
      </c>
      <c r="H12" s="24">
        <v>3566.0180000000005</v>
      </c>
      <c r="I12" s="24">
        <v>3566.0180000000005</v>
      </c>
    </row>
    <row r="13" spans="1:10">
      <c r="A13" s="21" t="s">
        <v>14</v>
      </c>
      <c r="B13" s="22" t="s">
        <v>44</v>
      </c>
      <c r="C13" s="22" t="s">
        <v>45</v>
      </c>
      <c r="D13" s="22" t="s">
        <v>46</v>
      </c>
      <c r="E13" s="22" t="s">
        <v>47</v>
      </c>
      <c r="F13" s="22">
        <v>268.01299999999992</v>
      </c>
      <c r="G13" s="23">
        <v>369.27699999999993</v>
      </c>
      <c r="H13" s="24">
        <v>369.27699999999993</v>
      </c>
      <c r="I13" s="24">
        <v>369.27699999999993</v>
      </c>
    </row>
    <row r="14" spans="1:10">
      <c r="A14" s="17" t="s">
        <v>12</v>
      </c>
      <c r="B14" s="18" t="s">
        <v>35</v>
      </c>
      <c r="C14" s="18" t="s">
        <v>48</v>
      </c>
      <c r="D14" s="18" t="s">
        <v>49</v>
      </c>
      <c r="E14" s="18" t="s">
        <v>50</v>
      </c>
      <c r="F14" s="18">
        <v>946395.45900000026</v>
      </c>
      <c r="G14" s="19">
        <v>1975399.0930000003</v>
      </c>
      <c r="H14" s="20">
        <v>1975399.0930000003</v>
      </c>
      <c r="I14" s="20">
        <v>1975399.0930000003</v>
      </c>
    </row>
    <row r="15" spans="1:10">
      <c r="A15" s="21" t="s">
        <v>15</v>
      </c>
      <c r="B15" s="22" t="s">
        <v>51</v>
      </c>
      <c r="C15" s="22" t="s">
        <v>52</v>
      </c>
      <c r="D15" s="22" t="s">
        <v>53</v>
      </c>
      <c r="E15" s="22" t="s">
        <v>54</v>
      </c>
      <c r="F15" s="22">
        <v>521710.79099999997</v>
      </c>
      <c r="G15" s="23">
        <v>885731.59100000001</v>
      </c>
      <c r="H15" s="24">
        <v>885731.59100000001</v>
      </c>
      <c r="I15" s="24">
        <v>885731.59100000001</v>
      </c>
    </row>
    <row r="16" spans="1:10">
      <c r="A16" s="21" t="s">
        <v>16</v>
      </c>
      <c r="B16" s="22" t="s">
        <v>55</v>
      </c>
      <c r="C16" s="22" t="s">
        <v>56</v>
      </c>
      <c r="D16" s="22" t="s">
        <v>57</v>
      </c>
      <c r="E16" s="22" t="s">
        <v>58</v>
      </c>
      <c r="F16" s="22">
        <v>588.87100000000032</v>
      </c>
      <c r="G16" s="23">
        <v>2139.6480000000001</v>
      </c>
      <c r="H16" s="24">
        <v>2139.6480000000001</v>
      </c>
      <c r="I16" s="24">
        <v>2139.6480000000001</v>
      </c>
    </row>
    <row r="17" spans="1:9">
      <c r="A17" s="27" t="s">
        <v>17</v>
      </c>
      <c r="B17" s="22" t="s">
        <v>59</v>
      </c>
      <c r="C17" s="22" t="s">
        <v>60</v>
      </c>
      <c r="D17" s="22" t="s">
        <v>61</v>
      </c>
      <c r="E17" s="22" t="s">
        <v>62</v>
      </c>
      <c r="F17" s="22">
        <v>124555.74599999998</v>
      </c>
      <c r="G17" s="23">
        <v>487931.17</v>
      </c>
      <c r="H17" s="24">
        <v>487931.17</v>
      </c>
      <c r="I17" s="24">
        <v>487931.17</v>
      </c>
    </row>
    <row r="18" spans="1:9">
      <c r="A18" s="27" t="s">
        <v>18</v>
      </c>
      <c r="B18" s="22" t="s">
        <v>63</v>
      </c>
      <c r="C18" s="22" t="s">
        <v>64</v>
      </c>
      <c r="D18" s="22" t="s">
        <v>65</v>
      </c>
      <c r="E18" s="22" t="s">
        <v>66</v>
      </c>
      <c r="F18" s="22">
        <v>209180.60399999999</v>
      </c>
      <c r="G18" s="23">
        <v>313937.63099999999</v>
      </c>
      <c r="H18" s="24">
        <v>313937.63099999999</v>
      </c>
      <c r="I18" s="24">
        <v>313937.63099999999</v>
      </c>
    </row>
    <row r="19" spans="1:9">
      <c r="A19" s="27" t="s">
        <v>19</v>
      </c>
      <c r="B19" s="22" t="s">
        <v>67</v>
      </c>
      <c r="C19" s="22" t="s">
        <v>68</v>
      </c>
      <c r="D19" s="22" t="s">
        <v>69</v>
      </c>
      <c r="E19" s="22" t="s">
        <v>70</v>
      </c>
      <c r="F19" s="22">
        <v>366.56400000000014</v>
      </c>
      <c r="G19" s="23">
        <v>2536.4870000000001</v>
      </c>
      <c r="H19" s="24">
        <v>2536.4870000000001</v>
      </c>
      <c r="I19" s="24">
        <v>2536.4870000000001</v>
      </c>
    </row>
    <row r="20" spans="1:9">
      <c r="A20" s="27" t="s">
        <v>20</v>
      </c>
      <c r="B20" s="22" t="s">
        <v>71</v>
      </c>
      <c r="C20" s="22" t="s">
        <v>72</v>
      </c>
      <c r="D20" s="22" t="s">
        <v>73</v>
      </c>
      <c r="E20" s="22" t="s">
        <v>74</v>
      </c>
      <c r="F20" s="22">
        <v>69895.702000000005</v>
      </c>
      <c r="G20" s="23">
        <v>128523.648</v>
      </c>
      <c r="H20" s="24">
        <v>128523.648</v>
      </c>
      <c r="I20" s="24">
        <v>128523.648</v>
      </c>
    </row>
    <row r="21" spans="1:9">
      <c r="A21" s="27" t="s">
        <v>22</v>
      </c>
      <c r="B21" s="22" t="s">
        <v>75</v>
      </c>
      <c r="C21" s="22" t="s">
        <v>76</v>
      </c>
      <c r="D21" s="22" t="s">
        <v>77</v>
      </c>
      <c r="E21" s="22" t="s">
        <v>78</v>
      </c>
      <c r="F21" s="22">
        <v>24199.341999999997</v>
      </c>
      <c r="G21" s="23">
        <v>158704.791</v>
      </c>
      <c r="H21" s="24">
        <v>158704.791</v>
      </c>
      <c r="I21" s="24">
        <v>158704.791</v>
      </c>
    </row>
    <row r="22" spans="1:9">
      <c r="A22" s="28" t="s">
        <v>25</v>
      </c>
      <c r="B22" s="29">
        <f>B10+B14</f>
        <v>31156.605</v>
      </c>
      <c r="C22" s="29">
        <f t="shared" ref="C22:I22" si="0">C10+C14</f>
        <v>352680.62800000003</v>
      </c>
      <c r="D22" s="29">
        <f t="shared" si="0"/>
        <v>778485.31900000002</v>
      </c>
      <c r="E22" s="29">
        <f t="shared" si="0"/>
        <v>121397.85399999999</v>
      </c>
      <c r="F22" s="29">
        <f t="shared" si="0"/>
        <v>1199418.5650000002</v>
      </c>
      <c r="G22" s="30">
        <f t="shared" si="0"/>
        <v>2483138.9710000004</v>
      </c>
      <c r="H22" s="29">
        <f t="shared" si="0"/>
        <v>2483138.9710000004</v>
      </c>
      <c r="I22" s="29">
        <f t="shared" si="0"/>
        <v>2483138.9710000004</v>
      </c>
    </row>
    <row r="23" spans="1:9">
      <c r="A23" s="31"/>
      <c r="B23" s="31"/>
      <c r="C23" s="31"/>
      <c r="D23" s="31"/>
      <c r="E23" s="31"/>
      <c r="F23" s="31"/>
      <c r="G23" s="31"/>
      <c r="H23" s="31"/>
      <c r="I23" s="31"/>
    </row>
    <row r="24" spans="1:9">
      <c r="A24" s="32" t="s">
        <v>159</v>
      </c>
      <c r="B24" s="33"/>
      <c r="C24" s="33"/>
      <c r="D24" s="33"/>
      <c r="E24" s="33"/>
      <c r="F24" s="33"/>
      <c r="G24" s="31"/>
      <c r="H24" s="31"/>
      <c r="I24" s="31"/>
    </row>
    <row r="25" spans="1:9">
      <c r="A25" s="3"/>
      <c r="B25" s="4"/>
      <c r="C25" s="4"/>
      <c r="D25" s="4"/>
      <c r="E25" s="4"/>
      <c r="F25" s="5"/>
    </row>
    <row r="26" spans="1:9">
      <c r="A26" s="3"/>
      <c r="B26" s="3"/>
      <c r="C26" s="3"/>
      <c r="D26" s="3"/>
      <c r="E26" s="3"/>
      <c r="F26" s="3"/>
    </row>
    <row r="27" spans="1:9">
      <c r="B27" s="6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19685039370078741" right="0.19685039370078741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6"/>
  <sheetViews>
    <sheetView zoomScaleSheetLayoutView="80" workbookViewId="0">
      <selection activeCell="A2" sqref="A2:I2"/>
    </sheetView>
  </sheetViews>
  <sheetFormatPr defaultRowHeight="15.75"/>
  <cols>
    <col min="1" max="1" width="35.5703125" style="7" customWidth="1"/>
    <col min="2" max="2" width="17.28515625" style="7" customWidth="1"/>
    <col min="3" max="3" width="20.28515625" style="7" customWidth="1"/>
    <col min="4" max="4" width="19.5703125" style="7" customWidth="1"/>
    <col min="5" max="5" width="18.28515625" style="7" customWidth="1"/>
    <col min="6" max="6" width="16.85546875" style="7" customWidth="1"/>
    <col min="7" max="7" width="16.7109375" style="7" customWidth="1"/>
    <col min="8" max="8" width="18.5703125" style="7" customWidth="1"/>
    <col min="9" max="9" width="16.42578125" style="7" customWidth="1"/>
    <col min="10" max="16384" width="9.140625" style="7"/>
  </cols>
  <sheetData>
    <row r="2" spans="1:10">
      <c r="A2" s="54" t="s">
        <v>79</v>
      </c>
      <c r="B2" s="54"/>
      <c r="C2" s="54"/>
      <c r="D2" s="54"/>
      <c r="E2" s="54"/>
      <c r="F2" s="54"/>
      <c r="G2" s="54"/>
      <c r="H2" s="54"/>
      <c r="I2" s="54"/>
    </row>
    <row r="3" spans="1:10">
      <c r="A3" s="8"/>
      <c r="B3" s="8"/>
      <c r="C3" s="8"/>
      <c r="D3" s="8"/>
      <c r="E3" s="8"/>
      <c r="F3" s="8"/>
      <c r="G3" s="8"/>
      <c r="H3" s="8"/>
      <c r="I3" s="8"/>
      <c r="J3" s="3"/>
    </row>
    <row r="4" spans="1:10">
      <c r="A4" s="36"/>
      <c r="B4" s="36"/>
      <c r="C4" s="36"/>
      <c r="D4" s="36"/>
      <c r="E4" s="36"/>
      <c r="F4" s="36"/>
      <c r="G4" s="36"/>
      <c r="H4" s="36"/>
      <c r="I4" s="37" t="s">
        <v>30</v>
      </c>
      <c r="J4" s="3"/>
    </row>
    <row r="5" spans="1:10" ht="28.5" customHeight="1">
      <c r="A5" s="56"/>
      <c r="B5" s="61" t="s">
        <v>8</v>
      </c>
      <c r="C5" s="61"/>
      <c r="D5" s="61"/>
      <c r="E5" s="61"/>
      <c r="F5" s="62"/>
      <c r="G5" s="52" t="s">
        <v>9</v>
      </c>
      <c r="H5" s="63"/>
      <c r="I5" s="63"/>
      <c r="J5" s="3"/>
    </row>
    <row r="6" spans="1:10" ht="22.5">
      <c r="A6" s="59"/>
      <c r="B6" s="47" t="s">
        <v>0</v>
      </c>
      <c r="C6" s="48"/>
      <c r="D6" s="48"/>
      <c r="E6" s="48"/>
      <c r="F6" s="48"/>
      <c r="G6" s="49" t="s">
        <v>1</v>
      </c>
      <c r="H6" s="11" t="s">
        <v>2</v>
      </c>
      <c r="I6" s="52" t="s">
        <v>3</v>
      </c>
      <c r="J6" s="3"/>
    </row>
    <row r="7" spans="1:10" ht="21.75" customHeight="1">
      <c r="A7" s="59"/>
      <c r="B7" s="47" t="s">
        <v>33</v>
      </c>
      <c r="C7" s="48"/>
      <c r="D7" s="48"/>
      <c r="E7" s="48"/>
      <c r="F7" s="48"/>
      <c r="G7" s="50"/>
      <c r="H7" s="49" t="s">
        <v>4</v>
      </c>
      <c r="I7" s="52"/>
      <c r="J7" s="3"/>
    </row>
    <row r="8" spans="1:10" ht="63.75" customHeight="1">
      <c r="A8" s="60"/>
      <c r="B8" s="12" t="s">
        <v>31</v>
      </c>
      <c r="C8" s="11" t="s">
        <v>32</v>
      </c>
      <c r="D8" s="11" t="s">
        <v>5</v>
      </c>
      <c r="E8" s="11" t="s">
        <v>23</v>
      </c>
      <c r="F8" s="45" t="s">
        <v>6</v>
      </c>
      <c r="G8" s="51"/>
      <c r="H8" s="51"/>
      <c r="I8" s="52"/>
      <c r="J8" s="3"/>
    </row>
    <row r="9" spans="1:10">
      <c r="A9" s="13" t="s">
        <v>7</v>
      </c>
      <c r="B9" s="14"/>
      <c r="C9" s="14"/>
      <c r="D9" s="14"/>
      <c r="E9" s="14"/>
      <c r="F9" s="14"/>
      <c r="G9" s="15"/>
      <c r="H9" s="16"/>
      <c r="I9" s="16"/>
      <c r="J9" s="3"/>
    </row>
    <row r="10" spans="1:10">
      <c r="A10" s="25" t="s">
        <v>10</v>
      </c>
      <c r="B10" s="38">
        <v>14983.941999999999</v>
      </c>
      <c r="C10" s="18" t="s">
        <v>80</v>
      </c>
      <c r="D10" s="18" t="s">
        <v>81</v>
      </c>
      <c r="E10" s="18" t="s">
        <v>82</v>
      </c>
      <c r="F10" s="18">
        <v>250346.17499999996</v>
      </c>
      <c r="G10" s="19">
        <v>500368.26899999997</v>
      </c>
      <c r="H10" s="20">
        <v>500368.26899999997</v>
      </c>
      <c r="I10" s="20">
        <v>500368.26899999997</v>
      </c>
      <c r="J10" s="3"/>
    </row>
    <row r="11" spans="1:10">
      <c r="A11" s="26" t="s">
        <v>11</v>
      </c>
      <c r="B11" s="22"/>
      <c r="C11" s="22"/>
      <c r="D11" s="22"/>
      <c r="E11" s="22"/>
      <c r="F11" s="22"/>
      <c r="G11" s="23"/>
      <c r="H11" s="24"/>
      <c r="I11" s="24"/>
      <c r="J11" s="3"/>
    </row>
    <row r="12" spans="1:10">
      <c r="A12" s="26" t="s">
        <v>13</v>
      </c>
      <c r="B12" s="39">
        <v>280.15800000000002</v>
      </c>
      <c r="C12" s="22" t="s">
        <v>83</v>
      </c>
      <c r="D12" s="22" t="s">
        <v>84</v>
      </c>
      <c r="E12" s="22" t="s">
        <v>85</v>
      </c>
      <c r="F12" s="22">
        <v>910.61200000000008</v>
      </c>
      <c r="G12" s="23">
        <v>2636.08</v>
      </c>
      <c r="H12" s="24">
        <v>2636.08</v>
      </c>
      <c r="I12" s="24">
        <v>2636.08</v>
      </c>
      <c r="J12" s="3"/>
    </row>
    <row r="13" spans="1:10">
      <c r="A13" s="26" t="s">
        <v>14</v>
      </c>
      <c r="B13" s="39">
        <v>30.084</v>
      </c>
      <c r="C13" s="22" t="s">
        <v>86</v>
      </c>
      <c r="D13" s="22" t="s">
        <v>87</v>
      </c>
      <c r="E13" s="22" t="s">
        <v>88</v>
      </c>
      <c r="F13" s="22">
        <v>187.12599999999998</v>
      </c>
      <c r="G13" s="23">
        <v>308.86599999999999</v>
      </c>
      <c r="H13" s="24">
        <v>308.86599999999999</v>
      </c>
      <c r="I13" s="24">
        <v>308.86599999999999</v>
      </c>
      <c r="J13" s="3"/>
    </row>
    <row r="14" spans="1:10">
      <c r="A14" s="25" t="s">
        <v>12</v>
      </c>
      <c r="B14" s="38">
        <v>15674.105</v>
      </c>
      <c r="C14" s="18" t="s">
        <v>89</v>
      </c>
      <c r="D14" s="18" t="s">
        <v>90</v>
      </c>
      <c r="E14" s="18" t="s">
        <v>91</v>
      </c>
      <c r="F14" s="18">
        <v>931457.179</v>
      </c>
      <c r="G14" s="19">
        <v>1940676.189</v>
      </c>
      <c r="H14" s="20">
        <v>1940676.189</v>
      </c>
      <c r="I14" s="20">
        <v>1940676.189</v>
      </c>
    </row>
    <row r="15" spans="1:10">
      <c r="A15" s="26" t="s">
        <v>15</v>
      </c>
      <c r="B15" s="40">
        <v>2373.6260000000002</v>
      </c>
      <c r="C15" s="22" t="s">
        <v>92</v>
      </c>
      <c r="D15" s="22" t="s">
        <v>93</v>
      </c>
      <c r="E15" s="22" t="s">
        <v>94</v>
      </c>
      <c r="F15" s="22">
        <v>512575.38600000006</v>
      </c>
      <c r="G15" s="23">
        <v>868103.21600000001</v>
      </c>
      <c r="H15" s="24">
        <v>868103.21600000001</v>
      </c>
      <c r="I15" s="24">
        <v>868103.21600000001</v>
      </c>
    </row>
    <row r="16" spans="1:10">
      <c r="A16" s="26" t="s">
        <v>16</v>
      </c>
      <c r="B16" s="39">
        <v>506.57100000000003</v>
      </c>
      <c r="C16" s="22" t="s">
        <v>95</v>
      </c>
      <c r="D16" s="22" t="s">
        <v>96</v>
      </c>
      <c r="E16" s="22" t="s">
        <v>97</v>
      </c>
      <c r="F16" s="22">
        <v>537.63099999999997</v>
      </c>
      <c r="G16" s="23">
        <v>2049.69</v>
      </c>
      <c r="H16" s="24">
        <v>2049.69</v>
      </c>
      <c r="I16" s="24">
        <v>2049.69</v>
      </c>
    </row>
    <row r="17" spans="1:9">
      <c r="A17" s="27" t="s">
        <v>17</v>
      </c>
      <c r="B17" s="40">
        <v>8239.6540000000005</v>
      </c>
      <c r="C17" s="22" t="s">
        <v>98</v>
      </c>
      <c r="D17" s="22" t="s">
        <v>99</v>
      </c>
      <c r="E17" s="22" t="s">
        <v>100</v>
      </c>
      <c r="F17" s="22">
        <v>120638.21300000002</v>
      </c>
      <c r="G17" s="23">
        <v>486466.88699999999</v>
      </c>
      <c r="H17" s="24">
        <v>486466.88699999999</v>
      </c>
      <c r="I17" s="24">
        <v>486466.88699999999</v>
      </c>
    </row>
    <row r="18" spans="1:9">
      <c r="A18" s="27" t="s">
        <v>18</v>
      </c>
      <c r="B18" s="40">
        <v>1105.088</v>
      </c>
      <c r="C18" s="22" t="s">
        <v>101</v>
      </c>
      <c r="D18" s="22" t="s">
        <v>102</v>
      </c>
      <c r="E18" s="22" t="s">
        <v>103</v>
      </c>
      <c r="F18" s="22">
        <v>205697.55499999999</v>
      </c>
      <c r="G18" s="23">
        <v>311388.61599999998</v>
      </c>
      <c r="H18" s="24">
        <v>311388.61599999998</v>
      </c>
      <c r="I18" s="24">
        <v>311388.61599999998</v>
      </c>
    </row>
    <row r="19" spans="1:9">
      <c r="A19" s="27" t="s">
        <v>19</v>
      </c>
      <c r="B19" s="39">
        <v>975.36</v>
      </c>
      <c r="C19" s="22" t="s">
        <v>104</v>
      </c>
      <c r="D19" s="22" t="s">
        <v>105</v>
      </c>
      <c r="E19" s="22" t="s">
        <v>106</v>
      </c>
      <c r="F19" s="22">
        <v>336.113</v>
      </c>
      <c r="G19" s="23">
        <v>2654.2859999999996</v>
      </c>
      <c r="H19" s="24">
        <v>2654.2859999999996</v>
      </c>
      <c r="I19" s="24">
        <v>2654.2859999999996</v>
      </c>
    </row>
    <row r="20" spans="1:9">
      <c r="A20" s="27" t="s">
        <v>20</v>
      </c>
      <c r="B20" s="40">
        <v>1942.499</v>
      </c>
      <c r="C20" s="22" t="s">
        <v>107</v>
      </c>
      <c r="D20" s="22" t="s">
        <v>108</v>
      </c>
      <c r="E20" s="22" t="s">
        <v>109</v>
      </c>
      <c r="F20" s="22">
        <v>68965.784000000014</v>
      </c>
      <c r="G20" s="23">
        <v>123714.65200000002</v>
      </c>
      <c r="H20" s="24">
        <v>123714.65200000002</v>
      </c>
      <c r="I20" s="24">
        <v>123714.65200000002</v>
      </c>
    </row>
    <row r="21" spans="1:9">
      <c r="A21" s="27" t="s">
        <v>22</v>
      </c>
      <c r="B21" s="39">
        <v>621.76199999999994</v>
      </c>
      <c r="C21" s="22" t="s">
        <v>110</v>
      </c>
      <c r="D21" s="22" t="s">
        <v>111</v>
      </c>
      <c r="E21" s="22" t="s">
        <v>112</v>
      </c>
      <c r="F21" s="22">
        <v>25943.720999999976</v>
      </c>
      <c r="G21" s="23">
        <v>146196.90599999999</v>
      </c>
      <c r="H21" s="24">
        <v>146196.90599999999</v>
      </c>
      <c r="I21" s="24">
        <v>146196.90599999999</v>
      </c>
    </row>
    <row r="22" spans="1:9">
      <c r="A22" s="41" t="s">
        <v>25</v>
      </c>
      <c r="B22" s="29">
        <f>B10+B14</f>
        <v>30658.046999999999</v>
      </c>
      <c r="C22" s="29">
        <f t="shared" ref="C22:I22" si="0">C10+C14</f>
        <v>343822.45199999999</v>
      </c>
      <c r="D22" s="29">
        <f t="shared" si="0"/>
        <v>778728.59899999993</v>
      </c>
      <c r="E22" s="29">
        <f t="shared" si="0"/>
        <v>106032.00600000001</v>
      </c>
      <c r="F22" s="29">
        <f t="shared" si="0"/>
        <v>1181803.3540000001</v>
      </c>
      <c r="G22" s="30">
        <f t="shared" si="0"/>
        <v>2441044.4580000001</v>
      </c>
      <c r="H22" s="29">
        <f t="shared" si="0"/>
        <v>2441044.4580000001</v>
      </c>
      <c r="I22" s="29">
        <f t="shared" si="0"/>
        <v>2441044.4580000001</v>
      </c>
    </row>
    <row r="23" spans="1:9">
      <c r="A23" s="42"/>
      <c r="B23" s="42"/>
      <c r="C23" s="42"/>
      <c r="D23" s="42"/>
      <c r="E23" s="42"/>
      <c r="F23" s="42"/>
      <c r="G23" s="42"/>
      <c r="H23" s="42"/>
      <c r="I23" s="42"/>
    </row>
    <row r="24" spans="1:9">
      <c r="A24" s="43" t="s">
        <v>159</v>
      </c>
      <c r="B24" s="33"/>
      <c r="C24" s="33"/>
      <c r="D24" s="33"/>
      <c r="E24" s="33"/>
      <c r="F24" s="33"/>
      <c r="G24" s="42"/>
      <c r="H24" s="42"/>
      <c r="I24" s="42"/>
    </row>
    <row r="25" spans="1:9">
      <c r="A25" s="3"/>
      <c r="B25" s="4"/>
      <c r="C25" s="4"/>
      <c r="D25" s="4"/>
      <c r="E25" s="4"/>
      <c r="F25" s="5"/>
    </row>
    <row r="26" spans="1:9">
      <c r="A26" s="3"/>
      <c r="B26" s="3"/>
      <c r="C26" s="3"/>
      <c r="D26" s="3"/>
      <c r="E26" s="3"/>
      <c r="F26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14000000000000001" right="0.14000000000000001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6"/>
  <sheetViews>
    <sheetView zoomScaleSheetLayoutView="80" workbookViewId="0">
      <selection activeCell="A2" sqref="A2:I2"/>
    </sheetView>
  </sheetViews>
  <sheetFormatPr defaultRowHeight="15.75"/>
  <cols>
    <col min="1" max="1" width="31.42578125" style="7" customWidth="1"/>
    <col min="2" max="2" width="17.28515625" style="7" customWidth="1"/>
    <col min="3" max="3" width="20.28515625" style="7" customWidth="1"/>
    <col min="4" max="4" width="18" style="7" customWidth="1"/>
    <col min="5" max="5" width="18.28515625" style="7" customWidth="1"/>
    <col min="6" max="6" width="15.42578125" style="7" customWidth="1"/>
    <col min="7" max="7" width="15.5703125" style="7" customWidth="1"/>
    <col min="8" max="8" width="18.85546875" style="7" customWidth="1"/>
    <col min="9" max="9" width="14.85546875" style="7" customWidth="1"/>
    <col min="10" max="16384" width="9.140625" style="7"/>
  </cols>
  <sheetData>
    <row r="2" spans="1:10">
      <c r="A2" s="54" t="s">
        <v>113</v>
      </c>
      <c r="B2" s="54"/>
      <c r="C2" s="54"/>
      <c r="D2" s="54"/>
      <c r="E2" s="54"/>
      <c r="F2" s="54"/>
      <c r="G2" s="54"/>
      <c r="H2" s="54"/>
      <c r="I2" s="54"/>
    </row>
    <row r="3" spans="1:10">
      <c r="A3" s="8"/>
      <c r="B3" s="8"/>
      <c r="C3" s="8"/>
      <c r="D3" s="8"/>
      <c r="E3" s="8"/>
      <c r="F3" s="8"/>
      <c r="G3" s="8"/>
      <c r="H3" s="8"/>
      <c r="I3" s="8"/>
    </row>
    <row r="4" spans="1:10">
      <c r="A4" s="36"/>
      <c r="B4" s="36"/>
      <c r="C4" s="36"/>
      <c r="D4" s="36"/>
      <c r="E4" s="36"/>
      <c r="F4" s="36"/>
      <c r="G4" s="36"/>
      <c r="H4" s="36"/>
      <c r="I4" s="37" t="s">
        <v>30</v>
      </c>
    </row>
    <row r="5" spans="1:10" ht="27" customHeight="1">
      <c r="A5" s="56"/>
      <c r="B5" s="61" t="s">
        <v>8</v>
      </c>
      <c r="C5" s="61"/>
      <c r="D5" s="61"/>
      <c r="E5" s="61"/>
      <c r="F5" s="62"/>
      <c r="G5" s="52" t="s">
        <v>9</v>
      </c>
      <c r="H5" s="63"/>
      <c r="I5" s="63"/>
      <c r="J5" s="3"/>
    </row>
    <row r="6" spans="1:10" ht="22.5">
      <c r="A6" s="59"/>
      <c r="B6" s="47" t="s">
        <v>0</v>
      </c>
      <c r="C6" s="48"/>
      <c r="D6" s="48"/>
      <c r="E6" s="48"/>
      <c r="F6" s="48"/>
      <c r="G6" s="49" t="s">
        <v>1</v>
      </c>
      <c r="H6" s="11" t="s">
        <v>2</v>
      </c>
      <c r="I6" s="52" t="s">
        <v>3</v>
      </c>
      <c r="J6" s="3"/>
    </row>
    <row r="7" spans="1:10" ht="21.75" customHeight="1">
      <c r="A7" s="59"/>
      <c r="B7" s="47" t="s">
        <v>33</v>
      </c>
      <c r="C7" s="48"/>
      <c r="D7" s="48"/>
      <c r="E7" s="48"/>
      <c r="F7" s="48"/>
      <c r="G7" s="50"/>
      <c r="H7" s="49" t="s">
        <v>4</v>
      </c>
      <c r="I7" s="52"/>
      <c r="J7" s="3"/>
    </row>
    <row r="8" spans="1:10" ht="59.25" customHeight="1">
      <c r="A8" s="60"/>
      <c r="B8" s="12" t="s">
        <v>31</v>
      </c>
      <c r="C8" s="11" t="s">
        <v>32</v>
      </c>
      <c r="D8" s="11" t="s">
        <v>5</v>
      </c>
      <c r="E8" s="11" t="s">
        <v>23</v>
      </c>
      <c r="F8" s="45" t="s">
        <v>6</v>
      </c>
      <c r="G8" s="51"/>
      <c r="H8" s="51"/>
      <c r="I8" s="52"/>
      <c r="J8" s="3"/>
    </row>
    <row r="9" spans="1:10">
      <c r="A9" s="13" t="s">
        <v>7</v>
      </c>
      <c r="B9" s="14"/>
      <c r="C9" s="14"/>
      <c r="D9" s="14"/>
      <c r="E9" s="14"/>
      <c r="F9" s="14"/>
      <c r="G9" s="15"/>
      <c r="H9" s="16"/>
      <c r="I9" s="16"/>
      <c r="J9" s="3"/>
    </row>
    <row r="10" spans="1:10">
      <c r="A10" s="25" t="s">
        <v>10</v>
      </c>
      <c r="B10" s="38" t="s">
        <v>114</v>
      </c>
      <c r="C10" s="18" t="s">
        <v>115</v>
      </c>
      <c r="D10" s="18" t="s">
        <v>116</v>
      </c>
      <c r="E10" s="18" t="s">
        <v>117</v>
      </c>
      <c r="F10" s="18">
        <v>246865.57799999995</v>
      </c>
      <c r="G10" s="19">
        <v>491678.63199999998</v>
      </c>
      <c r="H10" s="20">
        <v>491678.63199999998</v>
      </c>
      <c r="I10" s="20">
        <v>491678.63199999998</v>
      </c>
    </row>
    <row r="11" spans="1:10">
      <c r="A11" s="26" t="s">
        <v>11</v>
      </c>
      <c r="B11" s="22"/>
      <c r="C11" s="22"/>
      <c r="D11" s="22"/>
      <c r="E11" s="22"/>
      <c r="F11" s="22"/>
      <c r="G11" s="23"/>
      <c r="H11" s="24"/>
      <c r="I11" s="24"/>
    </row>
    <row r="12" spans="1:10">
      <c r="A12" s="26" t="s">
        <v>13</v>
      </c>
      <c r="B12" s="39" t="s">
        <v>118</v>
      </c>
      <c r="C12" s="22" t="s">
        <v>119</v>
      </c>
      <c r="D12" s="22" t="s">
        <v>120</v>
      </c>
      <c r="E12" s="22" t="s">
        <v>121</v>
      </c>
      <c r="F12" s="22">
        <v>868.60600000000011</v>
      </c>
      <c r="G12" s="23">
        <v>4563.6930000000002</v>
      </c>
      <c r="H12" s="24">
        <v>4563.6930000000002</v>
      </c>
      <c r="I12" s="24">
        <v>4563.6930000000002</v>
      </c>
    </row>
    <row r="13" spans="1:10">
      <c r="A13" s="26" t="s">
        <v>14</v>
      </c>
      <c r="B13" s="39" t="s">
        <v>122</v>
      </c>
      <c r="C13" s="22" t="s">
        <v>123</v>
      </c>
      <c r="D13" s="22" t="s">
        <v>124</v>
      </c>
      <c r="E13" s="22" t="s">
        <v>125</v>
      </c>
      <c r="F13" s="22">
        <v>221.28600000000003</v>
      </c>
      <c r="G13" s="23">
        <v>1173.9880000000001</v>
      </c>
      <c r="H13" s="24">
        <v>1173.9880000000001</v>
      </c>
      <c r="I13" s="24">
        <v>1173.9880000000001</v>
      </c>
    </row>
    <row r="14" spans="1:10">
      <c r="A14" s="25" t="s">
        <v>12</v>
      </c>
      <c r="B14" s="38" t="s">
        <v>126</v>
      </c>
      <c r="C14" s="18" t="s">
        <v>127</v>
      </c>
      <c r="D14" s="18" t="s">
        <v>128</v>
      </c>
      <c r="E14" s="18" t="s">
        <v>129</v>
      </c>
      <c r="F14" s="18">
        <v>931150.4360000001</v>
      </c>
      <c r="G14" s="19">
        <v>1915777.159</v>
      </c>
      <c r="H14" s="20">
        <v>1915777.159</v>
      </c>
      <c r="I14" s="20">
        <v>1915777.159</v>
      </c>
    </row>
    <row r="15" spans="1:10">
      <c r="A15" s="26" t="s">
        <v>15</v>
      </c>
      <c r="B15" s="40" t="s">
        <v>130</v>
      </c>
      <c r="C15" s="22" t="s">
        <v>131</v>
      </c>
      <c r="D15" s="22" t="s">
        <v>132</v>
      </c>
      <c r="E15" s="22" t="s">
        <v>133</v>
      </c>
      <c r="F15" s="22">
        <v>508643.109</v>
      </c>
      <c r="G15" s="23">
        <v>835409.90899999999</v>
      </c>
      <c r="H15" s="24">
        <v>835409.90899999999</v>
      </c>
      <c r="I15" s="24">
        <v>835409.90899999999</v>
      </c>
    </row>
    <row r="16" spans="1:10">
      <c r="A16" s="26" t="s">
        <v>16</v>
      </c>
      <c r="B16" s="39" t="s">
        <v>134</v>
      </c>
      <c r="C16" s="22" t="s">
        <v>135</v>
      </c>
      <c r="D16" s="22" t="s">
        <v>136</v>
      </c>
      <c r="E16" s="22" t="s">
        <v>137</v>
      </c>
      <c r="F16" s="22">
        <v>491.29899999999998</v>
      </c>
      <c r="G16" s="23">
        <v>2084.308</v>
      </c>
      <c r="H16" s="24">
        <v>2084.308</v>
      </c>
      <c r="I16" s="24">
        <v>2084.308</v>
      </c>
    </row>
    <row r="17" spans="1:9">
      <c r="A17" s="27" t="s">
        <v>17</v>
      </c>
      <c r="B17" s="40" t="s">
        <v>138</v>
      </c>
      <c r="C17" s="22" t="s">
        <v>139</v>
      </c>
      <c r="D17" s="22" t="s">
        <v>140</v>
      </c>
      <c r="E17" s="22" t="s">
        <v>141</v>
      </c>
      <c r="F17" s="22">
        <v>114588.397</v>
      </c>
      <c r="G17" s="23">
        <v>473230.217</v>
      </c>
      <c r="H17" s="24">
        <v>473230.217</v>
      </c>
      <c r="I17" s="24">
        <v>473230.217</v>
      </c>
    </row>
    <row r="18" spans="1:9">
      <c r="A18" s="27" t="s">
        <v>18</v>
      </c>
      <c r="B18" s="40" t="s">
        <v>142</v>
      </c>
      <c r="C18" s="22" t="s">
        <v>143</v>
      </c>
      <c r="D18" s="22" t="s">
        <v>144</v>
      </c>
      <c r="E18" s="22" t="s">
        <v>145</v>
      </c>
      <c r="F18" s="22">
        <v>211081.91399999996</v>
      </c>
      <c r="G18" s="23">
        <v>322038.25699999998</v>
      </c>
      <c r="H18" s="24">
        <v>322038.25699999998</v>
      </c>
      <c r="I18" s="24">
        <v>322038.25699999998</v>
      </c>
    </row>
    <row r="19" spans="1:9">
      <c r="A19" s="27" t="s">
        <v>19</v>
      </c>
      <c r="B19" s="39" t="s">
        <v>146</v>
      </c>
      <c r="C19" s="22" t="s">
        <v>147</v>
      </c>
      <c r="D19" s="22" t="s">
        <v>148</v>
      </c>
      <c r="E19" s="22" t="s">
        <v>149</v>
      </c>
      <c r="F19" s="22">
        <v>325.20400000000018</v>
      </c>
      <c r="G19" s="23">
        <v>2750.8010000000004</v>
      </c>
      <c r="H19" s="24">
        <v>2750.8010000000004</v>
      </c>
      <c r="I19" s="24">
        <v>2750.8010000000004</v>
      </c>
    </row>
    <row r="20" spans="1:9">
      <c r="A20" s="27" t="s">
        <v>20</v>
      </c>
      <c r="B20" s="40" t="s">
        <v>150</v>
      </c>
      <c r="C20" s="22" t="s">
        <v>151</v>
      </c>
      <c r="D20" s="22" t="s">
        <v>152</v>
      </c>
      <c r="E20" s="22" t="s">
        <v>153</v>
      </c>
      <c r="F20" s="22">
        <v>75708.507000000012</v>
      </c>
      <c r="G20" s="23">
        <v>133162.353</v>
      </c>
      <c r="H20" s="24">
        <v>133162.353</v>
      </c>
      <c r="I20" s="24">
        <v>133162.353</v>
      </c>
    </row>
    <row r="21" spans="1:9">
      <c r="A21" s="27" t="s">
        <v>22</v>
      </c>
      <c r="B21" s="39" t="s">
        <v>154</v>
      </c>
      <c r="C21" s="22" t="s">
        <v>155</v>
      </c>
      <c r="D21" s="22" t="s">
        <v>156</v>
      </c>
      <c r="E21" s="22" t="s">
        <v>157</v>
      </c>
      <c r="F21" s="22">
        <v>25113.495000000003</v>
      </c>
      <c r="G21" s="23">
        <v>146538.38</v>
      </c>
      <c r="H21" s="24">
        <v>146538.38</v>
      </c>
      <c r="I21" s="24">
        <v>146538.38</v>
      </c>
    </row>
    <row r="22" spans="1:9">
      <c r="A22" s="41" t="s">
        <v>25</v>
      </c>
      <c r="B22" s="29">
        <f>B10+B14</f>
        <v>30305.587</v>
      </c>
      <c r="C22" s="29">
        <f t="shared" ref="C22:I22" si="0">C10+C14</f>
        <v>356628.03700000001</v>
      </c>
      <c r="D22" s="29">
        <f t="shared" si="0"/>
        <v>728115.38699999999</v>
      </c>
      <c r="E22" s="29">
        <f t="shared" si="0"/>
        <v>114390.766</v>
      </c>
      <c r="F22" s="29">
        <f t="shared" si="0"/>
        <v>1178016.014</v>
      </c>
      <c r="G22" s="30">
        <f t="shared" si="0"/>
        <v>2407455.7910000002</v>
      </c>
      <c r="H22" s="29">
        <f t="shared" si="0"/>
        <v>2407455.7910000002</v>
      </c>
      <c r="I22" s="29">
        <f t="shared" si="0"/>
        <v>2407455.7910000002</v>
      </c>
    </row>
    <row r="23" spans="1:9">
      <c r="A23" s="42"/>
      <c r="B23" s="42"/>
      <c r="C23" s="42"/>
      <c r="D23" s="42"/>
      <c r="E23" s="42"/>
      <c r="F23" s="42"/>
      <c r="G23" s="42"/>
      <c r="H23" s="42"/>
      <c r="I23" s="42"/>
    </row>
    <row r="24" spans="1:9">
      <c r="A24" s="43" t="s">
        <v>159</v>
      </c>
      <c r="B24" s="33"/>
      <c r="C24" s="33"/>
      <c r="D24" s="33"/>
      <c r="E24" s="33"/>
      <c r="F24" s="33"/>
      <c r="G24" s="42"/>
      <c r="H24" s="42"/>
      <c r="I24" s="42"/>
    </row>
    <row r="25" spans="1:9">
      <c r="A25" s="3"/>
      <c r="B25" s="4"/>
      <c r="C25" s="4"/>
      <c r="D25" s="4"/>
      <c r="E25" s="4"/>
      <c r="F25" s="5"/>
    </row>
    <row r="26" spans="1:9">
      <c r="A26" s="3"/>
      <c r="B26" s="3"/>
      <c r="C26" s="3"/>
      <c r="D26" s="3"/>
      <c r="E26" s="3"/>
      <c r="F26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" right="0.7" top="0.75" bottom="0.75" header="0.3" footer="0.3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SheetLayoutView="80" workbookViewId="0">
      <selection activeCell="A2" sqref="A2:I2"/>
    </sheetView>
  </sheetViews>
  <sheetFormatPr defaultRowHeight="15.75"/>
  <cols>
    <col min="1" max="1" width="32.140625" style="7" customWidth="1"/>
    <col min="2" max="2" width="18" style="7" customWidth="1"/>
    <col min="3" max="3" width="20.42578125" style="7" customWidth="1"/>
    <col min="4" max="4" width="18.42578125" style="7" customWidth="1"/>
    <col min="5" max="5" width="18" style="7" customWidth="1"/>
    <col min="6" max="6" width="15.5703125" style="7" customWidth="1"/>
    <col min="7" max="7" width="14.5703125" style="7" customWidth="1"/>
    <col min="8" max="8" width="19" style="7" customWidth="1"/>
    <col min="9" max="9" width="15.7109375" style="7" customWidth="1"/>
    <col min="10" max="16384" width="9.140625" style="7"/>
  </cols>
  <sheetData>
    <row r="2" spans="1:10">
      <c r="A2" s="54" t="s">
        <v>158</v>
      </c>
      <c r="B2" s="54"/>
      <c r="C2" s="54"/>
      <c r="D2" s="54"/>
      <c r="E2" s="54"/>
      <c r="F2" s="54"/>
      <c r="G2" s="54"/>
      <c r="H2" s="54"/>
      <c r="I2" s="54"/>
    </row>
    <row r="3" spans="1:10">
      <c r="A3" s="44"/>
      <c r="B3" s="44"/>
      <c r="C3" s="44"/>
      <c r="D3" s="44"/>
      <c r="E3" s="44"/>
      <c r="F3" s="44"/>
      <c r="G3" s="44"/>
      <c r="H3" s="44"/>
      <c r="I3" s="44"/>
    </row>
    <row r="4" spans="1:10">
      <c r="A4" s="36"/>
      <c r="B4" s="36"/>
      <c r="C4" s="36"/>
      <c r="D4" s="36"/>
      <c r="E4" s="36"/>
      <c r="F4" s="36"/>
      <c r="G4" s="36"/>
      <c r="H4" s="36"/>
      <c r="I4" s="37" t="s">
        <v>30</v>
      </c>
    </row>
    <row r="5" spans="1:10" ht="27" customHeight="1">
      <c r="A5" s="56"/>
      <c r="B5" s="61" t="s">
        <v>8</v>
      </c>
      <c r="C5" s="61"/>
      <c r="D5" s="61"/>
      <c r="E5" s="61"/>
      <c r="F5" s="62"/>
      <c r="G5" s="52" t="s">
        <v>9</v>
      </c>
      <c r="H5" s="63"/>
      <c r="I5" s="63"/>
      <c r="J5" s="3"/>
    </row>
    <row r="6" spans="1:10" ht="22.5">
      <c r="A6" s="59"/>
      <c r="B6" s="47" t="s">
        <v>0</v>
      </c>
      <c r="C6" s="48"/>
      <c r="D6" s="48"/>
      <c r="E6" s="48"/>
      <c r="F6" s="48"/>
      <c r="G6" s="49" t="s">
        <v>1</v>
      </c>
      <c r="H6" s="11" t="s">
        <v>2</v>
      </c>
      <c r="I6" s="52" t="s">
        <v>3</v>
      </c>
      <c r="J6" s="3"/>
    </row>
    <row r="7" spans="1:10" ht="21.75" customHeight="1">
      <c r="A7" s="59"/>
      <c r="B7" s="47" t="s">
        <v>33</v>
      </c>
      <c r="C7" s="48"/>
      <c r="D7" s="48"/>
      <c r="E7" s="48"/>
      <c r="F7" s="48"/>
      <c r="G7" s="50"/>
      <c r="H7" s="49" t="s">
        <v>4</v>
      </c>
      <c r="I7" s="52"/>
      <c r="J7" s="3"/>
    </row>
    <row r="8" spans="1:10" ht="60" customHeight="1">
      <c r="A8" s="60"/>
      <c r="B8" s="12" t="s">
        <v>31</v>
      </c>
      <c r="C8" s="11" t="s">
        <v>32</v>
      </c>
      <c r="D8" s="11" t="s">
        <v>5</v>
      </c>
      <c r="E8" s="11" t="s">
        <v>23</v>
      </c>
      <c r="F8" s="45" t="s">
        <v>6</v>
      </c>
      <c r="G8" s="51"/>
      <c r="H8" s="51"/>
      <c r="I8" s="52"/>
      <c r="J8" s="3"/>
    </row>
    <row r="9" spans="1:10">
      <c r="A9" s="13" t="s">
        <v>7</v>
      </c>
      <c r="B9" s="14"/>
      <c r="C9" s="14"/>
      <c r="D9" s="14"/>
      <c r="E9" s="14"/>
      <c r="F9" s="14"/>
      <c r="G9" s="15"/>
      <c r="H9" s="16"/>
      <c r="I9" s="16"/>
      <c r="J9" s="3"/>
    </row>
    <row r="10" spans="1:10">
      <c r="A10" s="25" t="s">
        <v>10</v>
      </c>
      <c r="B10" s="18">
        <v>13853.52</v>
      </c>
      <c r="C10" s="18">
        <v>80150.017999999996</v>
      </c>
      <c r="D10" s="18">
        <v>139981.86499999999</v>
      </c>
      <c r="E10" s="18">
        <v>6392.5240000000003</v>
      </c>
      <c r="F10" s="18">
        <v>205934.72700000001</v>
      </c>
      <c r="G10" s="19">
        <v>446312.65399999998</v>
      </c>
      <c r="H10" s="20">
        <v>446312.65399999998</v>
      </c>
      <c r="I10" s="20">
        <v>446312.65399999998</v>
      </c>
      <c r="J10" s="3"/>
    </row>
    <row r="11" spans="1:10">
      <c r="A11" s="26" t="s">
        <v>11</v>
      </c>
      <c r="B11" s="22"/>
      <c r="C11" s="22"/>
      <c r="D11" s="22"/>
      <c r="E11" s="22"/>
      <c r="F11" s="22"/>
      <c r="G11" s="23"/>
      <c r="H11" s="24"/>
      <c r="I11" s="24"/>
    </row>
    <row r="12" spans="1:10">
      <c r="A12" s="26" t="s">
        <v>13</v>
      </c>
      <c r="B12" s="39">
        <v>260.92200000000003</v>
      </c>
      <c r="C12" s="22">
        <v>1318.085</v>
      </c>
      <c r="D12" s="22">
        <v>346.38499999999999</v>
      </c>
      <c r="E12" s="22">
        <v>368.58</v>
      </c>
      <c r="F12" s="22">
        <v>1191.7059999999999</v>
      </c>
      <c r="G12" s="23">
        <v>3485.6779999999999</v>
      </c>
      <c r="H12" s="24">
        <v>3485.6779999999999</v>
      </c>
      <c r="I12" s="24">
        <v>3485.6779999999999</v>
      </c>
    </row>
    <row r="13" spans="1:10">
      <c r="A13" s="26" t="s">
        <v>14</v>
      </c>
      <c r="B13" s="39">
        <v>54.363</v>
      </c>
      <c r="C13" s="22">
        <v>25.789000000000001</v>
      </c>
      <c r="D13" s="22">
        <v>101.857</v>
      </c>
      <c r="E13" s="22">
        <v>11.004</v>
      </c>
      <c r="F13" s="22">
        <v>200.36999999999998</v>
      </c>
      <c r="G13" s="23">
        <v>393.38299999999998</v>
      </c>
      <c r="H13" s="24">
        <v>393.38299999999998</v>
      </c>
      <c r="I13" s="24">
        <v>393.38299999999998</v>
      </c>
    </row>
    <row r="14" spans="1:10">
      <c r="A14" s="25" t="s">
        <v>12</v>
      </c>
      <c r="B14" s="18">
        <v>15741.806</v>
      </c>
      <c r="C14" s="18">
        <v>270473.614</v>
      </c>
      <c r="D14" s="18">
        <v>604741.40399999998</v>
      </c>
      <c r="E14" s="18">
        <v>100883.56200000001</v>
      </c>
      <c r="F14" s="18">
        <v>876619.24100000004</v>
      </c>
      <c r="G14" s="19">
        <v>1868459.6270000001</v>
      </c>
      <c r="H14" s="20">
        <v>1868459.6270000001</v>
      </c>
      <c r="I14" s="20">
        <v>1868459.6270000001</v>
      </c>
    </row>
    <row r="15" spans="1:10">
      <c r="A15" s="26" t="s">
        <v>15</v>
      </c>
      <c r="B15" s="22">
        <v>2186.2919999999999</v>
      </c>
      <c r="C15" s="22">
        <v>99844.797999999995</v>
      </c>
      <c r="D15" s="22">
        <v>234889.519</v>
      </c>
      <c r="E15" s="22">
        <v>1440.98</v>
      </c>
      <c r="F15" s="22">
        <v>483279.19100000011</v>
      </c>
      <c r="G15" s="23">
        <v>821640.78</v>
      </c>
      <c r="H15" s="24">
        <v>821640.78</v>
      </c>
      <c r="I15" s="24">
        <v>821640.78</v>
      </c>
    </row>
    <row r="16" spans="1:10">
      <c r="A16" s="26" t="s">
        <v>16</v>
      </c>
      <c r="B16" s="22">
        <v>511.03500000000003</v>
      </c>
      <c r="C16" s="22">
        <v>480.95499999999998</v>
      </c>
      <c r="D16" s="22">
        <v>526.35799999999995</v>
      </c>
      <c r="E16" s="22">
        <v>39.777999999999999</v>
      </c>
      <c r="F16" s="22">
        <v>149.34100000000021</v>
      </c>
      <c r="G16" s="23">
        <v>1707.4670000000001</v>
      </c>
      <c r="H16" s="24">
        <v>1707.4670000000001</v>
      </c>
      <c r="I16" s="24">
        <v>1707.4670000000001</v>
      </c>
    </row>
    <row r="17" spans="1:9">
      <c r="A17" s="27" t="s">
        <v>17</v>
      </c>
      <c r="B17" s="22">
        <v>8016.4219999999996</v>
      </c>
      <c r="C17" s="22">
        <v>74305.218999999997</v>
      </c>
      <c r="D17" s="22">
        <v>261093.10200000001</v>
      </c>
      <c r="E17" s="22">
        <v>12131.737999999999</v>
      </c>
      <c r="F17" s="22">
        <v>92331.642000000022</v>
      </c>
      <c r="G17" s="23">
        <v>447878.12300000002</v>
      </c>
      <c r="H17" s="24">
        <v>447878.12300000002</v>
      </c>
      <c r="I17" s="24">
        <v>447878.12300000002</v>
      </c>
    </row>
    <row r="18" spans="1:9">
      <c r="A18" s="27" t="s">
        <v>18</v>
      </c>
      <c r="B18" s="22">
        <v>1135.8420000000001</v>
      </c>
      <c r="C18" s="22">
        <v>37011.800000000003</v>
      </c>
      <c r="D18" s="22">
        <v>67321.748999999996</v>
      </c>
      <c r="E18" s="22">
        <v>8646.4809999999998</v>
      </c>
      <c r="F18" s="22">
        <v>197504.41699999999</v>
      </c>
      <c r="G18" s="23">
        <v>311620.28899999999</v>
      </c>
      <c r="H18" s="24">
        <v>311620.28899999999</v>
      </c>
      <c r="I18" s="24">
        <v>311620.28899999999</v>
      </c>
    </row>
    <row r="19" spans="1:9">
      <c r="A19" s="27" t="s">
        <v>19</v>
      </c>
      <c r="B19" s="22">
        <v>1001.0839999999999</v>
      </c>
      <c r="C19" s="22">
        <v>66.775999999999996</v>
      </c>
      <c r="D19" s="22">
        <v>1089.2429999999999</v>
      </c>
      <c r="E19" s="22">
        <v>2.1739999999999999</v>
      </c>
      <c r="F19" s="22">
        <v>367.56300000000044</v>
      </c>
      <c r="G19" s="23">
        <v>2526.84</v>
      </c>
      <c r="H19" s="24">
        <v>2526.84</v>
      </c>
      <c r="I19" s="24">
        <v>2526.84</v>
      </c>
    </row>
    <row r="20" spans="1:9">
      <c r="A20" s="27" t="s">
        <v>20</v>
      </c>
      <c r="B20" s="22">
        <v>2465.221</v>
      </c>
      <c r="C20" s="22">
        <v>6424.7979999999998</v>
      </c>
      <c r="D20" s="22">
        <v>5678.4049999999997</v>
      </c>
      <c r="E20" s="22">
        <v>43288.224000000002</v>
      </c>
      <c r="F20" s="22">
        <v>76167.873000000007</v>
      </c>
      <c r="G20" s="23">
        <v>134024.52100000001</v>
      </c>
      <c r="H20" s="24">
        <v>134024.52100000001</v>
      </c>
      <c r="I20" s="24">
        <v>134024.52100000001</v>
      </c>
    </row>
    <row r="21" spans="1:9">
      <c r="A21" s="27" t="s">
        <v>22</v>
      </c>
      <c r="B21" s="39">
        <v>552.26199999999994</v>
      </c>
      <c r="C21" s="22">
        <v>52990.851000000002</v>
      </c>
      <c r="D21" s="22">
        <v>34401.582000000002</v>
      </c>
      <c r="E21" s="22">
        <v>41482.900999999998</v>
      </c>
      <c r="F21" s="22">
        <v>27374.508000000002</v>
      </c>
      <c r="G21" s="23">
        <v>156802.10399999999</v>
      </c>
      <c r="H21" s="24">
        <v>156802.10399999999</v>
      </c>
      <c r="I21" s="24">
        <v>156802.10399999999</v>
      </c>
    </row>
    <row r="22" spans="1:9">
      <c r="A22" s="41" t="s">
        <v>25</v>
      </c>
      <c r="B22" s="29">
        <f t="shared" ref="B22:G22" si="0">B10+B14</f>
        <v>29595.326000000001</v>
      </c>
      <c r="C22" s="29">
        <f t="shared" si="0"/>
        <v>350623.63199999998</v>
      </c>
      <c r="D22" s="29">
        <f t="shared" si="0"/>
        <v>744723.26899999997</v>
      </c>
      <c r="E22" s="29">
        <f t="shared" si="0"/>
        <v>107276.08600000001</v>
      </c>
      <c r="F22" s="29">
        <f t="shared" si="0"/>
        <v>1082553.9680000001</v>
      </c>
      <c r="G22" s="30">
        <f t="shared" si="0"/>
        <v>2314772.281</v>
      </c>
      <c r="H22" s="29">
        <f t="shared" ref="H22:I22" si="1">H10+H14</f>
        <v>2314772.281</v>
      </c>
      <c r="I22" s="29">
        <f t="shared" si="1"/>
        <v>2314772.281</v>
      </c>
    </row>
    <row r="23" spans="1:9">
      <c r="A23" s="42"/>
      <c r="B23" s="42"/>
      <c r="C23" s="42"/>
      <c r="D23" s="42"/>
      <c r="E23" s="42"/>
      <c r="F23" s="42"/>
      <c r="G23" s="42"/>
      <c r="H23" s="42"/>
      <c r="I23" s="42"/>
    </row>
    <row r="24" spans="1:9">
      <c r="A24" s="43" t="s">
        <v>159</v>
      </c>
      <c r="B24" s="33"/>
      <c r="C24" s="33"/>
      <c r="D24" s="33"/>
      <c r="E24" s="33"/>
      <c r="F24" s="33"/>
      <c r="G24" s="42"/>
      <c r="H24" s="42"/>
      <c r="I24" s="42"/>
    </row>
    <row r="25" spans="1:9">
      <c r="A25" s="3"/>
      <c r="B25" s="4"/>
      <c r="C25" s="4"/>
      <c r="D25" s="4"/>
      <c r="E25" s="4"/>
      <c r="F25" s="5"/>
    </row>
    <row r="26" spans="1:9">
      <c r="A26" s="3"/>
      <c r="B26" s="3"/>
      <c r="C26" s="3"/>
      <c r="D26" s="3"/>
      <c r="E26" s="3"/>
      <c r="F26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z.shigambayeva</dc:creator>
  <cp:lastModifiedBy>s.maratov</cp:lastModifiedBy>
  <cp:lastPrinted>2023-12-22T05:26:00Z</cp:lastPrinted>
  <dcterms:created xsi:type="dcterms:W3CDTF">2017-05-15T02:59:08Z</dcterms:created>
  <dcterms:modified xsi:type="dcterms:W3CDTF">2023-12-22T05:28:13Z</dcterms:modified>
</cp:coreProperties>
</file>