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2" yWindow="4512" windowWidth="18804" windowHeight="5016" activeTab="0"/>
  </bookViews>
  <sheets>
    <sheet name="Мұқаба" sheetId="1" r:id="rId1"/>
    <sheet name="Шартты белгілер" sheetId="2" r:id="rId2"/>
    <sheet name="Мазмұны" sheetId="3" r:id="rId3"/>
    <sheet name="1.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4" sheetId="10" r:id="rId10"/>
    <sheet name="5" sheetId="11" r:id="rId11"/>
    <sheet name="6 " sheetId="12" r:id="rId12"/>
    <sheet name="7" sheetId="13" r:id="rId13"/>
    <sheet name="8 " sheetId="14" r:id="rId14"/>
    <sheet name="9" sheetId="15" r:id="rId15"/>
    <sheet name="10" sheetId="16" r:id="rId16"/>
    <sheet name="11" sheetId="17" r:id="rId17"/>
    <sheet name="12" sheetId="18" r:id="rId18"/>
    <sheet name="13" sheetId="19" r:id="rId19"/>
    <sheet name="14" sheetId="20" r:id="rId20"/>
  </sheets>
  <definedNames>
    <definedName name="_xlnm.Print_Titles" localSheetId="15">'10'!$3:$3</definedName>
    <definedName name="_xlnm.Print_Titles" localSheetId="4">'2.1'!$4:$6</definedName>
    <definedName name="_xlnm.Print_Titles" localSheetId="9">'4'!$3:$5</definedName>
    <definedName name="_xlnm.Print_Titles" localSheetId="10">'5'!$3:$5</definedName>
    <definedName name="_xlnm.Print_Titles" localSheetId="11">'6 '!$3:$5</definedName>
    <definedName name="_xlnm.Print_Titles" localSheetId="12">'7'!$4:$5</definedName>
    <definedName name="_xlnm.Print_Titles" localSheetId="13">'8 '!$4:$6</definedName>
    <definedName name="_xlnm.Print_Titles" localSheetId="14">'9'!$3:$3</definedName>
    <definedName name="_xlnm.Print_Area" localSheetId="3">'1.'!$A$1:$M$21</definedName>
    <definedName name="_xlnm.Print_Area" localSheetId="4">'2.1'!$A$1:$M$15</definedName>
    <definedName name="_xlnm.Print_Area" localSheetId="0">'Мұқаба'!#REF!</definedName>
  </definedNames>
  <calcPr fullCalcOnLoad="1"/>
</workbook>
</file>

<file path=xl/sharedStrings.xml><?xml version="1.0" encoding="utf-8"?>
<sst xmlns="http://schemas.openxmlformats.org/spreadsheetml/2006/main" count="1510" uniqueCount="238">
  <si>
    <t>Шартты белгілер:</t>
  </si>
  <si>
    <t>«-»  құбылыс жоқ</t>
  </si>
  <si>
    <t>«х» – деректер құпия</t>
  </si>
  <si>
    <t>«...» – деректер жоқ</t>
  </si>
  <si>
    <t>Жекелеген жағдайларда қорытынды мен қосылғыштар сомасы арасындағы шамалы айырмашылықтар деректерді дөңгелектеумен түсіндіріледі.</t>
  </si>
  <si>
    <t xml:space="preserve"> Мазмұны </t>
  </si>
  <si>
    <t>1.</t>
  </si>
  <si>
    <t>«0,0» – болмашы шама</t>
  </si>
  <si>
    <t>Шаруашылықтың барлық санаттарындағы мал шаруашылығы дамуының негізгі көрсеткіштері</t>
  </si>
  <si>
    <t>Мал мен құстың шаруашылықта сойылғаны немесе союға өткізілгені (тірідей салмақта)</t>
  </si>
  <si>
    <t>Шаруашылықтың барлық санаттары бойынша мал мен құстың шаруашылықта сойылғаны немес союға өткізілгені (тірідей салмақта)</t>
  </si>
  <si>
    <t>Мал мен құстың шаруашылықта сойылғаны немесе союға өткізілгені (сойыс салмақта)</t>
  </si>
  <si>
    <t>Шаруашылықтың барлық санаттары бойынша мал мен құстың шаруашылықта сойылғаны немесе союға өткізілгені (сойыс салмақта)</t>
  </si>
  <si>
    <t>3.</t>
  </si>
  <si>
    <t>Сауылған сиыр сүтi</t>
  </si>
  <si>
    <t>Алынған тауық жұмыртқалары</t>
  </si>
  <si>
    <t>Алынған ірі терілер</t>
  </si>
  <si>
    <t>Алынған ұсақ терілер</t>
  </si>
  <si>
    <t xml:space="preserve">Ауыл шаруашылығы кәсіпорындарымен өткізілген мал шаруашылығы өнімдері </t>
  </si>
  <si>
    <t>10.</t>
  </si>
  <si>
    <t>Ірі қара мал</t>
  </si>
  <si>
    <t>Қой</t>
  </si>
  <si>
    <t>Ешкі</t>
  </si>
  <si>
    <t>Шошқа</t>
  </si>
  <si>
    <t>Жылқы</t>
  </si>
  <si>
    <t>Түйе</t>
  </si>
  <si>
    <t>Құс</t>
  </si>
  <si>
    <t>Бір жұмыртқалайтын тауыққа келетін орташа жұмыртқа шығымы</t>
  </si>
  <si>
    <t>Ауыл шаруашылығы малдарынан алынған төл</t>
  </si>
  <si>
    <t>Малдың өлім-жітімі</t>
  </si>
  <si>
    <t xml:space="preserve">Мал мен құстың шаруашылықта сойылғаны немесе союға өткізілгені (тірідей салмақта), тонна </t>
  </si>
  <si>
    <t>Мал мен құстың шаруашылықта сойылғаны немесе союға өткізілгені (сойыс салмақта), тонна</t>
  </si>
  <si>
    <t>Сиыр сүтi, тонна</t>
  </si>
  <si>
    <t>Тауық жұмыртқасы, мың дана</t>
  </si>
  <si>
    <t>Ірі терілер, дана</t>
  </si>
  <si>
    <t>Ұсақ терілер, дана</t>
  </si>
  <si>
    <t>олардан сиыр</t>
  </si>
  <si>
    <t>тонна</t>
  </si>
  <si>
    <t xml:space="preserve"> тонна</t>
  </si>
  <si>
    <t>мың дана</t>
  </si>
  <si>
    <t>дана</t>
  </si>
  <si>
    <t xml:space="preserve">тонна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</si>
  <si>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дана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</si>
  <si>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бас</t>
  </si>
  <si>
    <t>килограмм</t>
  </si>
  <si>
    <t>Жалғасы</t>
  </si>
  <si>
    <t>2.2</t>
  </si>
  <si>
    <t>2.3</t>
  </si>
  <si>
    <t>2.4</t>
  </si>
  <si>
    <t>2.1</t>
  </si>
  <si>
    <t>2.4 Шаруашылықтың барлық санаттары бойынша мал мен құстың шаруашылықта сойылғаны немесе союға өткізілгені (сойыс салмақта)</t>
  </si>
  <si>
    <t>2.2 Шаруашылықтың барлық санаттары бойынша мал мен құстың шаруашылықта сойылғаны немесе союға өткізілгені (тірідей салмақта)</t>
  </si>
  <si>
    <t>Қызылорда облысы</t>
  </si>
  <si>
    <t>Қызылорда қ.ә</t>
  </si>
  <si>
    <t xml:space="preserve">Арал </t>
  </si>
  <si>
    <t>Жалағаш</t>
  </si>
  <si>
    <t>Жаңақорған</t>
  </si>
  <si>
    <t>Қазалы</t>
  </si>
  <si>
    <t xml:space="preserve">Қармақшы </t>
  </si>
  <si>
    <t xml:space="preserve">Сырдария </t>
  </si>
  <si>
    <t>Шиелі</t>
  </si>
  <si>
    <t xml:space="preserve">Шиелі </t>
  </si>
  <si>
    <t>Қызылорда қ.ә.</t>
  </si>
  <si>
    <t xml:space="preserve">Жалағаш </t>
  </si>
  <si>
    <t xml:space="preserve">Жаңақорған </t>
  </si>
  <si>
    <t xml:space="preserve">Қазалы </t>
  </si>
  <si>
    <t>-</t>
  </si>
  <si>
    <t xml:space="preserve">дана                                                                                                                                                                                                                                                           </t>
  </si>
  <si>
    <t>Қызылорда облысындағы мал шаруашылығын дамытудың негізгі көрсеткіштері</t>
  </si>
  <si>
    <t>11.</t>
  </si>
  <si>
    <t>12.</t>
  </si>
  <si>
    <t/>
  </si>
  <si>
    <t>жалғасы</t>
  </si>
  <si>
    <t>Оның ішінде</t>
  </si>
  <si>
    <t>4.</t>
  </si>
  <si>
    <t>5.</t>
  </si>
  <si>
    <t>6.</t>
  </si>
  <si>
    <t>7.</t>
  </si>
  <si>
    <t>барлығы</t>
  </si>
  <si>
    <t xml:space="preserve">         </t>
  </si>
  <si>
    <t>8.</t>
  </si>
  <si>
    <t xml:space="preserve">2. Мал мен құстың шаруашылықта сойылғаны немесе союға өткізілгені
</t>
  </si>
  <si>
    <t xml:space="preserve">2.1 Мал мен құстың шаруашылықта сойылғаны немесе союға өткізілгені (тірідей салмақта)
</t>
  </si>
  <si>
    <t xml:space="preserve">5. Алынған ірі терілер
</t>
  </si>
  <si>
    <t xml:space="preserve">6. Алынған ұсақ терілер
</t>
  </si>
  <si>
    <t>3 серия Ауыл, орман, аңшылық және балық шаруашылығы статистикасы</t>
  </si>
  <si>
    <t xml:space="preserve">1. Шаруашылықтың барлық санаттарындағы мал шаруашылығы дамуының негізгі көрсеткіштері
</t>
  </si>
  <si>
    <t xml:space="preserve">Оның ішінде
</t>
  </si>
  <si>
    <t xml:space="preserve">Мал мен құстың барлық түрлері
</t>
  </si>
  <si>
    <t xml:space="preserve">ірі қара мал
</t>
  </si>
  <si>
    <t xml:space="preserve">қой 
</t>
  </si>
  <si>
    <t xml:space="preserve">ешкі
</t>
  </si>
  <si>
    <t xml:space="preserve">шошқа
</t>
  </si>
  <si>
    <t xml:space="preserve">жылқы
</t>
  </si>
  <si>
    <t xml:space="preserve">түйе
</t>
  </si>
  <si>
    <t xml:space="preserve">құс
</t>
  </si>
  <si>
    <t xml:space="preserve">Мал мен құстың барлық түрлері
 </t>
  </si>
  <si>
    <t xml:space="preserve">Өткізілген
</t>
  </si>
  <si>
    <t xml:space="preserve">дайындау ұйымдарына
</t>
  </si>
  <si>
    <t xml:space="preserve">қайта өңдеу кәсіпорындарына
</t>
  </si>
  <si>
    <t xml:space="preserve">қоғамдық тамақтандыру және сауда желісі арқылы
</t>
  </si>
  <si>
    <t xml:space="preserve">экспортқа
</t>
  </si>
  <si>
    <t xml:space="preserve">Өндірістік тұтыну
</t>
  </si>
  <si>
    <t xml:space="preserve">сауда желісі арқылы
</t>
  </si>
  <si>
    <t xml:space="preserve">сүтті бағыттағы ІҚМ
</t>
  </si>
  <si>
    <t xml:space="preserve">барлығы
</t>
  </si>
  <si>
    <t xml:space="preserve">одан сиыр
</t>
  </si>
  <si>
    <t xml:space="preserve">жалпы мал басына сүтті ІҚМ улесі
</t>
  </si>
  <si>
    <t xml:space="preserve">етті бағыттағы ІҚМ
</t>
  </si>
  <si>
    <t xml:space="preserve">жалпы мал басына етті ІҚМ улесі
</t>
  </si>
  <si>
    <t xml:space="preserve">сүтті-етті бағыттағы ІҚМ
</t>
  </si>
  <si>
    <t xml:space="preserve">жалпы мал басына сүтті-етті ІҚМ улесі
</t>
  </si>
  <si>
    <t xml:space="preserve">Ауыл шаруашылығы кәсіпорындары
</t>
  </si>
  <si>
    <t xml:space="preserve">Дара кәсіпкерлер және шаруа немесе фермер қожалықтары
</t>
  </si>
  <si>
    <t xml:space="preserve"> барлығы
</t>
  </si>
  <si>
    <t xml:space="preserve">Ірі қара мал
</t>
  </si>
  <si>
    <t xml:space="preserve">Қой
</t>
  </si>
  <si>
    <t xml:space="preserve">Жылқы
</t>
  </si>
  <si>
    <t xml:space="preserve">Түйе
</t>
  </si>
  <si>
    <t>2.</t>
  </si>
  <si>
    <t xml:space="preserve">Мал мен құстың шаруашылықта сойылғаны немесе союға өткізілгені </t>
  </si>
  <si>
    <t xml:space="preserve">дара кәсіпкерлер және шаруа немесе фермер қожалықтары 
</t>
  </si>
  <si>
    <t xml:space="preserve">7. Ауыл шаруашылығы кәсіпорындарымен өткізілген мал шаруашылығы өнімдері 
</t>
  </si>
  <si>
    <t xml:space="preserve">7.1  Мал мен құстың барлық түрлерінің тірідей салмақта союға өткізілгені
</t>
  </si>
  <si>
    <t xml:space="preserve">7.2 Өткізілген сиыр сүтi
</t>
  </si>
  <si>
    <t xml:space="preserve">10. Бір жұмыртқалайтын тауыққа келетін орташа жұмыртқа шығымы
</t>
  </si>
  <si>
    <t xml:space="preserve">11. Ауыл шаруашылығы малдарынан алынған төл
</t>
  </si>
  <si>
    <t xml:space="preserve">12. Малдың өлім-жітімі
</t>
  </si>
  <si>
    <t>Құлындар</t>
  </si>
  <si>
    <t>Боталар</t>
  </si>
  <si>
    <t xml:space="preserve">олардан сиыр </t>
  </si>
  <si>
    <t xml:space="preserve">Өнімділік бағыты бойынша ірі қара малдың саны  </t>
  </si>
  <si>
    <t xml:space="preserve">7.3 Өткізілген ірі терілер 
</t>
  </si>
  <si>
    <t>2023 жыл</t>
  </si>
  <si>
    <t>Шаруашылықтардың барлық санаттары</t>
  </si>
  <si>
    <t>ауыл шаруашылығы кәсіпорындары</t>
  </si>
  <si>
    <t>Сүтті бағыттағы ІҚМ</t>
  </si>
  <si>
    <t>Жалпы мал басына сүтті ІҚМ улесі</t>
  </si>
  <si>
    <t>Етті бағыттағы ІҚМ</t>
  </si>
  <si>
    <t>Жалпы мал басына етті ІҚМ улесі</t>
  </si>
  <si>
    <t xml:space="preserve">Сүтті-етті бағыттағы ІҚМ
</t>
  </si>
  <si>
    <t>Жалпы мал басына сүтті-етті ІҚМ улесі</t>
  </si>
  <si>
    <t xml:space="preserve">Жалпы мал басына сүтті-етті ІҚМ улесі
</t>
  </si>
  <si>
    <t>Барлығы</t>
  </si>
  <si>
    <t>одан сиыр</t>
  </si>
  <si>
    <t xml:space="preserve">Барлығы
</t>
  </si>
  <si>
    <t xml:space="preserve">одан сиыр
</t>
  </si>
  <si>
    <t>9.</t>
  </si>
  <si>
    <t>2.3 Мал мен құстың шаруашылықта сойылғаны немесе союға өткізілгені (сойыс салмақта)</t>
  </si>
  <si>
    <t>3. Сауылған сиыр сүті</t>
  </si>
  <si>
    <t>4. Алынған тауық жұмыртқалары</t>
  </si>
  <si>
    <t>9. Бір сауылатын сиырға келетін орташа сауымы</t>
  </si>
  <si>
    <t xml:space="preserve">Жауапты шығарушы </t>
  </si>
  <si>
    <t xml:space="preserve">Ауыл шаруашылығы статистикасы бөлімі                                                                                                          </t>
  </si>
  <si>
    <t>тел.: (7242) 27-47-91</t>
  </si>
  <si>
    <t>Азық-түлік мақсатына қайта өнделді</t>
  </si>
  <si>
    <t>Өткізілген</t>
  </si>
  <si>
    <t>Өндірістік тұтыну</t>
  </si>
  <si>
    <t>дайындау ұйымдарына</t>
  </si>
  <si>
    <t>сауда желісі арқылы</t>
  </si>
  <si>
    <t>Мал мен құстың барлық түрлерінің тірідей салмақта союға өткізілгені</t>
  </si>
  <si>
    <t>Өткізілген сиыр сүтi</t>
  </si>
  <si>
    <t xml:space="preserve">Өткізілген ірі терілер </t>
  </si>
  <si>
    <t>Өткізілген ұсақ терілер</t>
  </si>
  <si>
    <t>7.1</t>
  </si>
  <si>
    <t>7.2</t>
  </si>
  <si>
    <t>7.3</t>
  </si>
  <si>
    <t>7.4</t>
  </si>
  <si>
    <t xml:space="preserve">Д.Кеншимбаева </t>
  </si>
  <si>
    <t>Тел. +7 7242 27 47 91</t>
  </si>
  <si>
    <t>Е-mail: G.Nurumbetova@aspire.gov.kz</t>
  </si>
  <si>
    <t>Бөлім басшысы:</t>
  </si>
  <si>
    <t>© Қазақстан Республикасы Стратегиялық жоспарлау және реформалар агенттігі Ұлттық статистика бюросы</t>
  </si>
  <si>
    <t>Жахаева көшесі,12</t>
  </si>
  <si>
    <t xml:space="preserve">120014, қ.Қызылорда </t>
  </si>
  <si>
    <t xml:space="preserve">Мал азығы бірлігіне аударғандағы барлық мал азығы, тонна
</t>
  </si>
  <si>
    <t xml:space="preserve">Қолайлы ірі қара малға аударғандағы орта есеппен 1 басқа, мал азығы бірлігінің центнері
</t>
  </si>
  <si>
    <t>Тамыр жемісті мал азықтық дақылдар және бақшалық мал азықтықтары</t>
  </si>
  <si>
    <t>Азықтық дәнді дақылдар</t>
  </si>
  <si>
    <t>Азықтық дәнді бұршақ дақылдары</t>
  </si>
  <si>
    <t>Сүрлем</t>
  </si>
  <si>
    <t>Пішен</t>
  </si>
  <si>
    <t>Пішендеме</t>
  </si>
  <si>
    <t>Дәнділердің сабаны және қауызы</t>
  </si>
  <si>
    <t>Құрама мал азығы</t>
  </si>
  <si>
    <t>Көк азық</t>
  </si>
  <si>
    <t>Өзге де мал азығы</t>
  </si>
  <si>
    <t>13.</t>
  </si>
  <si>
    <t>14.</t>
  </si>
  <si>
    <t>Мекен жай:</t>
  </si>
  <si>
    <t xml:space="preserve">Бір сауылатын сиырға келетін орташа сүт сауымы </t>
  </si>
  <si>
    <t>2024 жыл</t>
  </si>
  <si>
    <t>2024  жыл 2023 жылға пайызбен</t>
  </si>
  <si>
    <t>Ауыл шаруашылығы құрылымдары</t>
  </si>
  <si>
    <t>жұртшылық шаруашылықтары</t>
  </si>
  <si>
    <t>шаруашылықтардың барлық санаттары</t>
  </si>
  <si>
    <t>дара кәсіпкерлер және шаруа немесе фермер қожалықтары</t>
  </si>
  <si>
    <t>Жұртшылық шаруашылықтары</t>
  </si>
  <si>
    <t>* мұнда және одан әрі 2023 жылғы шаруа және фермер қожалықтары, жеке кәсіпкерлер және халық шаруашылықтары бойынша қайта есептелген деректерді ескере отырып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</si>
  <si>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</si>
  <si>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</si>
  <si>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</si>
  <si>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</si>
  <si>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</si>
  <si>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</si>
  <si>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</si>
  <si>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</si>
  <si>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</si>
  <si>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 xml:space="preserve">8.1.2  Олардан сиыр 
</t>
  </si>
  <si>
    <t xml:space="preserve">8.1.1  Ірі қара мал
</t>
  </si>
  <si>
    <t xml:space="preserve">8.1.3 Өнімділік бағыты бойынша ірі қара малдың саны  </t>
  </si>
  <si>
    <t xml:space="preserve">8.1.4. Қой
</t>
  </si>
  <si>
    <t xml:space="preserve">8.1.6  Шошқа
</t>
  </si>
  <si>
    <t xml:space="preserve">8.1.5 Ешкі
</t>
  </si>
  <si>
    <t>8.1.7 Жылқы</t>
  </si>
  <si>
    <t>8.1.8 Түйе</t>
  </si>
  <si>
    <t xml:space="preserve">8.1.9 Құс
</t>
  </si>
  <si>
    <t xml:space="preserve">7.4 Өткізілген ұсақ терілер 
</t>
  </si>
  <si>
    <t>Бұзаулар</t>
  </si>
  <si>
    <t>100 аналыққа есептегендегі</t>
  </si>
  <si>
    <t>2024 жыл 2023 жылға пайызбен</t>
  </si>
  <si>
    <t>Торайлар</t>
  </si>
  <si>
    <t>Қозылар</t>
  </si>
  <si>
    <t>Лақтар</t>
  </si>
  <si>
    <t>2024 жылғы қаңтар-наурыз</t>
  </si>
  <si>
    <t xml:space="preserve">1 сәуірдегі жағдай бойынша мал мен құстың саны </t>
  </si>
  <si>
    <t>1 сәуірдегі жағдайы бойынша ауыл шаруашылығы кәсіпорындарындағы мал азығының қолда бары</t>
  </si>
  <si>
    <t>1 сәуірдегі жағдай бойынша ауыл шаруашылығы кәсіпорындарындағы мал азығы түрлерінің қолда бары</t>
  </si>
  <si>
    <t xml:space="preserve">8. 1 сәуірдегі жағдай бойынша мал мен құстың саны </t>
  </si>
  <si>
    <t>2024 жылғы 12 сәуір</t>
  </si>
  <si>
    <t xml:space="preserve">1 сәуірдегі жағдай бойынша мал мен құстың саны, бас 
</t>
  </si>
  <si>
    <t>13. 1 сәуірдегі  жағдай бойынша ауыл шаруашылығы кәсіпорындары мал азығының қолда бары</t>
  </si>
  <si>
    <t xml:space="preserve">Қаңтар-наурыздағы мал шаруашылығы өнімдерінің жеке түрлерін өндіру
</t>
  </si>
  <si>
    <t xml:space="preserve">14. 1 сәуірдегі жағдай бойынша ауыл шаруашылығы кәсіпорындары мал азығы түрлерінің қолда бары </t>
  </si>
  <si>
    <t>Шығару күні: 2024 жылғы 12 сәуір</t>
  </si>
  <si>
    <t>Келесі шығарылым күні: 2024 жылғы 13 мамыр</t>
  </si>
  <si>
    <t>Шығыс №07-09 /1148-вн</t>
  </si>
  <si>
    <r>
      <rPr>
        <b/>
        <sz val="8"/>
        <rFont val="Roboto"/>
        <family val="0"/>
      </rPr>
      <t>Орындаушы:</t>
    </r>
    <r>
      <rPr>
        <sz val="8"/>
        <rFont val="Roboto"/>
        <family val="0"/>
      </rPr>
      <t xml:space="preserve"> Г.Нурумбетова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</si>
</sst>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\ ###\ ###\ ###\ ##0"/>
    <numFmt numFmtId="173" formatCode="###\ ###\ ###\ ###\ ##0.0"/>
    <numFmt numFmtId="174" formatCode="0.0"/>
    <numFmt numFmtId="175" formatCode="#,##0.0"/>
    <numFmt numFmtId="176" formatCode="###\ ###\ ###\ ##0"/>
    <numFmt numFmtId="177" formatCode="###\ ###\ ###\ ##0.0"/>
    <numFmt numFmtId="178" formatCode="###\ ###\ ###\ ##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\ ###\ ###\ ##0.00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Roboto"/>
      <family val="0"/>
    </font>
    <font>
      <sz val="10"/>
      <name val="Roboto"/>
      <family val="0"/>
    </font>
    <font>
      <b/>
      <sz val="14"/>
      <name val="Roboto"/>
      <family val="0"/>
    </font>
    <font>
      <sz val="9"/>
      <name val="Roboto"/>
      <family val="0"/>
    </font>
    <font>
      <b/>
      <sz val="20"/>
      <name val="Roboto"/>
      <family val="0"/>
    </font>
    <font>
      <sz val="11"/>
      <name val="Roboto"/>
      <family val="0"/>
    </font>
    <font>
      <sz val="14"/>
      <name val="Roboto"/>
      <family val="0"/>
    </font>
    <font>
      <sz val="10"/>
      <color indexed="8"/>
      <name val="Roboto"/>
      <family val="0"/>
    </font>
    <font>
      <i/>
      <sz val="8"/>
      <name val="Roboto"/>
      <family val="0"/>
    </font>
    <font>
      <b/>
      <sz val="10"/>
      <name val="Roboto"/>
      <family val="0"/>
    </font>
    <font>
      <u val="single"/>
      <sz val="10"/>
      <color indexed="12"/>
      <name val="Roboto"/>
      <family val="0"/>
    </font>
    <font>
      <b/>
      <sz val="12"/>
      <name val="Roboto"/>
      <family val="0"/>
    </font>
    <font>
      <b/>
      <sz val="10"/>
      <color indexed="10"/>
      <name val="Roboto"/>
      <family val="0"/>
    </font>
    <font>
      <sz val="8"/>
      <color indexed="8"/>
      <name val="Roboto"/>
      <family val="0"/>
    </font>
    <font>
      <sz val="10"/>
      <color indexed="10"/>
      <name val="Roboto"/>
      <family val="0"/>
    </font>
    <font>
      <b/>
      <sz val="11"/>
      <name val="Roboto"/>
      <family val="0"/>
    </font>
    <font>
      <b/>
      <sz val="8"/>
      <name val="Roboto"/>
      <family val="0"/>
    </font>
    <font>
      <b/>
      <sz val="10"/>
      <color indexed="8"/>
      <name val="Roboto"/>
      <family val="0"/>
    </font>
    <font>
      <sz val="8"/>
      <color indexed="10"/>
      <name val="Roboto"/>
      <family val="0"/>
    </font>
    <font>
      <sz val="12"/>
      <name val="Roboto"/>
      <family val="0"/>
    </font>
    <font>
      <sz val="20"/>
      <name val="Roboto"/>
      <family val="0"/>
    </font>
    <font>
      <sz val="20"/>
      <name val="Calibri"/>
      <family val="2"/>
    </font>
    <font>
      <sz val="9"/>
      <color indexed="10"/>
      <name val="Roboto"/>
      <family val="0"/>
    </font>
    <font>
      <b/>
      <sz val="12"/>
      <color indexed="8"/>
      <name val="Roboto"/>
      <family val="0"/>
    </font>
    <font>
      <b/>
      <sz val="10"/>
      <color indexed="48"/>
      <name val="Roboto"/>
      <family val="0"/>
    </font>
    <font>
      <sz val="10"/>
      <color indexed="48"/>
      <name val="Roboto"/>
      <family val="0"/>
    </font>
    <font>
      <b/>
      <sz val="14"/>
      <color indexed="10"/>
      <name val="Roboto"/>
      <family val="0"/>
    </font>
    <font>
      <b/>
      <sz val="8"/>
      <color indexed="8"/>
      <name val="Roboto"/>
      <family val="0"/>
    </font>
    <font>
      <i/>
      <sz val="10"/>
      <name val="Roboto"/>
      <family val="0"/>
    </font>
    <font>
      <u val="single"/>
      <sz val="10"/>
      <name val="Roboto"/>
      <family val="0"/>
    </font>
    <font>
      <sz val="11"/>
      <color indexed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56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303" applyFont="1">
      <alignment/>
      <protection/>
    </xf>
    <xf numFmtId="0" fontId="0" fillId="0" borderId="0" xfId="293">
      <alignment/>
      <protection/>
    </xf>
    <xf numFmtId="0" fontId="5" fillId="0" borderId="0" xfId="0" applyFont="1" applyAlignment="1">
      <alignment/>
    </xf>
    <xf numFmtId="0" fontId="5" fillId="0" borderId="0" xfId="57">
      <alignment/>
      <protection/>
    </xf>
    <xf numFmtId="0" fontId="0" fillId="0" borderId="0" xfId="297">
      <alignment/>
      <protection/>
    </xf>
    <xf numFmtId="0" fontId="0" fillId="0" borderId="0" xfId="298">
      <alignment/>
      <protection/>
    </xf>
    <xf numFmtId="0" fontId="0" fillId="0" borderId="0" xfId="299">
      <alignment/>
      <protection/>
    </xf>
    <xf numFmtId="0" fontId="0" fillId="0" borderId="0" xfId="300">
      <alignment/>
      <protection/>
    </xf>
    <xf numFmtId="0" fontId="0" fillId="0" borderId="0" xfId="301">
      <alignment/>
      <protection/>
    </xf>
    <xf numFmtId="0" fontId="0" fillId="0" borderId="0" xfId="292">
      <alignment/>
      <protection/>
    </xf>
    <xf numFmtId="0" fontId="0" fillId="0" borderId="0" xfId="294">
      <alignment/>
      <protection/>
    </xf>
    <xf numFmtId="0" fontId="0" fillId="0" borderId="0" xfId="295">
      <alignment/>
      <protection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9" fillId="0" borderId="0" xfId="103" applyNumberFormat="1" applyFont="1" applyFill="1" applyBorder="1" applyAlignment="1" applyProtection="1">
      <alignment vertical="top" wrapText="1"/>
      <protection/>
    </xf>
    <xf numFmtId="0" fontId="10" fillId="0" borderId="0" xfId="0" applyFont="1" applyAlignment="1">
      <alignment/>
    </xf>
    <xf numFmtId="0" fontId="11" fillId="0" borderId="0" xfId="103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103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103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19" fillId="0" borderId="0" xfId="42" applyFont="1" applyBorder="1" applyAlignment="1" applyProtection="1">
      <alignment horizontal="left" wrapText="1" indent="1"/>
      <protection/>
    </xf>
    <xf numFmtId="0" fontId="10" fillId="0" borderId="0" xfId="0" applyFont="1" applyBorder="1" applyAlignment="1">
      <alignment/>
    </xf>
    <xf numFmtId="0" fontId="12" fillId="0" borderId="0" xfId="303" applyFont="1">
      <alignment/>
      <protection/>
    </xf>
    <xf numFmtId="0" fontId="18" fillId="0" borderId="10" xfId="303" applyFont="1" applyFill="1" applyBorder="1" applyAlignment="1">
      <alignment horizontal="center" vertical="center" wrapText="1"/>
      <protection/>
    </xf>
    <xf numFmtId="0" fontId="21" fillId="0" borderId="10" xfId="303" applyFont="1" applyFill="1" applyBorder="1" applyAlignment="1">
      <alignment horizontal="center" vertical="center" wrapText="1"/>
      <protection/>
    </xf>
    <xf numFmtId="49" fontId="9" fillId="0" borderId="0" xfId="57" applyNumberFormat="1" applyFont="1" applyFill="1" applyBorder="1" applyAlignment="1">
      <alignment horizontal="left" wrapText="1"/>
      <protection/>
    </xf>
    <xf numFmtId="0" fontId="9" fillId="0" borderId="0" xfId="303" applyFont="1" applyFill="1" applyBorder="1" applyAlignment="1">
      <alignment horizontal="left"/>
      <protection/>
    </xf>
    <xf numFmtId="176" fontId="22" fillId="0" borderId="0" xfId="0" applyNumberFormat="1" applyFont="1" applyBorder="1" applyAlignment="1">
      <alignment horizontal="right" wrapText="1"/>
    </xf>
    <xf numFmtId="177" fontId="22" fillId="0" borderId="0" xfId="0" applyNumberFormat="1" applyFont="1" applyBorder="1" applyAlignment="1">
      <alignment horizontal="right" wrapText="1"/>
    </xf>
    <xf numFmtId="0" fontId="9" fillId="0" borderId="0" xfId="303" applyFont="1" applyAlignment="1">
      <alignment horizontal="right"/>
      <protection/>
    </xf>
    <xf numFmtId="0" fontId="9" fillId="0" borderId="0" xfId="303" applyFont="1" applyFill="1" applyBorder="1" applyAlignment="1">
      <alignment vertical="center" wrapText="1"/>
      <protection/>
    </xf>
    <xf numFmtId="0" fontId="12" fillId="0" borderId="0" xfId="303" applyFont="1" applyFill="1">
      <alignment/>
      <protection/>
    </xf>
    <xf numFmtId="0" fontId="10" fillId="0" borderId="0" xfId="293" applyFont="1" applyFill="1" applyAlignment="1">
      <alignment/>
      <protection/>
    </xf>
    <xf numFmtId="0" fontId="10" fillId="0" borderId="0" xfId="293" applyFont="1" applyFill="1">
      <alignment/>
      <protection/>
    </xf>
    <xf numFmtId="0" fontId="9" fillId="0" borderId="10" xfId="293" applyFont="1" applyFill="1" applyBorder="1" applyAlignment="1">
      <alignment/>
      <protection/>
    </xf>
    <xf numFmtId="0" fontId="9" fillId="0" borderId="10" xfId="293" applyFont="1" applyFill="1" applyBorder="1" applyAlignment="1">
      <alignment horizontal="right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12" xfId="57" applyFont="1" applyFill="1" applyBorder="1" applyAlignment="1">
      <alignment horizontal="center" vertical="center"/>
      <protection/>
    </xf>
    <xf numFmtId="49" fontId="9" fillId="0" borderId="13" xfId="57" applyNumberFormat="1" applyFont="1" applyFill="1" applyBorder="1" applyAlignment="1">
      <alignment horizontal="left" wrapText="1"/>
      <protection/>
    </xf>
    <xf numFmtId="175" fontId="23" fillId="0" borderId="0" xfId="293" applyNumberFormat="1" applyFont="1" applyFill="1" applyBorder="1" applyAlignment="1">
      <alignment/>
      <protection/>
    </xf>
    <xf numFmtId="49" fontId="9" fillId="0" borderId="0" xfId="57" applyNumberFormat="1" applyFont="1" applyFill="1" applyBorder="1" applyAlignment="1">
      <alignment horizontal="left"/>
      <protection/>
    </xf>
    <xf numFmtId="49" fontId="9" fillId="0" borderId="10" xfId="57" applyNumberFormat="1" applyFont="1" applyFill="1" applyBorder="1" applyAlignment="1">
      <alignment horizontal="left"/>
      <protection/>
    </xf>
    <xf numFmtId="175" fontId="9" fillId="0" borderId="0" xfId="57" applyNumberFormat="1" applyFont="1" applyFill="1" applyAlignment="1">
      <alignment horizontal="right"/>
      <protection/>
    </xf>
    <xf numFmtId="175" fontId="22" fillId="0" borderId="0" xfId="0" applyNumberFormat="1" applyFont="1" applyFill="1" applyAlignment="1">
      <alignment horizontal="right" wrapText="1"/>
    </xf>
    <xf numFmtId="177" fontId="22" fillId="0" borderId="0" xfId="0" applyNumberFormat="1" applyFont="1" applyFill="1" applyAlignment="1">
      <alignment horizontal="right" wrapText="1"/>
    </xf>
    <xf numFmtId="0" fontId="10" fillId="0" borderId="0" xfId="293" applyFont="1">
      <alignment/>
      <protection/>
    </xf>
    <xf numFmtId="0" fontId="9" fillId="0" borderId="0" xfId="0" applyFont="1" applyAlignment="1">
      <alignment/>
    </xf>
    <xf numFmtId="17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5" fontId="9" fillId="0" borderId="13" xfId="0" applyNumberFormat="1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175" fontId="9" fillId="0" borderId="0" xfId="0" applyNumberFormat="1" applyFont="1" applyFill="1" applyBorder="1" applyAlignment="1">
      <alignment horizontal="left"/>
    </xf>
    <xf numFmtId="174" fontId="10" fillId="0" borderId="0" xfId="0" applyNumberFormat="1" applyFont="1" applyFill="1" applyAlignment="1">
      <alignment horizontal="right"/>
    </xf>
    <xf numFmtId="175" fontId="9" fillId="0" borderId="10" xfId="0" applyNumberFormat="1" applyFont="1" applyFill="1" applyBorder="1" applyAlignment="1">
      <alignment horizontal="left"/>
    </xf>
    <xf numFmtId="0" fontId="10" fillId="0" borderId="0" xfId="57" applyFont="1">
      <alignment/>
      <protection/>
    </xf>
    <xf numFmtId="0" fontId="9" fillId="0" borderId="10" xfId="293" applyFont="1" applyBorder="1" applyAlignment="1">
      <alignment/>
      <protection/>
    </xf>
    <xf numFmtId="0" fontId="9" fillId="0" borderId="10" xfId="293" applyFont="1" applyBorder="1" applyAlignment="1">
      <alignment horizontal="right"/>
      <protection/>
    </xf>
    <xf numFmtId="0" fontId="9" fillId="0" borderId="12" xfId="57" applyFont="1" applyBorder="1" applyAlignment="1">
      <alignment horizontal="center" vertical="center" wrapText="1"/>
      <protection/>
    </xf>
    <xf numFmtId="0" fontId="10" fillId="0" borderId="0" xfId="57" applyFont="1" applyBorder="1">
      <alignment/>
      <protection/>
    </xf>
    <xf numFmtId="0" fontId="9" fillId="0" borderId="13" xfId="57" applyFont="1" applyFill="1" applyBorder="1">
      <alignment/>
      <protection/>
    </xf>
    <xf numFmtId="178" fontId="10" fillId="0" borderId="0" xfId="57" applyNumberFormat="1" applyFont="1" applyFill="1" applyBorder="1">
      <alignment/>
      <protection/>
    </xf>
    <xf numFmtId="0" fontId="10" fillId="0" borderId="0" xfId="57" applyFont="1" applyFill="1" applyBorder="1">
      <alignment/>
      <protection/>
    </xf>
    <xf numFmtId="0" fontId="10" fillId="0" borderId="0" xfId="57" applyFont="1" applyFill="1">
      <alignment/>
      <protection/>
    </xf>
    <xf numFmtId="0" fontId="9" fillId="0" borderId="0" xfId="57" applyFont="1" applyFill="1" applyBorder="1">
      <alignment/>
      <protection/>
    </xf>
    <xf numFmtId="0" fontId="9" fillId="0" borderId="10" xfId="57" applyFont="1" applyFill="1" applyBorder="1">
      <alignment/>
      <protection/>
    </xf>
    <xf numFmtId="0" fontId="9" fillId="0" borderId="10" xfId="0" applyFont="1" applyBorder="1" applyAlignment="1">
      <alignment/>
    </xf>
    <xf numFmtId="175" fontId="9" fillId="0" borderId="13" xfId="0" applyNumberFormat="1" applyFont="1" applyBorder="1" applyAlignment="1">
      <alignment horizontal="left"/>
    </xf>
    <xf numFmtId="174" fontId="23" fillId="0" borderId="0" xfId="293" applyNumberFormat="1" applyFont="1" applyFill="1" applyBorder="1" applyAlignment="1">
      <alignment/>
      <protection/>
    </xf>
    <xf numFmtId="0" fontId="24" fillId="0" borderId="0" xfId="0" applyFont="1" applyAlignment="1">
      <alignment horizontal="left"/>
    </xf>
    <xf numFmtId="175" fontId="9" fillId="0" borderId="0" xfId="0" applyNumberFormat="1" applyFont="1" applyBorder="1" applyAlignment="1">
      <alignment horizontal="left"/>
    </xf>
    <xf numFmtId="174" fontId="10" fillId="0" borderId="0" xfId="0" applyNumberFormat="1" applyFont="1" applyAlignment="1">
      <alignment/>
    </xf>
    <xf numFmtId="175" fontId="9" fillId="0" borderId="10" xfId="0" applyNumberFormat="1" applyFont="1" applyBorder="1" applyAlignment="1">
      <alignment horizontal="left"/>
    </xf>
    <xf numFmtId="0" fontId="10" fillId="0" borderId="0" xfId="298" applyFont="1">
      <alignment/>
      <protection/>
    </xf>
    <xf numFmtId="0" fontId="10" fillId="0" borderId="0" xfId="297" applyFont="1">
      <alignment/>
      <protection/>
    </xf>
    <xf numFmtId="0" fontId="9" fillId="0" borderId="10" xfId="297" applyFont="1" applyBorder="1" applyAlignment="1">
      <alignment/>
      <protection/>
    </xf>
    <xf numFmtId="0" fontId="9" fillId="0" borderId="14" xfId="57" applyFont="1" applyBorder="1" applyAlignment="1">
      <alignment horizontal="center" vertical="center" wrapText="1"/>
      <protection/>
    </xf>
    <xf numFmtId="49" fontId="9" fillId="0" borderId="13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0" fontId="10" fillId="0" borderId="0" xfId="297" applyFont="1" applyFill="1">
      <alignment/>
      <protection/>
    </xf>
    <xf numFmtId="0" fontId="9" fillId="0" borderId="10" xfId="298" applyFont="1" applyBorder="1" applyAlignment="1">
      <alignment/>
      <protection/>
    </xf>
    <xf numFmtId="175" fontId="9" fillId="0" borderId="0" xfId="57" applyNumberFormat="1" applyFont="1" applyFill="1" applyBorder="1" applyAlignment="1">
      <alignment horizontal="right"/>
      <protection/>
    </xf>
    <xf numFmtId="0" fontId="22" fillId="0" borderId="0" xfId="0" applyFont="1" applyFill="1" applyAlignment="1">
      <alignment horizontal="right" wrapText="1"/>
    </xf>
    <xf numFmtId="0" fontId="10" fillId="0" borderId="0" xfId="298" applyFont="1" applyFill="1">
      <alignment/>
      <protection/>
    </xf>
    <xf numFmtId="177" fontId="22" fillId="0" borderId="0" xfId="0" applyNumberFormat="1" applyFont="1" applyFill="1" applyBorder="1" applyAlignment="1">
      <alignment horizontal="right" wrapText="1"/>
    </xf>
    <xf numFmtId="0" fontId="22" fillId="0" borderId="0" xfId="0" applyFont="1" applyAlignment="1">
      <alignment horizontal="left" wrapText="1"/>
    </xf>
    <xf numFmtId="177" fontId="22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right" wrapText="1"/>
    </xf>
    <xf numFmtId="0" fontId="10" fillId="0" borderId="0" xfId="299" applyFont="1">
      <alignment/>
      <protection/>
    </xf>
    <xf numFmtId="0" fontId="9" fillId="0" borderId="10" xfId="299" applyFont="1" applyBorder="1" applyAlignment="1">
      <alignment/>
      <protection/>
    </xf>
    <xf numFmtId="0" fontId="9" fillId="0" borderId="10" xfId="299" applyFont="1" applyBorder="1" applyAlignment="1">
      <alignment horizontal="right"/>
      <protection/>
    </xf>
    <xf numFmtId="0" fontId="10" fillId="0" borderId="0" xfId="299" applyFont="1" applyBorder="1">
      <alignment/>
      <protection/>
    </xf>
    <xf numFmtId="176" fontId="10" fillId="0" borderId="0" xfId="299" applyNumberFormat="1" applyFont="1" applyFill="1" applyBorder="1">
      <alignment/>
      <protection/>
    </xf>
    <xf numFmtId="0" fontId="10" fillId="0" borderId="0" xfId="299" applyFont="1" applyFill="1" applyBorder="1">
      <alignment/>
      <protection/>
    </xf>
    <xf numFmtId="0" fontId="10" fillId="0" borderId="0" xfId="299" applyFont="1" applyFill="1">
      <alignment/>
      <protection/>
    </xf>
    <xf numFmtId="172" fontId="10" fillId="0" borderId="0" xfId="299" applyNumberFormat="1" applyFont="1" applyFill="1" applyBorder="1">
      <alignment/>
      <protection/>
    </xf>
    <xf numFmtId="49" fontId="9" fillId="0" borderId="10" xfId="0" applyNumberFormat="1" applyFont="1" applyFill="1" applyBorder="1" applyAlignment="1">
      <alignment horizontal="left"/>
    </xf>
    <xf numFmtId="3" fontId="9" fillId="0" borderId="0" xfId="57" applyNumberFormat="1" applyFont="1" applyFill="1" applyAlignment="1">
      <alignment horizontal="right"/>
      <protection/>
    </xf>
    <xf numFmtId="176" fontId="22" fillId="0" borderId="0" xfId="0" applyNumberFormat="1" applyFont="1" applyFill="1" applyAlignment="1">
      <alignment horizontal="right" wrapText="1"/>
    </xf>
    <xf numFmtId="176" fontId="22" fillId="0" borderId="0" xfId="0" applyNumberFormat="1" applyFont="1" applyAlignment="1">
      <alignment horizontal="right" wrapText="1"/>
    </xf>
    <xf numFmtId="0" fontId="10" fillId="0" borderId="0" xfId="300" applyFont="1">
      <alignment/>
      <protection/>
    </xf>
    <xf numFmtId="0" fontId="9" fillId="0" borderId="10" xfId="300" applyFont="1" applyBorder="1" applyAlignment="1">
      <alignment/>
      <protection/>
    </xf>
    <xf numFmtId="0" fontId="9" fillId="0" borderId="10" xfId="300" applyFont="1" applyBorder="1" applyAlignment="1">
      <alignment horizontal="right"/>
      <protection/>
    </xf>
    <xf numFmtId="0" fontId="9" fillId="0" borderId="15" xfId="57" applyFont="1" applyBorder="1" applyAlignment="1">
      <alignment horizontal="center" vertical="center" wrapText="1"/>
      <protection/>
    </xf>
    <xf numFmtId="0" fontId="10" fillId="0" borderId="0" xfId="300" applyFont="1" applyFill="1">
      <alignment/>
      <protection/>
    </xf>
    <xf numFmtId="0" fontId="10" fillId="0" borderId="0" xfId="301" applyFont="1">
      <alignment/>
      <protection/>
    </xf>
    <xf numFmtId="0" fontId="9" fillId="0" borderId="0" xfId="301" applyFont="1" applyBorder="1" applyAlignment="1">
      <alignment vertical="justify"/>
      <protection/>
    </xf>
    <xf numFmtId="0" fontId="9" fillId="0" borderId="10" xfId="301" applyFont="1" applyBorder="1" applyAlignment="1">
      <alignment horizontal="right" vertical="justify"/>
      <protection/>
    </xf>
    <xf numFmtId="0" fontId="9" fillId="0" borderId="11" xfId="301" applyFont="1" applyBorder="1" applyAlignment="1">
      <alignment horizontal="center" vertical="center" wrapText="1"/>
      <protection/>
    </xf>
    <xf numFmtId="1" fontId="9" fillId="0" borderId="13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left" wrapText="1"/>
    </xf>
    <xf numFmtId="0" fontId="10" fillId="0" borderId="0" xfId="301" applyFont="1" applyFill="1">
      <alignment/>
      <protection/>
    </xf>
    <xf numFmtId="0" fontId="22" fillId="0" borderId="10" xfId="0" applyFont="1" applyFill="1" applyBorder="1" applyAlignment="1">
      <alignment horizontal="left" wrapText="1"/>
    </xf>
    <xf numFmtId="0" fontId="9" fillId="0" borderId="10" xfId="302" applyFont="1" applyFill="1" applyBorder="1" applyAlignment="1">
      <alignment vertical="justify"/>
      <protection/>
    </xf>
    <xf numFmtId="0" fontId="9" fillId="0" borderId="11" xfId="57" applyFont="1" applyFill="1" applyBorder="1" applyAlignment="1">
      <alignment horizontal="center" vertical="center"/>
      <protection/>
    </xf>
    <xf numFmtId="0" fontId="9" fillId="0" borderId="0" xfId="301" applyFont="1" applyFill="1" applyAlignment="1">
      <alignment horizontal="left"/>
      <protection/>
    </xf>
    <xf numFmtId="0" fontId="9" fillId="0" borderId="10" xfId="301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right" wrapText="1"/>
    </xf>
    <xf numFmtId="0" fontId="9" fillId="0" borderId="10" xfId="57" applyFont="1" applyFill="1" applyBorder="1" applyAlignment="1">
      <alignment vertical="justify"/>
      <protection/>
    </xf>
    <xf numFmtId="0" fontId="9" fillId="0" borderId="10" xfId="57" applyFont="1" applyFill="1" applyBorder="1" applyAlignment="1">
      <alignment horizontal="right" vertical="justify"/>
      <protection/>
    </xf>
    <xf numFmtId="49" fontId="9" fillId="0" borderId="0" xfId="0" applyNumberFormat="1" applyFont="1" applyFill="1" applyAlignment="1">
      <alignment horizontal="left"/>
    </xf>
    <xf numFmtId="172" fontId="9" fillId="0" borderId="0" xfId="0" applyNumberFormat="1" applyFont="1" applyAlignment="1">
      <alignment horizontal="right"/>
    </xf>
    <xf numFmtId="0" fontId="9" fillId="0" borderId="0" xfId="57" applyFont="1" applyBorder="1" applyAlignment="1">
      <alignment vertical="justify"/>
      <protection/>
    </xf>
    <xf numFmtId="0" fontId="9" fillId="0" borderId="10" xfId="57" applyFont="1" applyBorder="1" applyAlignment="1">
      <alignment horizontal="right" vertical="justify"/>
      <protection/>
    </xf>
    <xf numFmtId="49" fontId="9" fillId="0" borderId="0" xfId="0" applyNumberFormat="1" applyFont="1" applyFill="1" applyBorder="1" applyAlignment="1">
      <alignment/>
    </xf>
    <xf numFmtId="176" fontId="22" fillId="0" borderId="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/>
    </xf>
    <xf numFmtId="49" fontId="9" fillId="0" borderId="0" xfId="57" applyNumberFormat="1" applyFont="1" applyFill="1" applyBorder="1" applyAlignment="1">
      <alignment/>
      <protection/>
    </xf>
    <xf numFmtId="174" fontId="9" fillId="0" borderId="13" xfId="57" applyNumberFormat="1" applyFont="1" applyFill="1" applyBorder="1">
      <alignment/>
      <protection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center" vertical="center" wrapText="1"/>
    </xf>
    <xf numFmtId="174" fontId="9" fillId="0" borderId="13" xfId="57" applyNumberFormat="1" applyFont="1" applyFill="1" applyBorder="1" applyAlignment="1">
      <alignment wrapText="1"/>
      <protection/>
    </xf>
    <xf numFmtId="174" fontId="9" fillId="0" borderId="0" xfId="57" applyNumberFormat="1" applyFont="1" applyFill="1" applyBorder="1" applyAlignment="1">
      <alignment/>
      <protection/>
    </xf>
    <xf numFmtId="174" fontId="9" fillId="0" borderId="10" xfId="57" applyNumberFormat="1" applyFont="1" applyFill="1" applyBorder="1" applyAlignment="1">
      <alignment/>
      <protection/>
    </xf>
    <xf numFmtId="49" fontId="9" fillId="0" borderId="13" xfId="57" applyNumberFormat="1" applyFont="1" applyFill="1" applyBorder="1" applyAlignment="1">
      <alignment wrapText="1"/>
      <protection/>
    </xf>
    <xf numFmtId="49" fontId="9" fillId="0" borderId="10" xfId="57" applyNumberFormat="1" applyFont="1" applyFill="1" applyBorder="1" applyAlignment="1">
      <alignment/>
      <protection/>
    </xf>
    <xf numFmtId="176" fontId="27" fillId="0" borderId="0" xfId="0" applyNumberFormat="1" applyFont="1" applyFill="1" applyAlignment="1">
      <alignment horizontal="right" wrapText="1"/>
    </xf>
    <xf numFmtId="177" fontId="27" fillId="0" borderId="0" xfId="0" applyNumberFormat="1" applyFont="1" applyFill="1" applyAlignment="1">
      <alignment horizontal="right" wrapText="1"/>
    </xf>
    <xf numFmtId="0" fontId="27" fillId="0" borderId="0" xfId="0" applyFont="1" applyFill="1" applyAlignment="1">
      <alignment horizontal="right" wrapText="1"/>
    </xf>
    <xf numFmtId="0" fontId="10" fillId="0" borderId="0" xfId="292" applyFont="1">
      <alignment/>
      <protection/>
    </xf>
    <xf numFmtId="0" fontId="9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right"/>
      <protection/>
    </xf>
    <xf numFmtId="176" fontId="22" fillId="0" borderId="0" xfId="0" applyNumberFormat="1" applyFont="1" applyAlignment="1">
      <alignment horizontal="left" wrapText="1"/>
    </xf>
    <xf numFmtId="1" fontId="9" fillId="0" borderId="0" xfId="0" applyNumberFormat="1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/>
    </xf>
    <xf numFmtId="0" fontId="10" fillId="0" borderId="0" xfId="292" applyFont="1" applyFill="1">
      <alignment/>
      <protection/>
    </xf>
    <xf numFmtId="176" fontId="22" fillId="0" borderId="0" xfId="0" applyNumberFormat="1" applyFont="1" applyFill="1" applyAlignment="1">
      <alignment horizontal="left" wrapText="1"/>
    </xf>
    <xf numFmtId="0" fontId="10" fillId="0" borderId="0" xfId="292" applyFont="1" applyBorder="1">
      <alignment/>
      <protection/>
    </xf>
    <xf numFmtId="0" fontId="9" fillId="0" borderId="0" xfId="57" applyFont="1" applyAlignment="1">
      <alignment horizontal="right"/>
      <protection/>
    </xf>
    <xf numFmtId="0" fontId="10" fillId="0" borderId="0" xfId="292" applyFont="1" applyAlignment="1">
      <alignment horizontal="center" vertical="center"/>
      <protection/>
    </xf>
    <xf numFmtId="174" fontId="9" fillId="0" borderId="13" xfId="57" applyNumberFormat="1" applyFont="1" applyFill="1" applyBorder="1" applyAlignment="1">
      <alignment horizontal="left" wrapText="1"/>
      <protection/>
    </xf>
    <xf numFmtId="174" fontId="9" fillId="0" borderId="0" xfId="57" applyNumberFormat="1" applyFont="1" applyFill="1" applyBorder="1" applyAlignment="1">
      <alignment horizontal="left"/>
      <protection/>
    </xf>
    <xf numFmtId="174" fontId="9" fillId="0" borderId="10" xfId="57" applyNumberFormat="1" applyFont="1" applyFill="1" applyBorder="1" applyAlignment="1">
      <alignment horizontal="left"/>
      <protection/>
    </xf>
    <xf numFmtId="0" fontId="10" fillId="0" borderId="0" xfId="294" applyFont="1">
      <alignment/>
      <protection/>
    </xf>
    <xf numFmtId="174" fontId="9" fillId="0" borderId="13" xfId="57" applyNumberFormat="1" applyFont="1" applyBorder="1" applyAlignment="1">
      <alignment wrapText="1"/>
      <protection/>
    </xf>
    <xf numFmtId="174" fontId="9" fillId="0" borderId="0" xfId="57" applyNumberFormat="1" applyFont="1" applyBorder="1" applyAlignment="1">
      <alignment/>
      <protection/>
    </xf>
    <xf numFmtId="174" fontId="9" fillId="0" borderId="10" xfId="57" applyNumberFormat="1" applyFont="1" applyBorder="1" applyAlignment="1">
      <alignment/>
      <protection/>
    </xf>
    <xf numFmtId="176" fontId="22" fillId="0" borderId="0" xfId="0" applyNumberFormat="1" applyFont="1" applyFill="1" applyAlignment="1">
      <alignment horizontal="center" vertical="center" wrapText="1"/>
    </xf>
    <xf numFmtId="177" fontId="22" fillId="0" borderId="0" xfId="0" applyNumberFormat="1" applyFont="1" applyFill="1" applyAlignment="1">
      <alignment horizontal="center" vertical="center" wrapText="1"/>
    </xf>
    <xf numFmtId="0" fontId="9" fillId="0" borderId="0" xfId="294" applyFont="1" applyFill="1">
      <alignment/>
      <protection/>
    </xf>
    <xf numFmtId="176" fontId="27" fillId="0" borderId="0" xfId="0" applyNumberFormat="1" applyFont="1" applyFill="1" applyAlignment="1">
      <alignment horizontal="center" vertical="center" wrapText="1"/>
    </xf>
    <xf numFmtId="177" fontId="27" fillId="0" borderId="0" xfId="0" applyNumberFormat="1" applyFont="1" applyFill="1" applyAlignment="1">
      <alignment horizontal="center" vertical="center" wrapText="1"/>
    </xf>
    <xf numFmtId="0" fontId="10" fillId="0" borderId="0" xfId="295" applyFont="1">
      <alignment/>
      <protection/>
    </xf>
    <xf numFmtId="0" fontId="9" fillId="0" borderId="10" xfId="295" applyFont="1" applyBorder="1" applyAlignment="1">
      <alignment/>
      <protection/>
    </xf>
    <xf numFmtId="0" fontId="9" fillId="0" borderId="0" xfId="295" applyFont="1">
      <alignment/>
      <protection/>
    </xf>
    <xf numFmtId="0" fontId="10" fillId="0" borderId="0" xfId="295" applyFont="1" applyFill="1">
      <alignment/>
      <protection/>
    </xf>
    <xf numFmtId="0" fontId="9" fillId="0" borderId="0" xfId="295" applyFont="1" applyFill="1" applyAlignment="1">
      <alignment horizontal="left" wrapText="1"/>
      <protection/>
    </xf>
    <xf numFmtId="0" fontId="9" fillId="0" borderId="10" xfId="295" applyFont="1" applyFill="1" applyBorder="1" applyAlignment="1">
      <alignment/>
      <protection/>
    </xf>
    <xf numFmtId="0" fontId="9" fillId="0" borderId="0" xfId="295" applyFont="1" applyFill="1">
      <alignment/>
      <protection/>
    </xf>
    <xf numFmtId="0" fontId="9" fillId="0" borderId="0" xfId="295" applyFont="1" applyFill="1" applyAlignment="1">
      <alignment horizontal="right"/>
      <protection/>
    </xf>
    <xf numFmtId="0" fontId="9" fillId="0" borderId="0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176" fontId="22" fillId="0" borderId="0" xfId="0" applyNumberFormat="1" applyFont="1" applyFill="1" applyBorder="1" applyAlignment="1">
      <alignment horizontal="center" vertical="center" wrapText="1"/>
    </xf>
    <xf numFmtId="177" fontId="22" fillId="0" borderId="0" xfId="0" applyNumberFormat="1" applyFont="1" applyFill="1" applyBorder="1" applyAlignment="1">
      <alignment horizontal="center" vertical="center" wrapText="1"/>
    </xf>
    <xf numFmtId="0" fontId="13" fillId="0" borderId="0" xfId="103" applyNumberFormat="1" applyFont="1" applyFill="1" applyBorder="1" applyAlignment="1" applyProtection="1">
      <alignment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31" fillId="0" borderId="0" xfId="303" applyFont="1" applyFill="1">
      <alignment/>
      <protection/>
    </xf>
    <xf numFmtId="0" fontId="31" fillId="0" borderId="0" xfId="303" applyFont="1">
      <alignment/>
      <protection/>
    </xf>
    <xf numFmtId="0" fontId="12" fillId="0" borderId="0" xfId="303" applyFont="1" applyAlignment="1">
      <alignment wrapText="1"/>
      <protection/>
    </xf>
    <xf numFmtId="0" fontId="9" fillId="0" borderId="10" xfId="303" applyFont="1" applyFill="1" applyBorder="1" applyAlignment="1">
      <alignment horizontal="left"/>
      <protection/>
    </xf>
    <xf numFmtId="0" fontId="10" fillId="0" borderId="0" xfId="296" applyFont="1">
      <alignment/>
      <protection/>
    </xf>
    <xf numFmtId="0" fontId="10" fillId="0" borderId="0" xfId="296" applyFont="1" applyFill="1">
      <alignment/>
      <protection/>
    </xf>
    <xf numFmtId="0" fontId="9" fillId="0" borderId="0" xfId="296" applyFont="1" applyFill="1">
      <alignment/>
      <protection/>
    </xf>
    <xf numFmtId="0" fontId="9" fillId="0" borderId="13" xfId="296" applyFont="1" applyFill="1" applyBorder="1">
      <alignment/>
      <protection/>
    </xf>
    <xf numFmtId="0" fontId="9" fillId="0" borderId="0" xfId="296" applyFont="1" applyFill="1" applyBorder="1">
      <alignment/>
      <protection/>
    </xf>
    <xf numFmtId="0" fontId="9" fillId="0" borderId="0" xfId="296" applyFont="1" applyBorder="1">
      <alignment/>
      <protection/>
    </xf>
    <xf numFmtId="0" fontId="9" fillId="0" borderId="10" xfId="296" applyFont="1" applyBorder="1">
      <alignment/>
      <protection/>
    </xf>
    <xf numFmtId="0" fontId="9" fillId="0" borderId="10" xfId="296" applyFont="1" applyFill="1" applyBorder="1">
      <alignment/>
      <protection/>
    </xf>
    <xf numFmtId="0" fontId="0" fillId="0" borderId="0" xfId="296" applyFill="1">
      <alignment/>
      <protection/>
    </xf>
    <xf numFmtId="0" fontId="0" fillId="0" borderId="0" xfId="296">
      <alignment/>
      <protection/>
    </xf>
    <xf numFmtId="0" fontId="22" fillId="0" borderId="1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49" fontId="9" fillId="0" borderId="13" xfId="57" applyNumberFormat="1" applyFont="1" applyFill="1" applyBorder="1" applyAlignment="1">
      <alignment/>
      <protection/>
    </xf>
    <xf numFmtId="0" fontId="9" fillId="0" borderId="13" xfId="296" applyFont="1" applyBorder="1">
      <alignment/>
      <protection/>
    </xf>
    <xf numFmtId="0" fontId="10" fillId="0" borderId="0" xfId="0" applyFont="1" applyAlignment="1">
      <alignment horizontal="center" vertical="center"/>
    </xf>
    <xf numFmtId="0" fontId="10" fillId="0" borderId="0" xfId="284" applyFont="1">
      <alignment/>
      <protection/>
    </xf>
    <xf numFmtId="0" fontId="0" fillId="0" borderId="0" xfId="284">
      <alignment/>
      <protection/>
    </xf>
    <xf numFmtId="0" fontId="9" fillId="0" borderId="0" xfId="284" applyFont="1" applyBorder="1" applyAlignment="1">
      <alignment horizontal="left"/>
      <protection/>
    </xf>
    <xf numFmtId="0" fontId="9" fillId="0" borderId="0" xfId="284" applyFont="1" applyFill="1" applyBorder="1" applyAlignment="1">
      <alignment/>
      <protection/>
    </xf>
    <xf numFmtId="0" fontId="9" fillId="0" borderId="0" xfId="284" applyFont="1" applyFill="1" applyBorder="1" applyAlignment="1">
      <alignment horizontal="right"/>
      <protection/>
    </xf>
    <xf numFmtId="0" fontId="10" fillId="0" borderId="0" xfId="284" applyFont="1" applyFill="1">
      <alignment/>
      <protection/>
    </xf>
    <xf numFmtId="174" fontId="9" fillId="0" borderId="10" xfId="285" applyNumberFormat="1" applyFont="1" applyFill="1" applyBorder="1" applyAlignment="1">
      <alignment/>
      <protection/>
    </xf>
    <xf numFmtId="174" fontId="9" fillId="0" borderId="10" xfId="285" applyNumberFormat="1" applyFont="1" applyFill="1" applyBorder="1" applyAlignment="1">
      <alignment horizontal="right"/>
      <protection/>
    </xf>
    <xf numFmtId="174" fontId="9" fillId="0" borderId="0" xfId="285" applyNumberFormat="1" applyFont="1" applyFill="1" applyBorder="1">
      <alignment/>
      <protection/>
    </xf>
    <xf numFmtId="174" fontId="9" fillId="0" borderId="10" xfId="285" applyNumberFormat="1" applyFont="1" applyFill="1" applyBorder="1">
      <alignment/>
      <protection/>
    </xf>
    <xf numFmtId="0" fontId="9" fillId="0" borderId="10" xfId="286" applyFont="1" applyFill="1" applyBorder="1" applyAlignment="1">
      <alignment/>
      <protection/>
    </xf>
    <xf numFmtId="0" fontId="9" fillId="0" borderId="10" xfId="286" applyFont="1" applyFill="1" applyBorder="1" applyAlignment="1">
      <alignment horizontal="right"/>
      <protection/>
    </xf>
    <xf numFmtId="0" fontId="9" fillId="0" borderId="0" xfId="286" applyFont="1" applyFill="1" applyBorder="1">
      <alignment/>
      <protection/>
    </xf>
    <xf numFmtId="0" fontId="9" fillId="0" borderId="10" xfId="286" applyFont="1" applyFill="1" applyBorder="1">
      <alignment/>
      <protection/>
    </xf>
    <xf numFmtId="0" fontId="9" fillId="0" borderId="0" xfId="287" applyFont="1" applyFill="1" applyBorder="1" applyAlignment="1">
      <alignment/>
      <protection/>
    </xf>
    <xf numFmtId="0" fontId="9" fillId="0" borderId="0" xfId="287" applyFont="1" applyFill="1" applyBorder="1" applyAlignment="1">
      <alignment horizontal="right"/>
      <protection/>
    </xf>
    <xf numFmtId="0" fontId="9" fillId="0" borderId="10" xfId="288" applyFont="1" applyFill="1" applyBorder="1" applyAlignment="1">
      <alignment/>
      <protection/>
    </xf>
    <xf numFmtId="0" fontId="9" fillId="0" borderId="10" xfId="288" applyFont="1" applyFill="1" applyBorder="1" applyAlignment="1">
      <alignment horizontal="right"/>
      <protection/>
    </xf>
    <xf numFmtId="0" fontId="9" fillId="0" borderId="10" xfId="289" applyFont="1" applyFill="1" applyBorder="1" applyAlignment="1">
      <alignment/>
      <protection/>
    </xf>
    <xf numFmtId="0" fontId="9" fillId="0" borderId="10" xfId="289" applyFont="1" applyFill="1" applyBorder="1" applyAlignment="1">
      <alignment horizontal="right"/>
      <protection/>
    </xf>
    <xf numFmtId="0" fontId="9" fillId="0" borderId="10" xfId="290" applyFont="1" applyFill="1" applyBorder="1" applyAlignment="1">
      <alignment/>
      <protection/>
    </xf>
    <xf numFmtId="0" fontId="9" fillId="0" borderId="10" xfId="290" applyFont="1" applyFill="1" applyBorder="1" applyAlignment="1">
      <alignment horizontal="right"/>
      <protection/>
    </xf>
    <xf numFmtId="0" fontId="9" fillId="0" borderId="0" xfId="291" applyFont="1" applyFill="1" applyBorder="1" applyAlignment="1">
      <alignment/>
      <protection/>
    </xf>
    <xf numFmtId="0" fontId="9" fillId="0" borderId="0" xfId="291" applyFont="1" applyFill="1" applyBorder="1" applyAlignment="1">
      <alignment horizontal="right"/>
      <protection/>
    </xf>
    <xf numFmtId="0" fontId="18" fillId="0" borderId="0" xfId="0" applyFont="1" applyAlignment="1">
      <alignment horizontal="center" wrapText="1"/>
    </xf>
    <xf numFmtId="49" fontId="18" fillId="0" borderId="0" xfId="0" applyNumberFormat="1" applyFont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175" fontId="9" fillId="0" borderId="0" xfId="0" applyNumberFormat="1" applyFont="1" applyFill="1" applyBorder="1" applyAlignment="1">
      <alignment horizontal="right"/>
    </xf>
    <xf numFmtId="175" fontId="22" fillId="0" borderId="0" xfId="0" applyNumberFormat="1" applyFont="1" applyFill="1" applyBorder="1" applyAlignment="1">
      <alignment horizontal="right" wrapText="1"/>
    </xf>
    <xf numFmtId="49" fontId="33" fillId="0" borderId="0" xfId="0" applyNumberFormat="1" applyFont="1" applyBorder="1" applyAlignment="1">
      <alignment horizontal="left" vertical="center" wrapText="1"/>
    </xf>
    <xf numFmtId="49" fontId="34" fillId="0" borderId="0" xfId="0" applyNumberFormat="1" applyFont="1" applyBorder="1" applyAlignment="1">
      <alignment horizontal="left" vertical="center" wrapText="1"/>
    </xf>
    <xf numFmtId="175" fontId="9" fillId="0" borderId="0" xfId="0" applyNumberFormat="1" applyFont="1" applyAlignment="1">
      <alignment horizontal="right" wrapText="1"/>
    </xf>
    <xf numFmtId="0" fontId="10" fillId="0" borderId="0" xfId="301" applyFont="1" applyBorder="1">
      <alignment/>
      <protection/>
    </xf>
    <xf numFmtId="0" fontId="9" fillId="0" borderId="0" xfId="0" applyFont="1" applyAlignment="1">
      <alignment horizontal="right" wrapText="1"/>
    </xf>
    <xf numFmtId="177" fontId="9" fillId="0" borderId="13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177" fontId="9" fillId="0" borderId="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172" fontId="9" fillId="0" borderId="10" xfId="0" applyNumberFormat="1" applyFont="1" applyBorder="1" applyAlignment="1">
      <alignment horizontal="right"/>
    </xf>
    <xf numFmtId="0" fontId="22" fillId="0" borderId="0" xfId="239" applyFont="1" applyFill="1" applyAlignment="1">
      <alignment horizontal="right" wrapText="1"/>
      <protection/>
    </xf>
    <xf numFmtId="174" fontId="9" fillId="0" borderId="0" xfId="57" applyNumberFormat="1" applyFont="1" applyFill="1" applyAlignment="1">
      <alignment horizontal="right"/>
      <protection/>
    </xf>
    <xf numFmtId="174" fontId="22" fillId="0" borderId="0" xfId="0" applyNumberFormat="1" applyFont="1" applyFill="1" applyAlignment="1">
      <alignment horizontal="right" wrapText="1"/>
    </xf>
    <xf numFmtId="174" fontId="9" fillId="0" borderId="0" xfId="57" applyNumberFormat="1" applyFont="1" applyFill="1" applyAlignment="1">
      <alignment/>
      <protection/>
    </xf>
    <xf numFmtId="174" fontId="22" fillId="0" borderId="0" xfId="0" applyNumberFormat="1" applyFont="1" applyFill="1" applyAlignment="1">
      <alignment wrapText="1"/>
    </xf>
    <xf numFmtId="174" fontId="22" fillId="0" borderId="0" xfId="0" applyNumberFormat="1" applyFont="1" applyFill="1" applyBorder="1" applyAlignment="1">
      <alignment horizontal="right" wrapText="1"/>
    </xf>
    <xf numFmtId="0" fontId="9" fillId="0" borderId="11" xfId="303" applyFont="1" applyBorder="1" applyAlignment="1">
      <alignment horizontal="center" vertical="center" wrapText="1"/>
      <protection/>
    </xf>
    <xf numFmtId="0" fontId="9" fillId="0" borderId="12" xfId="303" applyFont="1" applyBorder="1" applyAlignment="1">
      <alignment horizontal="center" vertical="center" wrapText="1"/>
      <protection/>
    </xf>
    <xf numFmtId="0" fontId="9" fillId="0" borderId="15" xfId="303" applyFont="1" applyBorder="1" applyAlignment="1">
      <alignment horizontal="center" vertical="center" wrapText="1"/>
      <protection/>
    </xf>
    <xf numFmtId="0" fontId="9" fillId="0" borderId="21" xfId="303" applyFont="1" applyBorder="1" applyAlignment="1">
      <alignment horizontal="center" vertical="center" wrapText="1"/>
      <protection/>
    </xf>
    <xf numFmtId="174" fontId="10" fillId="0" borderId="0" xfId="293" applyNumberFormat="1" applyFont="1" applyFill="1">
      <alignment/>
      <protection/>
    </xf>
    <xf numFmtId="183" fontId="22" fillId="0" borderId="0" xfId="0" applyNumberFormat="1" applyFont="1" applyFill="1" applyAlignment="1">
      <alignment horizontal="right" wrapText="1"/>
    </xf>
    <xf numFmtId="178" fontId="22" fillId="0" borderId="0" xfId="0" applyNumberFormat="1" applyFont="1" applyFill="1" applyBorder="1" applyAlignment="1">
      <alignment horizontal="right" wrapText="1"/>
    </xf>
    <xf numFmtId="178" fontId="22" fillId="0" borderId="0" xfId="0" applyNumberFormat="1" applyFont="1" applyFill="1" applyAlignment="1">
      <alignment horizontal="right" wrapText="1"/>
    </xf>
    <xf numFmtId="172" fontId="9" fillId="0" borderId="0" xfId="57" applyNumberFormat="1" applyFont="1" applyFill="1" applyBorder="1" applyAlignment="1">
      <alignment horizontal="right"/>
      <protection/>
    </xf>
    <xf numFmtId="176" fontId="9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0" fontId="9" fillId="0" borderId="0" xfId="303" applyFont="1" applyFill="1">
      <alignment/>
      <protection/>
    </xf>
    <xf numFmtId="0" fontId="9" fillId="0" borderId="0" xfId="303" applyFont="1">
      <alignment/>
      <protection/>
    </xf>
    <xf numFmtId="0" fontId="9" fillId="0" borderId="0" xfId="297" applyFont="1" applyBorder="1" applyAlignment="1">
      <alignment horizontal="right"/>
      <protection/>
    </xf>
    <xf numFmtId="0" fontId="9" fillId="0" borderId="0" xfId="298" applyFont="1" applyBorder="1" applyAlignment="1">
      <alignment horizontal="right"/>
      <protection/>
    </xf>
    <xf numFmtId="0" fontId="12" fillId="0" borderId="0" xfId="303" applyFont="1" applyAlignment="1">
      <alignment horizontal="center" vertical="center"/>
      <protection/>
    </xf>
    <xf numFmtId="0" fontId="10" fillId="0" borderId="0" xfId="297" applyFont="1" applyAlignment="1">
      <alignment horizontal="center" vertical="center"/>
      <protection/>
    </xf>
    <xf numFmtId="0" fontId="10" fillId="0" borderId="0" xfId="301" applyFont="1" applyAlignment="1">
      <alignment horizontal="center" vertical="center"/>
      <protection/>
    </xf>
    <xf numFmtId="0" fontId="9" fillId="0" borderId="0" xfId="284" applyFont="1" applyFill="1">
      <alignment/>
      <protection/>
    </xf>
    <xf numFmtId="0" fontId="9" fillId="0" borderId="0" xfId="303" applyFont="1" applyBorder="1" applyAlignment="1">
      <alignment horizontal="center" vertical="center" wrapText="1"/>
      <protection/>
    </xf>
    <xf numFmtId="0" fontId="10" fillId="0" borderId="0" xfId="284" applyFont="1" applyAlignment="1">
      <alignment horizontal="center" vertical="center"/>
      <protection/>
    </xf>
    <xf numFmtId="0" fontId="9" fillId="0" borderId="10" xfId="302" applyFont="1" applyFill="1" applyBorder="1" applyAlignment="1">
      <alignment horizontal="right" vertical="justify"/>
      <protection/>
    </xf>
    <xf numFmtId="0" fontId="10" fillId="0" borderId="0" xfId="301" applyFont="1" applyFill="1" applyBorder="1">
      <alignment/>
      <protection/>
    </xf>
    <xf numFmtId="0" fontId="22" fillId="0" borderId="0" xfId="0" applyFont="1" applyBorder="1" applyAlignment="1">
      <alignment horizontal="left" wrapText="1"/>
    </xf>
    <xf numFmtId="175" fontId="9" fillId="0" borderId="0" xfId="0" applyNumberFormat="1" applyFont="1" applyBorder="1" applyAlignment="1">
      <alignment horizontal="right" wrapText="1"/>
    </xf>
    <xf numFmtId="183" fontId="22" fillId="0" borderId="10" xfId="0" applyNumberFormat="1" applyFont="1" applyFill="1" applyBorder="1" applyAlignment="1">
      <alignment horizontal="right" wrapText="1"/>
    </xf>
    <xf numFmtId="174" fontId="9" fillId="0" borderId="0" xfId="0" applyNumberFormat="1" applyFont="1" applyBorder="1" applyAlignment="1">
      <alignment horizontal="right" wrapText="1"/>
    </xf>
    <xf numFmtId="2" fontId="10" fillId="0" borderId="0" xfId="301" applyNumberFormat="1" applyFont="1" applyFill="1" applyAlignment="1">
      <alignment horizontal="center" vertical="center"/>
      <protection/>
    </xf>
    <xf numFmtId="2" fontId="10" fillId="0" borderId="0" xfId="301" applyNumberFormat="1" applyFont="1" applyFill="1" applyBorder="1" applyAlignment="1">
      <alignment horizontal="center" vertical="center"/>
      <protection/>
    </xf>
    <xf numFmtId="0" fontId="22" fillId="0" borderId="12" xfId="0" applyFont="1" applyFill="1" applyBorder="1" applyAlignment="1">
      <alignment horizontal="center" vertical="center" wrapText="1"/>
    </xf>
    <xf numFmtId="174" fontId="9" fillId="0" borderId="0" xfId="57" applyNumberFormat="1" applyFont="1" applyBorder="1" applyAlignment="1">
      <alignment wrapText="1"/>
      <protection/>
    </xf>
    <xf numFmtId="0" fontId="9" fillId="0" borderId="20" xfId="303" applyFont="1" applyBorder="1" applyAlignment="1">
      <alignment horizontal="center" vertical="center" wrapText="1"/>
      <protection/>
    </xf>
    <xf numFmtId="2" fontId="12" fillId="0" borderId="0" xfId="303" applyNumberFormat="1" applyFont="1" applyAlignment="1">
      <alignment horizontal="center" vertical="center"/>
      <protection/>
    </xf>
    <xf numFmtId="175" fontId="22" fillId="0" borderId="0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right" wrapText="1"/>
    </xf>
    <xf numFmtId="174" fontId="22" fillId="0" borderId="0" xfId="0" applyNumberFormat="1" applyFont="1" applyBorder="1" applyAlignment="1">
      <alignment horizontal="right" wrapText="1"/>
    </xf>
    <xf numFmtId="3" fontId="22" fillId="0" borderId="0" xfId="0" applyNumberFormat="1" applyFont="1" applyBorder="1" applyAlignment="1">
      <alignment horizontal="right" wrapText="1"/>
    </xf>
    <xf numFmtId="0" fontId="10" fillId="0" borderId="0" xfId="296" applyFont="1" applyFill="1" applyAlignment="1">
      <alignment horizontal="center" vertical="center"/>
      <protection/>
    </xf>
    <xf numFmtId="0" fontId="10" fillId="0" borderId="0" xfId="301" applyFont="1" applyFill="1" applyAlignment="1">
      <alignment horizontal="center" vertical="center"/>
      <protection/>
    </xf>
    <xf numFmtId="176" fontId="22" fillId="0" borderId="13" xfId="0" applyNumberFormat="1" applyFont="1" applyBorder="1" applyAlignment="1">
      <alignment horizontal="right" wrapText="1"/>
    </xf>
    <xf numFmtId="176" fontId="22" fillId="0" borderId="10" xfId="0" applyNumberFormat="1" applyFont="1" applyBorder="1" applyAlignment="1">
      <alignment horizontal="right" wrapText="1"/>
    </xf>
    <xf numFmtId="174" fontId="22" fillId="0" borderId="0" xfId="0" applyNumberFormat="1" applyFont="1" applyAlignment="1">
      <alignment horizontal="right" wrapText="1"/>
    </xf>
    <xf numFmtId="2" fontId="22" fillId="0" borderId="0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right" vertical="center" wrapText="1"/>
    </xf>
    <xf numFmtId="177" fontId="22" fillId="0" borderId="0" xfId="0" applyNumberFormat="1" applyFont="1" applyBorder="1" applyAlignment="1">
      <alignment horizontal="right" vertical="center" wrapText="1"/>
    </xf>
    <xf numFmtId="0" fontId="22" fillId="0" borderId="11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right" wrapText="1"/>
    </xf>
    <xf numFmtId="175" fontId="9" fillId="0" borderId="0" xfId="276" applyNumberFormat="1" applyFont="1" applyBorder="1" applyAlignment="1">
      <alignment horizontal="right"/>
      <protection/>
    </xf>
    <xf numFmtId="175" fontId="22" fillId="0" borderId="0" xfId="0" applyNumberFormat="1" applyFont="1" applyBorder="1" applyAlignment="1">
      <alignment horizontal="right"/>
    </xf>
    <xf numFmtId="172" fontId="9" fillId="0" borderId="0" xfId="277" applyNumberFormat="1" applyFont="1" applyFill="1" applyBorder="1" applyAlignment="1">
      <alignment horizontal="right"/>
      <protection/>
    </xf>
    <xf numFmtId="176" fontId="9" fillId="0" borderId="0" xfId="0" applyNumberFormat="1" applyFont="1" applyFill="1" applyBorder="1" applyAlignment="1">
      <alignment horizontal="right" wrapText="1"/>
    </xf>
    <xf numFmtId="177" fontId="9" fillId="0" borderId="0" xfId="0" applyNumberFormat="1" applyFont="1" applyFill="1" applyBorder="1" applyAlignment="1">
      <alignment horizontal="right" wrapText="1"/>
    </xf>
    <xf numFmtId="3" fontId="9" fillId="0" borderId="0" xfId="278" applyNumberFormat="1" applyFont="1" applyBorder="1" applyAlignment="1">
      <alignment horizontal="right"/>
      <protection/>
    </xf>
    <xf numFmtId="3" fontId="9" fillId="0" borderId="0" xfId="279" applyNumberFormat="1" applyFont="1" applyBorder="1" applyAlignment="1">
      <alignment horizontal="right"/>
      <protection/>
    </xf>
    <xf numFmtId="3" fontId="9" fillId="0" borderId="0" xfId="0" applyNumberFormat="1" applyFont="1" applyBorder="1" applyAlignment="1">
      <alignment horizontal="right" wrapText="1"/>
    </xf>
    <xf numFmtId="3" fontId="9" fillId="0" borderId="0" xfId="280" applyNumberFormat="1" applyFont="1" applyBorder="1" applyAlignment="1">
      <alignment horizontal="right"/>
      <protection/>
    </xf>
    <xf numFmtId="3" fontId="9" fillId="0" borderId="0" xfId="281" applyNumberFormat="1" applyFont="1" applyBorder="1" applyAlignment="1">
      <alignment horizontal="right"/>
      <protection/>
    </xf>
    <xf numFmtId="3" fontId="22" fillId="0" borderId="10" xfId="0" applyNumberFormat="1" applyFont="1" applyBorder="1" applyAlignment="1">
      <alignment horizontal="right" wrapText="1"/>
    </xf>
    <xf numFmtId="175" fontId="22" fillId="0" borderId="10" xfId="0" applyNumberFormat="1" applyFont="1" applyBorder="1" applyAlignment="1">
      <alignment horizontal="right" wrapText="1"/>
    </xf>
    <xf numFmtId="3" fontId="9" fillId="0" borderId="10" xfId="282" applyNumberFormat="1" applyFont="1" applyBorder="1" applyAlignment="1">
      <alignment horizontal="right"/>
      <protection/>
    </xf>
    <xf numFmtId="3" fontId="9" fillId="0" borderId="10" xfId="0" applyNumberFormat="1" applyFont="1" applyBorder="1" applyAlignment="1">
      <alignment horizontal="right" wrapText="1"/>
    </xf>
    <xf numFmtId="175" fontId="9" fillId="0" borderId="10" xfId="0" applyNumberFormat="1" applyFont="1" applyBorder="1" applyAlignment="1">
      <alignment horizontal="right" wrapText="1"/>
    </xf>
    <xf numFmtId="175" fontId="22" fillId="0" borderId="0" xfId="0" applyNumberFormat="1" applyFont="1" applyAlignment="1">
      <alignment horizontal="right" wrapText="1"/>
    </xf>
    <xf numFmtId="175" fontId="22" fillId="0" borderId="13" xfId="0" applyNumberFormat="1" applyFont="1" applyBorder="1" applyAlignment="1">
      <alignment horizontal="right" wrapText="1"/>
    </xf>
    <xf numFmtId="175" fontId="22" fillId="0" borderId="13" xfId="0" applyNumberFormat="1" applyFont="1" applyBorder="1" applyAlignment="1">
      <alignment horizontal="right"/>
    </xf>
    <xf numFmtId="175" fontId="22" fillId="0" borderId="10" xfId="0" applyNumberFormat="1" applyFont="1" applyBorder="1" applyAlignment="1">
      <alignment horizontal="right"/>
    </xf>
    <xf numFmtId="3" fontId="22" fillId="0" borderId="13" xfId="0" applyNumberFormat="1" applyFont="1" applyBorder="1" applyAlignment="1">
      <alignment horizontal="right" wrapText="1"/>
    </xf>
    <xf numFmtId="174" fontId="22" fillId="0" borderId="13" xfId="0" applyNumberFormat="1" applyFont="1" applyBorder="1" applyAlignment="1">
      <alignment horizontal="right" wrapText="1"/>
    </xf>
    <xf numFmtId="174" fontId="22" fillId="0" borderId="10" xfId="0" applyNumberFormat="1" applyFont="1" applyBorder="1" applyAlignment="1">
      <alignment horizontal="right" wrapText="1"/>
    </xf>
    <xf numFmtId="174" fontId="9" fillId="0" borderId="10" xfId="0" applyNumberFormat="1" applyFont="1" applyBorder="1" applyAlignment="1">
      <alignment horizontal="right" wrapText="1"/>
    </xf>
    <xf numFmtId="177" fontId="22" fillId="0" borderId="13" xfId="0" applyNumberFormat="1" applyFont="1" applyBorder="1" applyAlignment="1">
      <alignment horizontal="right" wrapText="1"/>
    </xf>
    <xf numFmtId="172" fontId="9" fillId="0" borderId="13" xfId="277" applyNumberFormat="1" applyFont="1" applyFill="1" applyBorder="1" applyAlignment="1">
      <alignment horizontal="right"/>
      <protection/>
    </xf>
    <xf numFmtId="176" fontId="9" fillId="0" borderId="13" xfId="0" applyNumberFormat="1" applyFont="1" applyFill="1" applyBorder="1" applyAlignment="1">
      <alignment horizontal="right" wrapText="1"/>
    </xf>
    <xf numFmtId="177" fontId="9" fillId="0" borderId="13" xfId="0" applyNumberFormat="1" applyFont="1" applyFill="1" applyBorder="1" applyAlignment="1">
      <alignment horizontal="right" wrapText="1"/>
    </xf>
    <xf numFmtId="177" fontId="22" fillId="0" borderId="10" xfId="0" applyNumberFormat="1" applyFont="1" applyBorder="1" applyAlignment="1">
      <alignment horizontal="right" wrapText="1"/>
    </xf>
    <xf numFmtId="172" fontId="9" fillId="0" borderId="10" xfId="277" applyNumberFormat="1" applyFont="1" applyFill="1" applyBorder="1" applyAlignment="1">
      <alignment horizontal="right"/>
      <protection/>
    </xf>
    <xf numFmtId="176" fontId="9" fillId="0" borderId="10" xfId="0" applyNumberFormat="1" applyFont="1" applyFill="1" applyBorder="1" applyAlignment="1">
      <alignment horizontal="right" wrapText="1"/>
    </xf>
    <xf numFmtId="177" fontId="9" fillId="0" borderId="10" xfId="0" applyNumberFormat="1" applyFont="1" applyFill="1" applyBorder="1" applyAlignment="1">
      <alignment horizontal="right" wrapText="1"/>
    </xf>
    <xf numFmtId="0" fontId="22" fillId="0" borderId="13" xfId="0" applyFont="1" applyBorder="1" applyAlignment="1">
      <alignment horizontal="right" wrapText="1"/>
    </xf>
    <xf numFmtId="176" fontId="22" fillId="0" borderId="13" xfId="0" applyNumberFormat="1" applyFont="1" applyFill="1" applyBorder="1" applyAlignment="1">
      <alignment horizontal="right" wrapText="1"/>
    </xf>
    <xf numFmtId="177" fontId="22" fillId="0" borderId="13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right" wrapText="1"/>
    </xf>
    <xf numFmtId="176" fontId="22" fillId="0" borderId="10" xfId="0" applyNumberFormat="1" applyFont="1" applyFill="1" applyBorder="1" applyAlignment="1">
      <alignment horizontal="right" wrapText="1"/>
    </xf>
    <xf numFmtId="177" fontId="22" fillId="0" borderId="10" xfId="0" applyNumberFormat="1" applyFont="1" applyFill="1" applyBorder="1" applyAlignment="1">
      <alignment horizontal="right" wrapText="1"/>
    </xf>
    <xf numFmtId="3" fontId="9" fillId="0" borderId="13" xfId="282" applyNumberFormat="1" applyFont="1" applyBorder="1" applyAlignment="1">
      <alignment horizontal="right"/>
      <protection/>
    </xf>
    <xf numFmtId="3" fontId="9" fillId="0" borderId="13" xfId="0" applyNumberFormat="1" applyFont="1" applyBorder="1" applyAlignment="1">
      <alignment horizontal="right" wrapText="1"/>
    </xf>
    <xf numFmtId="175" fontId="9" fillId="0" borderId="13" xfId="0" applyNumberFormat="1" applyFont="1" applyBorder="1" applyAlignment="1">
      <alignment horizontal="right" wrapText="1"/>
    </xf>
    <xf numFmtId="3" fontId="9" fillId="0" borderId="0" xfId="282" applyNumberFormat="1" applyFont="1" applyBorder="1" applyAlignment="1">
      <alignment horizontal="right"/>
      <protection/>
    </xf>
    <xf numFmtId="3" fontId="9" fillId="0" borderId="0" xfId="0" applyNumberFormat="1" applyFont="1" applyFill="1" applyBorder="1" applyAlignment="1">
      <alignment horizontal="right" wrapText="1"/>
    </xf>
    <xf numFmtId="175" fontId="9" fillId="0" borderId="0" xfId="0" applyNumberFormat="1" applyFont="1" applyFill="1" applyBorder="1" applyAlignment="1">
      <alignment horizontal="right" wrapText="1"/>
    </xf>
    <xf numFmtId="2" fontId="9" fillId="0" borderId="0" xfId="303" applyNumberFormat="1" applyFont="1" applyAlignment="1">
      <alignment horizontal="center" vertical="center"/>
      <protection/>
    </xf>
    <xf numFmtId="0" fontId="9" fillId="0" borderId="0" xfId="303" applyFont="1" applyAlignment="1">
      <alignment horizontal="center" vertical="center"/>
      <protection/>
    </xf>
    <xf numFmtId="2" fontId="9" fillId="0" borderId="0" xfId="301" applyNumberFormat="1" applyFont="1" applyFill="1" applyAlignment="1">
      <alignment horizontal="center" vertical="center"/>
      <protection/>
    </xf>
    <xf numFmtId="0" fontId="9" fillId="0" borderId="0" xfId="301" applyFont="1" applyFill="1">
      <alignment/>
      <protection/>
    </xf>
    <xf numFmtId="0" fontId="9" fillId="0" borderId="0" xfId="301" applyFont="1" applyFill="1" applyAlignment="1">
      <alignment horizontal="center" vertical="center"/>
      <protection/>
    </xf>
    <xf numFmtId="0" fontId="9" fillId="0" borderId="0" xfId="301" applyFont="1">
      <alignment/>
      <protection/>
    </xf>
    <xf numFmtId="0" fontId="9" fillId="0" borderId="13" xfId="301" applyFont="1" applyFill="1" applyBorder="1" applyAlignment="1">
      <alignment horizontal="right"/>
      <protection/>
    </xf>
    <xf numFmtId="0" fontId="9" fillId="0" borderId="10" xfId="301" applyFont="1" applyFill="1" applyBorder="1" applyAlignment="1">
      <alignment horizontal="right"/>
      <protection/>
    </xf>
    <xf numFmtId="0" fontId="9" fillId="0" borderId="0" xfId="301" applyFont="1" applyFill="1" applyAlignment="1">
      <alignment horizontal="right"/>
      <protection/>
    </xf>
    <xf numFmtId="0" fontId="9" fillId="0" borderId="0" xfId="284" applyFont="1">
      <alignment/>
      <protection/>
    </xf>
    <xf numFmtId="0" fontId="9" fillId="0" borderId="0" xfId="284" applyFont="1" applyBorder="1">
      <alignment/>
      <protection/>
    </xf>
    <xf numFmtId="0" fontId="9" fillId="0" borderId="0" xfId="284" applyFont="1" applyFill="1" applyBorder="1">
      <alignment/>
      <protection/>
    </xf>
    <xf numFmtId="0" fontId="9" fillId="0" borderId="0" xfId="284" applyFont="1" applyFill="1" applyAlignment="1">
      <alignment horizontal="center" vertical="center"/>
      <protection/>
    </xf>
    <xf numFmtId="0" fontId="9" fillId="0" borderId="0" xfId="284" applyFont="1" applyFill="1" applyAlignment="1">
      <alignment horizontal="center" vertical="center" wrapText="1"/>
      <protection/>
    </xf>
    <xf numFmtId="3" fontId="9" fillId="0" borderId="0" xfId="0" applyNumberFormat="1" applyFont="1" applyFill="1" applyBorder="1" applyAlignment="1">
      <alignment/>
    </xf>
    <xf numFmtId="3" fontId="9" fillId="0" borderId="0" xfId="284" applyNumberFormat="1" applyFont="1" applyFill="1" applyBorder="1">
      <alignment/>
      <protection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284" applyFont="1" applyFill="1" applyBorder="1" applyAlignment="1">
      <alignment horizontal="center" vertical="center"/>
      <protection/>
    </xf>
    <xf numFmtId="0" fontId="9" fillId="0" borderId="0" xfId="284" applyFont="1" applyFill="1" applyAlignment="1">
      <alignment wrapText="1"/>
      <protection/>
    </xf>
    <xf numFmtId="0" fontId="27" fillId="0" borderId="0" xfId="0" applyFont="1" applyFill="1" applyAlignment="1">
      <alignment wrapText="1"/>
    </xf>
    <xf numFmtId="0" fontId="9" fillId="0" borderId="13" xfId="294" applyFont="1" applyBorder="1">
      <alignment/>
      <protection/>
    </xf>
    <xf numFmtId="0" fontId="9" fillId="0" borderId="0" xfId="294" applyFont="1">
      <alignment/>
      <protection/>
    </xf>
    <xf numFmtId="0" fontId="9" fillId="0" borderId="13" xfId="294" applyFont="1" applyFill="1" applyBorder="1">
      <alignment/>
      <protection/>
    </xf>
    <xf numFmtId="0" fontId="9" fillId="0" borderId="0" xfId="294" applyFont="1" applyFill="1" applyBorder="1">
      <alignment/>
      <protection/>
    </xf>
    <xf numFmtId="0" fontId="27" fillId="0" borderId="0" xfId="0" applyFont="1" applyFill="1" applyBorder="1" applyAlignment="1">
      <alignment wrapText="1"/>
    </xf>
    <xf numFmtId="0" fontId="27" fillId="0" borderId="22" xfId="0" applyFont="1" applyFill="1" applyBorder="1" applyAlignment="1">
      <alignment wrapText="1"/>
    </xf>
    <xf numFmtId="0" fontId="9" fillId="0" borderId="0" xfId="295" applyFont="1" applyAlignment="1">
      <alignment horizontal="center" vertical="center" wrapText="1"/>
      <protection/>
    </xf>
    <xf numFmtId="0" fontId="9" fillId="0" borderId="0" xfId="295" applyFont="1" applyBorder="1" applyAlignment="1">
      <alignment horizontal="center" vertical="center" wrapText="1"/>
      <protection/>
    </xf>
    <xf numFmtId="0" fontId="9" fillId="0" borderId="0" xfId="295" applyFont="1" applyFill="1" applyBorder="1">
      <alignment/>
      <protection/>
    </xf>
    <xf numFmtId="0" fontId="9" fillId="0" borderId="0" xfId="296" applyFont="1">
      <alignment/>
      <protection/>
    </xf>
    <xf numFmtId="176" fontId="22" fillId="0" borderId="13" xfId="0" applyNumberFormat="1" applyFont="1" applyBorder="1" applyAlignment="1">
      <alignment horizontal="right" vertical="center" wrapText="1"/>
    </xf>
    <xf numFmtId="177" fontId="22" fillId="0" borderId="13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176" fontId="22" fillId="0" borderId="10" xfId="0" applyNumberFormat="1" applyFont="1" applyBorder="1" applyAlignment="1">
      <alignment horizontal="right" vertical="center" wrapText="1"/>
    </xf>
    <xf numFmtId="177" fontId="22" fillId="0" borderId="10" xfId="0" applyNumberFormat="1" applyFont="1" applyBorder="1" applyAlignment="1">
      <alignment horizontal="right" vertical="center" wrapText="1"/>
    </xf>
    <xf numFmtId="177" fontId="9" fillId="0" borderId="0" xfId="0" applyNumberFormat="1" applyFont="1" applyFill="1" applyAlignment="1">
      <alignment horizontal="center" vertical="center" wrapText="1"/>
    </xf>
    <xf numFmtId="176" fontId="22" fillId="0" borderId="0" xfId="0" applyNumberFormat="1" applyFont="1" applyBorder="1" applyAlignment="1">
      <alignment horizontal="center" vertical="center" wrapText="1"/>
    </xf>
    <xf numFmtId="0" fontId="10" fillId="0" borderId="0" xfId="294" applyFont="1" applyAlignment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37" fillId="0" borderId="0" xfId="103" applyFont="1" applyFill="1" applyAlignment="1">
      <alignment vertical="top"/>
      <protection/>
    </xf>
    <xf numFmtId="0" fontId="9" fillId="0" borderId="0" xfId="0" applyFont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38" fillId="0" borderId="0" xfId="42" applyFont="1" applyBorder="1" applyAlignment="1" applyProtection="1">
      <alignment horizontal="left" vertical="center" wrapText="1" indent="1"/>
      <protection/>
    </xf>
    <xf numFmtId="0" fontId="38" fillId="0" borderId="0" xfId="42" applyFont="1" applyBorder="1" applyAlignment="1" applyProtection="1">
      <alignment horizontal="left" wrapText="1" indent="1"/>
      <protection/>
    </xf>
    <xf numFmtId="0" fontId="15" fillId="0" borderId="0" xfId="0" applyFont="1" applyAlignment="1">
      <alignment horizontal="left" vertical="top"/>
    </xf>
    <xf numFmtId="0" fontId="3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5" fillId="0" borderId="0" xfId="91" applyNumberFormat="1" applyFont="1" applyFill="1" applyBorder="1" applyAlignment="1" applyProtection="1">
      <alignment horizontal="left" vertical="top" wrapText="1"/>
      <protection/>
    </xf>
    <xf numFmtId="0" fontId="11" fillId="0" borderId="0" xfId="103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Alignment="1">
      <alignment vertical="top" wrapText="1"/>
    </xf>
    <xf numFmtId="0" fontId="13" fillId="0" borderId="0" xfId="103" applyNumberFormat="1" applyFont="1" applyFill="1" applyBorder="1" applyAlignment="1" applyProtection="1">
      <alignment horizontal="left" vertical="center" wrapText="1"/>
      <protection/>
    </xf>
    <xf numFmtId="0" fontId="15" fillId="0" borderId="0" xfId="91" applyNumberFormat="1" applyFont="1" applyFill="1" applyBorder="1" applyAlignment="1" applyProtection="1">
      <alignment horizontal="left" vertical="top"/>
      <protection/>
    </xf>
    <xf numFmtId="0" fontId="39" fillId="0" borderId="0" xfId="0" applyFont="1" applyAlignment="1">
      <alignment horizontal="left" vertical="top"/>
    </xf>
    <xf numFmtId="0" fontId="35" fillId="0" borderId="0" xfId="91" applyNumberFormat="1" applyFont="1" applyFill="1" applyBorder="1" applyAlignment="1" applyProtection="1">
      <alignment horizontal="left" vertical="top"/>
      <protection/>
    </xf>
    <xf numFmtId="0" fontId="23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20" fillId="0" borderId="0" xfId="303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9" fillId="0" borderId="14" xfId="303" applyFont="1" applyBorder="1" applyAlignment="1">
      <alignment horizontal="center" vertical="center" wrapText="1"/>
      <protection/>
    </xf>
    <xf numFmtId="0" fontId="9" fillId="0" borderId="13" xfId="303" applyFont="1" applyBorder="1" applyAlignment="1">
      <alignment horizontal="center" vertical="center" wrapText="1"/>
      <protection/>
    </xf>
    <xf numFmtId="0" fontId="9" fillId="0" borderId="16" xfId="303" applyFont="1" applyBorder="1" applyAlignment="1">
      <alignment horizontal="center" vertical="center" wrapText="1"/>
      <protection/>
    </xf>
    <xf numFmtId="0" fontId="9" fillId="0" borderId="15" xfId="303" applyFont="1" applyBorder="1" applyAlignment="1">
      <alignment horizontal="center" vertical="center" wrapText="1"/>
      <protection/>
    </xf>
    <xf numFmtId="0" fontId="9" fillId="0" borderId="10" xfId="303" applyFont="1" applyBorder="1" applyAlignment="1">
      <alignment horizontal="center" vertical="center" wrapText="1"/>
      <protection/>
    </xf>
    <xf numFmtId="0" fontId="9" fillId="0" borderId="18" xfId="303" applyFont="1" applyBorder="1" applyAlignment="1">
      <alignment horizontal="center" vertical="center" wrapText="1"/>
      <protection/>
    </xf>
    <xf numFmtId="0" fontId="9" fillId="0" borderId="11" xfId="303" applyFont="1" applyBorder="1" applyAlignment="1">
      <alignment horizontal="center" vertical="center" wrapText="1"/>
      <protection/>
    </xf>
    <xf numFmtId="0" fontId="9" fillId="0" borderId="12" xfId="303" applyFont="1" applyBorder="1" applyAlignment="1">
      <alignment horizontal="center" vertical="center" wrapText="1"/>
      <protection/>
    </xf>
    <xf numFmtId="0" fontId="18" fillId="0" borderId="0" xfId="303" applyFont="1" applyBorder="1" applyAlignment="1">
      <alignment horizontal="center" vertical="center"/>
      <protection/>
    </xf>
    <xf numFmtId="0" fontId="9" fillId="0" borderId="19" xfId="303" applyFont="1" applyBorder="1" applyAlignment="1">
      <alignment horizontal="center" vertical="center"/>
      <protection/>
    </xf>
    <xf numFmtId="2" fontId="18" fillId="0" borderId="13" xfId="303" applyNumberFormat="1" applyFont="1" applyFill="1" applyBorder="1" applyAlignment="1">
      <alignment horizontal="center" vertical="center"/>
      <protection/>
    </xf>
    <xf numFmtId="0" fontId="9" fillId="0" borderId="22" xfId="303" applyFont="1" applyBorder="1" applyAlignment="1">
      <alignment horizontal="center" vertical="center" wrapText="1"/>
      <protection/>
    </xf>
    <xf numFmtId="0" fontId="20" fillId="0" borderId="0" xfId="57" applyFont="1" applyFill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8" fillId="0" borderId="0" xfId="57" applyFont="1" applyFill="1" applyAlignment="1">
      <alignment horizontal="center" vertical="center"/>
      <protection/>
    </xf>
    <xf numFmtId="0" fontId="18" fillId="0" borderId="0" xfId="0" applyFont="1" applyAlignment="1">
      <alignment horizontal="center" vertical="center" wrapText="1"/>
    </xf>
    <xf numFmtId="174" fontId="9" fillId="0" borderId="19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/>
    </xf>
    <xf numFmtId="0" fontId="18" fillId="0" borderId="0" xfId="57" applyFont="1" applyAlignment="1">
      <alignment horizontal="center" vertical="center"/>
      <protection/>
    </xf>
    <xf numFmtId="0" fontId="10" fillId="0" borderId="0" xfId="57" applyFont="1" applyAlignment="1">
      <alignment horizontal="center" vertical="center"/>
      <protection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 wrapText="1"/>
    </xf>
    <xf numFmtId="0" fontId="20" fillId="0" borderId="0" xfId="297" applyFont="1" applyAlignment="1">
      <alignment horizontal="center" vertical="center" wrapText="1"/>
      <protection/>
    </xf>
    <xf numFmtId="0" fontId="10" fillId="0" borderId="0" xfId="297" applyFont="1" applyAlignment="1">
      <alignment horizontal="center" vertical="center" wrapText="1"/>
      <protection/>
    </xf>
    <xf numFmtId="0" fontId="9" fillId="0" borderId="0" xfId="303" applyFont="1" applyBorder="1" applyAlignment="1">
      <alignment horizontal="center" vertical="center" wrapText="1"/>
      <protection/>
    </xf>
    <xf numFmtId="0" fontId="20" fillId="0" borderId="0" xfId="298" applyFont="1" applyAlignment="1">
      <alignment horizontal="center" vertical="center"/>
      <protection/>
    </xf>
    <xf numFmtId="0" fontId="10" fillId="0" borderId="0" xfId="298" applyFont="1" applyAlignment="1">
      <alignment horizontal="center" vertical="center"/>
      <protection/>
    </xf>
    <xf numFmtId="0" fontId="20" fillId="0" borderId="0" xfId="299" applyFont="1" applyAlignment="1">
      <alignment horizontal="center" vertical="center"/>
      <protection/>
    </xf>
    <xf numFmtId="0" fontId="20" fillId="0" borderId="0" xfId="300" applyFont="1" applyAlignment="1">
      <alignment horizontal="center" vertical="center"/>
      <protection/>
    </xf>
    <xf numFmtId="0" fontId="25" fillId="0" borderId="22" xfId="57" applyFont="1" applyBorder="1" applyAlignment="1">
      <alignment horizontal="center" vertical="center"/>
      <protection/>
    </xf>
    <xf numFmtId="0" fontId="9" fillId="0" borderId="12" xfId="57" applyFont="1" applyBorder="1" applyAlignment="1">
      <alignment horizontal="center" vertical="center" wrapText="1"/>
      <protection/>
    </xf>
    <xf numFmtId="0" fontId="9" fillId="0" borderId="19" xfId="57" applyFont="1" applyBorder="1" applyAlignment="1">
      <alignment horizontal="center" vertical="center" wrapText="1"/>
      <protection/>
    </xf>
    <xf numFmtId="0" fontId="25" fillId="0" borderId="19" xfId="57" applyFont="1" applyFill="1" applyBorder="1" applyAlignment="1">
      <alignment horizontal="center" vertical="center"/>
      <protection/>
    </xf>
    <xf numFmtId="0" fontId="9" fillId="0" borderId="12" xfId="57" applyFont="1" applyFill="1" applyBorder="1" applyAlignment="1">
      <alignment horizontal="center" vertical="center"/>
      <protection/>
    </xf>
    <xf numFmtId="0" fontId="9" fillId="0" borderId="22" xfId="57" applyFont="1" applyFill="1" applyBorder="1" applyAlignment="1">
      <alignment horizontal="center" vertical="center"/>
      <protection/>
    </xf>
    <xf numFmtId="0" fontId="9" fillId="0" borderId="19" xfId="57" applyFont="1" applyFill="1" applyBorder="1" applyAlignment="1">
      <alignment horizontal="center" vertical="center"/>
      <protection/>
    </xf>
    <xf numFmtId="44" fontId="18" fillId="0" borderId="0" xfId="45" applyFont="1" applyFill="1" applyAlignment="1">
      <alignment horizontal="center" vertical="center"/>
    </xf>
    <xf numFmtId="0" fontId="9" fillId="0" borderId="12" xfId="57" applyFont="1" applyFill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vertical="center" wrapText="1"/>
    </xf>
    <xf numFmtId="2" fontId="18" fillId="0" borderId="0" xfId="46" applyNumberFormat="1" applyFont="1" applyFill="1" applyAlignment="1">
      <alignment horizontal="center" vertical="center"/>
    </xf>
    <xf numFmtId="0" fontId="20" fillId="0" borderId="0" xfId="301" applyFont="1" applyAlignment="1">
      <alignment horizontal="center" vertical="center"/>
      <protection/>
    </xf>
    <xf numFmtId="0" fontId="18" fillId="0" borderId="0" xfId="301" applyFont="1" applyAlignment="1">
      <alignment horizontal="center" vertical="center"/>
      <protection/>
    </xf>
    <xf numFmtId="0" fontId="25" fillId="0" borderId="19" xfId="301" applyFont="1" applyBorder="1" applyAlignment="1">
      <alignment horizontal="center" vertical="center"/>
      <protection/>
    </xf>
    <xf numFmtId="0" fontId="9" fillId="0" borderId="12" xfId="301" applyFont="1" applyBorder="1" applyAlignment="1">
      <alignment horizontal="center" vertical="center"/>
      <protection/>
    </xf>
    <xf numFmtId="0" fontId="9" fillId="0" borderId="22" xfId="301" applyFont="1" applyBorder="1" applyAlignment="1">
      <alignment horizontal="center" vertical="center"/>
      <protection/>
    </xf>
    <xf numFmtId="0" fontId="9" fillId="0" borderId="19" xfId="301" applyFont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8" fillId="0" borderId="0" xfId="286" applyFont="1" applyFill="1" applyAlignment="1">
      <alignment horizontal="center" vertical="center"/>
      <protection/>
    </xf>
    <xf numFmtId="0" fontId="9" fillId="0" borderId="1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8" fillId="0" borderId="0" xfId="291" applyFont="1" applyFill="1" applyAlignment="1">
      <alignment horizontal="center" vertical="center"/>
      <protection/>
    </xf>
    <xf numFmtId="0" fontId="18" fillId="0" borderId="0" xfId="288" applyFont="1" applyFill="1" applyAlignment="1">
      <alignment horizontal="center" vertical="center"/>
      <protection/>
    </xf>
    <xf numFmtId="0" fontId="18" fillId="0" borderId="0" xfId="287" applyFont="1" applyFill="1" applyAlignment="1">
      <alignment horizontal="center" vertical="center"/>
      <protection/>
    </xf>
    <xf numFmtId="0" fontId="20" fillId="0" borderId="0" xfId="284" applyFont="1" applyFill="1" applyAlignment="1">
      <alignment horizontal="center" vertical="center" wrapText="1"/>
      <protection/>
    </xf>
    <xf numFmtId="0" fontId="18" fillId="0" borderId="0" xfId="284" applyFont="1" applyAlignment="1">
      <alignment horizontal="center" vertical="center"/>
      <protection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wrapText="1"/>
    </xf>
    <xf numFmtId="16" fontId="18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right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0" fontId="22" fillId="0" borderId="22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174" fontId="18" fillId="0" borderId="0" xfId="285" applyNumberFormat="1" applyFont="1" applyFill="1" applyAlignment="1">
      <alignment horizontal="center" vertical="center"/>
      <protection/>
    </xf>
    <xf numFmtId="0" fontId="26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9" fillId="0" borderId="14" xfId="283" applyFont="1" applyFill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20" fillId="0" borderId="0" xfId="292" applyFont="1" applyAlignment="1">
      <alignment horizontal="center" vertical="center" wrapText="1"/>
      <protection/>
    </xf>
    <xf numFmtId="0" fontId="28" fillId="0" borderId="0" xfId="292" applyFont="1" applyAlignment="1">
      <alignment horizontal="center" vertical="center" wrapText="1"/>
      <protection/>
    </xf>
    <xf numFmtId="0" fontId="9" fillId="0" borderId="19" xfId="303" applyFont="1" applyFill="1" applyBorder="1" applyAlignment="1">
      <alignment horizontal="center" vertical="center"/>
      <protection/>
    </xf>
    <xf numFmtId="0" fontId="9" fillId="0" borderId="11" xfId="303" applyFont="1" applyFill="1" applyBorder="1" applyAlignment="1">
      <alignment horizontal="center" vertical="center" wrapText="1"/>
      <protection/>
    </xf>
    <xf numFmtId="0" fontId="9" fillId="0" borderId="12" xfId="303" applyFont="1" applyFill="1" applyBorder="1" applyAlignment="1">
      <alignment horizontal="center" vertical="center" wrapText="1"/>
      <protection/>
    </xf>
    <xf numFmtId="0" fontId="9" fillId="0" borderId="22" xfId="303" applyFont="1" applyFill="1" applyBorder="1" applyAlignment="1">
      <alignment horizontal="center" vertical="center" wrapText="1"/>
      <protection/>
    </xf>
    <xf numFmtId="0" fontId="9" fillId="0" borderId="14" xfId="303" applyFont="1" applyFill="1" applyBorder="1" applyAlignment="1">
      <alignment horizontal="center" vertical="center" wrapText="1"/>
      <protection/>
    </xf>
    <xf numFmtId="0" fontId="9" fillId="0" borderId="15" xfId="303" applyFont="1" applyFill="1" applyBorder="1" applyAlignment="1">
      <alignment horizontal="center" vertical="center" wrapText="1"/>
      <protection/>
    </xf>
    <xf numFmtId="0" fontId="20" fillId="0" borderId="0" xfId="292" applyFont="1" applyAlignment="1">
      <alignment horizontal="center" vertical="center"/>
      <protection/>
    </xf>
    <xf numFmtId="0" fontId="20" fillId="0" borderId="0" xfId="294" applyFont="1" applyAlignment="1">
      <alignment horizontal="center" vertical="center"/>
      <protection/>
    </xf>
    <xf numFmtId="0" fontId="9" fillId="0" borderId="19" xfId="294" applyFont="1" applyBorder="1" applyAlignment="1">
      <alignment horizontal="center" vertical="center"/>
      <protection/>
    </xf>
    <xf numFmtId="0" fontId="22" fillId="0" borderId="11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2" fillId="0" borderId="19" xfId="0" applyFont="1" applyBorder="1" applyAlignment="1">
      <alignment horizontal="center" vertical="center" wrapText="1"/>
    </xf>
    <xf numFmtId="0" fontId="9" fillId="0" borderId="19" xfId="294" applyFont="1" applyFill="1" applyBorder="1" applyAlignment="1">
      <alignment horizontal="center" vertical="center"/>
      <protection/>
    </xf>
    <xf numFmtId="0" fontId="20" fillId="0" borderId="0" xfId="295" applyFont="1" applyAlignment="1">
      <alignment horizontal="center" vertical="center"/>
      <protection/>
    </xf>
    <xf numFmtId="0" fontId="9" fillId="0" borderId="16" xfId="295" applyFont="1" applyBorder="1" applyAlignment="1">
      <alignment horizontal="center" vertical="center" wrapText="1"/>
      <protection/>
    </xf>
    <xf numFmtId="0" fontId="9" fillId="0" borderId="17" xfId="295" applyFont="1" applyBorder="1" applyAlignment="1">
      <alignment horizontal="center" vertical="center" wrapText="1"/>
      <protection/>
    </xf>
    <xf numFmtId="0" fontId="9" fillId="0" borderId="18" xfId="295" applyFont="1" applyBorder="1" applyAlignment="1">
      <alignment horizontal="center" vertical="center" wrapText="1"/>
      <protection/>
    </xf>
    <xf numFmtId="0" fontId="9" fillId="0" borderId="11" xfId="295" applyFont="1" applyBorder="1" applyAlignment="1">
      <alignment horizontal="center" vertical="center"/>
      <protection/>
    </xf>
    <xf numFmtId="0" fontId="9" fillId="0" borderId="12" xfId="295" applyFont="1" applyBorder="1" applyAlignment="1">
      <alignment horizontal="center" vertical="center"/>
      <protection/>
    </xf>
    <xf numFmtId="0" fontId="9" fillId="0" borderId="13" xfId="295" applyFont="1" applyBorder="1" applyAlignment="1">
      <alignment horizontal="center" vertical="center"/>
      <protection/>
    </xf>
    <xf numFmtId="0" fontId="9" fillId="0" borderId="22" xfId="295" applyFont="1" applyBorder="1" applyAlignment="1">
      <alignment horizontal="center" vertical="center"/>
      <protection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9" fillId="0" borderId="19" xfId="295" applyFont="1" applyFill="1" applyBorder="1" applyAlignment="1">
      <alignment horizontal="center" vertical="center"/>
      <protection/>
    </xf>
    <xf numFmtId="0" fontId="9" fillId="0" borderId="11" xfId="295" applyFont="1" applyFill="1" applyBorder="1" applyAlignment="1">
      <alignment horizontal="center" vertical="center"/>
      <protection/>
    </xf>
    <xf numFmtId="0" fontId="9" fillId="0" borderId="12" xfId="295" applyFont="1" applyFill="1" applyBorder="1" applyAlignment="1">
      <alignment horizontal="center" vertical="center"/>
      <protection/>
    </xf>
    <xf numFmtId="174" fontId="9" fillId="0" borderId="13" xfId="295" applyNumberFormat="1" applyFont="1" applyFill="1" applyBorder="1" applyAlignment="1">
      <alignment horizontal="center" vertical="center"/>
      <protection/>
    </xf>
    <xf numFmtId="0" fontId="9" fillId="0" borderId="22" xfId="295" applyFont="1" applyFill="1" applyBorder="1" applyAlignment="1">
      <alignment horizontal="center" vertical="center"/>
      <protection/>
    </xf>
    <xf numFmtId="0" fontId="9" fillId="0" borderId="13" xfId="295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wrapText="1"/>
    </xf>
    <xf numFmtId="172" fontId="9" fillId="0" borderId="10" xfId="57" applyNumberFormat="1" applyFont="1" applyFill="1" applyBorder="1" applyAlignment="1">
      <alignment horizontal="left"/>
      <protection/>
    </xf>
    <xf numFmtId="49" fontId="9" fillId="0" borderId="0" xfId="57" applyNumberFormat="1" applyFont="1" applyFill="1" applyBorder="1" applyAlignment="1">
      <alignment horizontal="left"/>
      <protection/>
    </xf>
    <xf numFmtId="0" fontId="9" fillId="0" borderId="0" xfId="0" applyFont="1" applyAlignment="1">
      <alignment/>
    </xf>
    <xf numFmtId="49" fontId="25" fillId="0" borderId="13" xfId="57" applyNumberFormat="1" applyFont="1" applyFill="1" applyBorder="1" applyAlignment="1">
      <alignment/>
      <protection/>
    </xf>
    <xf numFmtId="172" fontId="25" fillId="0" borderId="13" xfId="57" applyNumberFormat="1" applyFont="1" applyFill="1" applyBorder="1" applyAlignment="1">
      <alignment/>
      <protection/>
    </xf>
    <xf numFmtId="0" fontId="25" fillId="0" borderId="13" xfId="296" applyFont="1" applyFill="1" applyBorder="1">
      <alignment/>
      <protection/>
    </xf>
    <xf numFmtId="0" fontId="11" fillId="0" borderId="0" xfId="103" applyNumberFormat="1" applyFont="1" applyFill="1" applyBorder="1" applyAlignment="1" applyProtection="1">
      <alignment vertical="center"/>
      <protection/>
    </xf>
  </cellXfs>
  <cellStyles count="3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tabsv913" xfId="45"/>
    <cellStyle name="Денежный_tabsv99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2" xfId="57"/>
    <cellStyle name="Обычный 2 10" xfId="58"/>
    <cellStyle name="Обычный 2 11" xfId="59"/>
    <cellStyle name="Обычный 2 12" xfId="60"/>
    <cellStyle name="Обычный 2 13" xfId="61"/>
    <cellStyle name="Обычный 2 14" xfId="62"/>
    <cellStyle name="Обычный 2 15" xfId="63"/>
    <cellStyle name="Обычный 2 16" xfId="64"/>
    <cellStyle name="Обычный 2 17" xfId="65"/>
    <cellStyle name="Обычный 2 17 2" xfId="66"/>
    <cellStyle name="Обычный 2 17 2 2" xfId="67"/>
    <cellStyle name="Обычный 2 17 2_02_2022_Б-03-03-М" xfId="68"/>
    <cellStyle name="Обычный 2 18" xfId="69"/>
    <cellStyle name="Обычный 2 19" xfId="70"/>
    <cellStyle name="Обычный 2 19 2" xfId="71"/>
    <cellStyle name="Обычный 2 19 2 2" xfId="72"/>
    <cellStyle name="Обычный 2 19 2 2 2" xfId="73"/>
    <cellStyle name="Обычный 2 19 2 2 2 2" xfId="74"/>
    <cellStyle name="Обычный 2 19 2 2 2 2 2" xfId="75"/>
    <cellStyle name="Обычный 2 19 2 2 2 2 3" xfId="76"/>
    <cellStyle name="Обычный 2 19 2 2 2_02_2022_Б-03-03-М" xfId="77"/>
    <cellStyle name="Обычный 2 19 2 2 3" xfId="78"/>
    <cellStyle name="Обычный 2 19 2 2 4" xfId="79"/>
    <cellStyle name="Обычный 2 19 2 3" xfId="80"/>
    <cellStyle name="Обычный 2 19 2 3 2" xfId="81"/>
    <cellStyle name="Обычный 2 19 2 3 3" xfId="82"/>
    <cellStyle name="Обычный 2 19 2_02_2022_Б-03-03-М" xfId="83"/>
    <cellStyle name="Обычный 2 19 3" xfId="84"/>
    <cellStyle name="Обычный 2 19 3 2" xfId="85"/>
    <cellStyle name="Обычный 2 19 3 2 2" xfId="86"/>
    <cellStyle name="Обычный 2 19 3 2 3" xfId="87"/>
    <cellStyle name="Обычный 2 19 3_02_2022_Б-03-03-М" xfId="88"/>
    <cellStyle name="Обычный 2 19 4" xfId="89"/>
    <cellStyle name="Обычный 2 19 5" xfId="90"/>
    <cellStyle name="Обычный 2 2" xfId="91"/>
    <cellStyle name="Обычный 2 2 2" xfId="92"/>
    <cellStyle name="Обычный 2 2 2 2" xfId="93"/>
    <cellStyle name="Обычный 2 2 2 2 2" xfId="94"/>
    <cellStyle name="Обычный 2 2 2 2 2 2" xfId="95"/>
    <cellStyle name="Обычный 2 2 2 2 2 2 2" xfId="96"/>
    <cellStyle name="Обычный 2 2 2 2 2 2 2 2" xfId="97"/>
    <cellStyle name="Обычный 2 2 2 2 2 2 2 2 2" xfId="98"/>
    <cellStyle name="Обычный 2 2 2 2 2 2 2 2 2 2" xfId="99"/>
    <cellStyle name="Обычный 2 2 2 2 2 2 2 2 2 2 2" xfId="100"/>
    <cellStyle name="Обычный 2 2 2 2 2 2 2 2 2 2 2 2" xfId="101"/>
    <cellStyle name="Обычный 2 2 2 2 2 2 2 2 2 2 2_02_2022_Б-03-03-М" xfId="102"/>
    <cellStyle name="Обычный 2 2 2 2 2 2 2 2 2 2_02_2022_Б-03-03-М" xfId="103"/>
    <cellStyle name="Обычный 2 2 2 2 2 2 2 2 2 3" xfId="104"/>
    <cellStyle name="Обычный 2 2 2 2 2 2 2 2 2_02_2022_Б-03-03-М" xfId="105"/>
    <cellStyle name="Обычный 2 2 2 2 2 2 2 2 3" xfId="106"/>
    <cellStyle name="Обычный 2 2 2 2 2 2 2 2 3 2" xfId="107"/>
    <cellStyle name="Обычный 2 2 2 2 2 2 2 2 3_02_2022_Б-03-03-М" xfId="108"/>
    <cellStyle name="Обычный 2 2 2 2 2 2 2 2_02_2022_Б-03-03-М" xfId="109"/>
    <cellStyle name="Обычный 2 2 2 2 2 2 2 3" xfId="110"/>
    <cellStyle name="Обычный 2 2 2 2 2 2 2 3 2" xfId="111"/>
    <cellStyle name="Обычный 2 2 2 2 2 2 2 3 2 2" xfId="112"/>
    <cellStyle name="Обычный 2 2 2 2 2 2 2 3 2_02_2022_Б-03-03-М" xfId="113"/>
    <cellStyle name="Обычный 2 2 2 2 2 2 2 3_02_2022_Б-03-03-М" xfId="114"/>
    <cellStyle name="Обычный 2 2 2 2 2 2 2 4" xfId="115"/>
    <cellStyle name="Обычный 2 2 2 2 2 2 2_02_2022_Б-03-03-М" xfId="116"/>
    <cellStyle name="Обычный 2 2 2 2 2 2 3" xfId="117"/>
    <cellStyle name="Обычный 2 2 2 2 2 2 3 2" xfId="118"/>
    <cellStyle name="Обычный 2 2 2 2 2 2 3 2 2" xfId="119"/>
    <cellStyle name="Обычный 2 2 2 2 2 2 3 2 2 2" xfId="120"/>
    <cellStyle name="Обычный 2 2 2 2 2 2 3 2 2_02_2022_Б-03-03-М" xfId="121"/>
    <cellStyle name="Обычный 2 2 2 2 2 2 3 2_02_2022_Б-03-03-М" xfId="122"/>
    <cellStyle name="Обычный 2 2 2 2 2 2 3 3" xfId="123"/>
    <cellStyle name="Обычный 2 2 2 2 2 2 3_02_2022_Б-03-03-М" xfId="124"/>
    <cellStyle name="Обычный 2 2 2 2 2 2 4" xfId="125"/>
    <cellStyle name="Обычный 2 2 2 2 2 2 4 2" xfId="126"/>
    <cellStyle name="Обычный 2 2 2 2 2 2 4_02_2022_Б-03-03-М" xfId="127"/>
    <cellStyle name="Обычный 2 2 2 2 2 2_02_2022_Б-03-03-М" xfId="128"/>
    <cellStyle name="Обычный 2 2 2 2 2 3" xfId="129"/>
    <cellStyle name="Обычный 2 2 2 2 2 3 2" xfId="130"/>
    <cellStyle name="Обычный 2 2 2 2 2 3 2 2" xfId="131"/>
    <cellStyle name="Обычный 2 2 2 2 2 3 2 2 2" xfId="132"/>
    <cellStyle name="Обычный 2 2 2 2 2 3 2 2 2 2" xfId="133"/>
    <cellStyle name="Обычный 2 2 2 2 2 3 2 2 2_02_2022_Б-03-03-М" xfId="134"/>
    <cellStyle name="Обычный 2 2 2 2 2 3 2 2_02_2022_Б-03-03-М" xfId="135"/>
    <cellStyle name="Обычный 2 2 2 2 2 3 2 3" xfId="136"/>
    <cellStyle name="Обычный 2 2 2 2 2 3 2_02_2022_Б-03-03-М" xfId="137"/>
    <cellStyle name="Обычный 2 2 2 2 2 3 3" xfId="138"/>
    <cellStyle name="Обычный 2 2 2 2 2 3 3 2" xfId="139"/>
    <cellStyle name="Обычный 2 2 2 2 2 3 3_02_2022_Б-03-03-М" xfId="140"/>
    <cellStyle name="Обычный 2 2 2 2 2 3_02_2022_Б-03-03-М" xfId="141"/>
    <cellStyle name="Обычный 2 2 2 2 2 4" xfId="142"/>
    <cellStyle name="Обычный 2 2 2 2 2 4 2" xfId="143"/>
    <cellStyle name="Обычный 2 2 2 2 2 4 2 2" xfId="144"/>
    <cellStyle name="Обычный 2 2 2 2 2 4 2_02_2022_Б-03-03-М" xfId="145"/>
    <cellStyle name="Обычный 2 2 2 2 2 4_02_2022_Б-03-03-М" xfId="146"/>
    <cellStyle name="Обычный 2 2 2 2 2 5" xfId="147"/>
    <cellStyle name="Обычный 2 2 2 2 2_02_2022_Б-03-03-М" xfId="148"/>
    <cellStyle name="Обычный 2 2 2 2 3" xfId="149"/>
    <cellStyle name="Обычный 2 2 2 2 3 2" xfId="150"/>
    <cellStyle name="Обычный 2 2 2 2 3 2 2" xfId="151"/>
    <cellStyle name="Обычный 2 2 2 2 3 2 2 2" xfId="152"/>
    <cellStyle name="Обычный 2 2 2 2 3 2 2 2 2" xfId="153"/>
    <cellStyle name="Обычный 2 2 2 2 3 2 2 2_02_2022_Б-03-03-М" xfId="154"/>
    <cellStyle name="Обычный 2 2 2 2 3 2 2_02_2022_Б-03-03-М" xfId="155"/>
    <cellStyle name="Обычный 2 2 2 2 3 2 3" xfId="156"/>
    <cellStyle name="Обычный 2 2 2 2 3 2_02_2022_Б-03-03-М" xfId="157"/>
    <cellStyle name="Обычный 2 2 2 2 3 3" xfId="158"/>
    <cellStyle name="Обычный 2 2 2 2 3 3 2" xfId="159"/>
    <cellStyle name="Обычный 2 2 2 2 3 3_02_2022_Б-03-03-М" xfId="160"/>
    <cellStyle name="Обычный 2 2 2 2 3_02_2022_Б-03-03-М" xfId="161"/>
    <cellStyle name="Обычный 2 2 2 2 4" xfId="162"/>
    <cellStyle name="Обычный 2 2 2 2 4 2" xfId="163"/>
    <cellStyle name="Обычный 2 2 2 2 4 2 2" xfId="164"/>
    <cellStyle name="Обычный 2 2 2 2 4 2_02_2022_Б-03-03-М" xfId="165"/>
    <cellStyle name="Обычный 2 2 2 2 4_02_2022_Б-03-03-М" xfId="166"/>
    <cellStyle name="Обычный 2 2 2 2 5" xfId="167"/>
    <cellStyle name="Обычный 2 2 2 2_02_2022_Б-03-03-М" xfId="168"/>
    <cellStyle name="Обычный 2 2 2 3" xfId="169"/>
    <cellStyle name="Обычный 2 2 2 4" xfId="170"/>
    <cellStyle name="Обычный 2 2 2 4 2" xfId="171"/>
    <cellStyle name="Обычный 2 2 2 4 2 2" xfId="172"/>
    <cellStyle name="Обычный 2 2 2 4 2 2 2" xfId="173"/>
    <cellStyle name="Обычный 2 2 2 4 2 2 2 2" xfId="174"/>
    <cellStyle name="Обычный 2 2 2 4 2 2 2_02_2022_Б-03-03-М" xfId="175"/>
    <cellStyle name="Обычный 2 2 2 4 2 2_02_2022_Б-03-03-М" xfId="176"/>
    <cellStyle name="Обычный 2 2 2 4 2 3" xfId="177"/>
    <cellStyle name="Обычный 2 2 2 4 2_02_2022_Б-03-03-М" xfId="178"/>
    <cellStyle name="Обычный 2 2 2 4 3" xfId="179"/>
    <cellStyle name="Обычный 2 2 2 4 3 2" xfId="180"/>
    <cellStyle name="Обычный 2 2 2 4 3_02_2022_Б-03-03-М" xfId="181"/>
    <cellStyle name="Обычный 2 2 2 4_02_2022_Б-03-03-М" xfId="182"/>
    <cellStyle name="Обычный 2 2 2 5" xfId="183"/>
    <cellStyle name="Обычный 2 2 2 5 2" xfId="184"/>
    <cellStyle name="Обычный 2 2 2 5 2 2" xfId="185"/>
    <cellStyle name="Обычный 2 2 2 5 2_02_2022_Б-03-03-М" xfId="186"/>
    <cellStyle name="Обычный 2 2 2 5_02_2022_Б-03-03-М" xfId="187"/>
    <cellStyle name="Обычный 2 2 2 6" xfId="188"/>
    <cellStyle name="Обычный 2 2 2_02_2022_Б-03-03-М" xfId="189"/>
    <cellStyle name="Обычный 2 2 3" xfId="190"/>
    <cellStyle name="Обычный 2 2 3 2" xfId="191"/>
    <cellStyle name="Обычный 2 2 3_02_2022_Б-03-03-М" xfId="192"/>
    <cellStyle name="Обычный 2 2 4" xfId="193"/>
    <cellStyle name="Обычный 2 2 4 2" xfId="194"/>
    <cellStyle name="Обычный 2 2 4 2 2" xfId="195"/>
    <cellStyle name="Обычный 2 2 4 2 2 2" xfId="196"/>
    <cellStyle name="Обычный 2 2 4 2 2 2 2" xfId="197"/>
    <cellStyle name="Обычный 2 2 4 2 2 2_02_2022_Б-03-03-М" xfId="198"/>
    <cellStyle name="Обычный 2 2 4 2 2_02_2022_Б-03-03-М" xfId="199"/>
    <cellStyle name="Обычный 2 2 4 2 3" xfId="200"/>
    <cellStyle name="Обычный 2 2 4 2_02_2022_Б-03-03-М" xfId="201"/>
    <cellStyle name="Обычный 2 2 4 3" xfId="202"/>
    <cellStyle name="Обычный 2 2 4 3 2" xfId="203"/>
    <cellStyle name="Обычный 2 2 4 3_02_2022_Б-03-03-М" xfId="204"/>
    <cellStyle name="Обычный 2 2 4_02_2022_Б-03-03-М" xfId="205"/>
    <cellStyle name="Обычный 2 2 5" xfId="206"/>
    <cellStyle name="Обычный 2 2 5 2" xfId="207"/>
    <cellStyle name="Обычный 2 2 5 2 2" xfId="208"/>
    <cellStyle name="Обычный 2 2 5 2_02_2022_Б-03-03-М" xfId="209"/>
    <cellStyle name="Обычный 2 2 5_02_2022_Б-03-03-М" xfId="210"/>
    <cellStyle name="Обычный 2 2 6" xfId="211"/>
    <cellStyle name="Обычный 2 2 7" xfId="212"/>
    <cellStyle name="Обычный 2 2_02_2022_Б-03-03-М" xfId="213"/>
    <cellStyle name="Обычный 2 20" xfId="214"/>
    <cellStyle name="Обычный 2 20 2" xfId="215"/>
    <cellStyle name="Обычный 2 20 2 2" xfId="216"/>
    <cellStyle name="Обычный 2 20 2 2 2" xfId="217"/>
    <cellStyle name="Обычный 2 20 2 2 3" xfId="218"/>
    <cellStyle name="Обычный 2 20 2_02_2022_Б-03-03-М" xfId="219"/>
    <cellStyle name="Обычный 2 20 3" xfId="220"/>
    <cellStyle name="Обычный 2 20 4" xfId="221"/>
    <cellStyle name="Обычный 2 21" xfId="222"/>
    <cellStyle name="Обычный 2 21 2" xfId="223"/>
    <cellStyle name="Обычный 2 21 3" xfId="224"/>
    <cellStyle name="Обычный 2 22" xfId="225"/>
    <cellStyle name="Обычный 2 23" xfId="226"/>
    <cellStyle name="Обычный 2 24" xfId="227"/>
    <cellStyle name="Обычный 2 3" xfId="228"/>
    <cellStyle name="Обычный 2 3 2" xfId="229"/>
    <cellStyle name="Обычный 2 3_02_2022_Б-03-03-М" xfId="230"/>
    <cellStyle name="Обычный 2 4" xfId="231"/>
    <cellStyle name="Обычный 2 4 2" xfId="232"/>
    <cellStyle name="Обычный 2 5" xfId="233"/>
    <cellStyle name="Обычный 2 5 2" xfId="234"/>
    <cellStyle name="Обычный 2 6" xfId="235"/>
    <cellStyle name="Обычный 2 7" xfId="236"/>
    <cellStyle name="Обычный 2 8" xfId="237"/>
    <cellStyle name="Обычный 2 9" xfId="238"/>
    <cellStyle name="Обычный 3" xfId="239"/>
    <cellStyle name="Обычный 3 10" xfId="240"/>
    <cellStyle name="Обычный 3 11" xfId="241"/>
    <cellStyle name="Обычный 3 12" xfId="242"/>
    <cellStyle name="Обычный 3 13" xfId="243"/>
    <cellStyle name="Обычный 3 13 2" xfId="244"/>
    <cellStyle name="Обычный 3 13 3" xfId="245"/>
    <cellStyle name="Обычный 3 14" xfId="246"/>
    <cellStyle name="Обычный 3 14 2" xfId="247"/>
    <cellStyle name="Обычный 3 14 3" xfId="248"/>
    <cellStyle name="Обычный 3 15" xfId="249"/>
    <cellStyle name="Обычный 3 2" xfId="250"/>
    <cellStyle name="Обычный 3 3" xfId="251"/>
    <cellStyle name="Обычный 3 4" xfId="252"/>
    <cellStyle name="Обычный 3 5" xfId="253"/>
    <cellStyle name="Обычный 3 6" xfId="254"/>
    <cellStyle name="Обычный 3 7" xfId="255"/>
    <cellStyle name="Обычный 3 8" xfId="256"/>
    <cellStyle name="Обычный 3 9" xfId="257"/>
    <cellStyle name="Обычный 4 10" xfId="258"/>
    <cellStyle name="Обычный 4 2" xfId="259"/>
    <cellStyle name="Обычный 4 3" xfId="260"/>
    <cellStyle name="Обычный 4 4" xfId="261"/>
    <cellStyle name="Обычный 4 5" xfId="262"/>
    <cellStyle name="Обычный 4 6" xfId="263"/>
    <cellStyle name="Обычный 4 7" xfId="264"/>
    <cellStyle name="Обычный 4 8" xfId="265"/>
    <cellStyle name="Обычный 4 9" xfId="266"/>
    <cellStyle name="Обычный 4 9 2" xfId="267"/>
    <cellStyle name="Обычный 4 9 3" xfId="268"/>
    <cellStyle name="Обычный 5 2" xfId="269"/>
    <cellStyle name="Обычный 5 3" xfId="270"/>
    <cellStyle name="Обычный 5 4" xfId="271"/>
    <cellStyle name="Обычный 5 5" xfId="272"/>
    <cellStyle name="Обычный 6 2" xfId="273"/>
    <cellStyle name="Обычный 6 3" xfId="274"/>
    <cellStyle name="Обычный 7 2" xfId="275"/>
    <cellStyle name="Обычный_1" xfId="276"/>
    <cellStyle name="Обычный_17-КРС" xfId="277"/>
    <cellStyle name="Обычный_22" xfId="278"/>
    <cellStyle name="Обычный_23" xfId="279"/>
    <cellStyle name="Обычный_25" xfId="280"/>
    <cellStyle name="Обычный_26" xfId="281"/>
    <cellStyle name="Обычный_27" xfId="282"/>
    <cellStyle name="Обычный_tabsv10" xfId="283"/>
    <cellStyle name="Обычный_tabsv10_Т-03-01_М (01_2024) каз" xfId="284"/>
    <cellStyle name="Обычный_tabsv11_Т-03-01_М (01_2024) каз" xfId="285"/>
    <cellStyle name="Обычный_tabsv12_Т-03-01_М (01_2024) каз" xfId="286"/>
    <cellStyle name="Обычный_tabsv13_Т-03-01_М (01_2024) каз" xfId="287"/>
    <cellStyle name="Обычный_tabsv14_Т-03-01_М (01_2024) каз" xfId="288"/>
    <cellStyle name="Обычный_tabsv15_Т-03-01_М (01_2024) каз" xfId="289"/>
    <cellStyle name="Обычный_tabsv16_Т-03-01_М (01_2024) каз" xfId="290"/>
    <cellStyle name="Обычный_tabsv17_Т-03-01_М (01_2024) каз" xfId="291"/>
    <cellStyle name="Обычный_tabsv18" xfId="292"/>
    <cellStyle name="Обычный_tabsv2" xfId="293"/>
    <cellStyle name="Обычный_tabsv22" xfId="294"/>
    <cellStyle name="Обычный_tabsv26" xfId="295"/>
    <cellStyle name="Обычный_tabsv26_Т-03-01_М (09_2023) каз" xfId="296"/>
    <cellStyle name="Обычный_tabsv3" xfId="297"/>
    <cellStyle name="Обычный_tabsv4" xfId="298"/>
    <cellStyle name="Обычный_tabsv7" xfId="299"/>
    <cellStyle name="Обычный_tabsv8" xfId="300"/>
    <cellStyle name="Обычный_tabsv92" xfId="301"/>
    <cellStyle name="Обычный_tabsv99" xfId="302"/>
    <cellStyle name="Обычный_таблицы1" xfId="303"/>
    <cellStyle name="Followed Hyperlink" xfId="304"/>
    <cellStyle name="Плохой" xfId="305"/>
    <cellStyle name="Пояснение" xfId="306"/>
    <cellStyle name="Примечание" xfId="307"/>
    <cellStyle name="Percent" xfId="308"/>
    <cellStyle name="Связанная ячейка" xfId="309"/>
    <cellStyle name="Текст предупреждения" xfId="310"/>
    <cellStyle name="Comma" xfId="311"/>
    <cellStyle name="Comma [0]" xfId="312"/>
    <cellStyle name="Хороший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4</xdr:col>
      <xdr:colOff>828675</xdr:colOff>
      <xdr:row>5</xdr:row>
      <xdr:rowOff>38100</xdr:rowOff>
    </xdr:to>
    <xdr:pic>
      <xdr:nvPicPr>
        <xdr:cNvPr id="1" name="Рисунок 4" descr="C:\Users\a.naurzbekova\Desktop\2023 НОВЫЙ ЛОГОТИП БНС\2 шаг новый вариант логотипа во всех форматах\Group 5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3562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U21"/>
  <sheetViews>
    <sheetView tabSelected="1" zoomScale="80" zoomScaleNormal="80" zoomScalePageLayoutView="0" workbookViewId="0" topLeftCell="A1">
      <selection activeCell="J9" sqref="J9:N9"/>
    </sheetView>
  </sheetViews>
  <sheetFormatPr defaultColWidth="9.125" defaultRowHeight="12.75"/>
  <cols>
    <col min="1" max="4" width="9.125" style="17" customWidth="1"/>
    <col min="5" max="5" width="11.50390625" style="17" customWidth="1"/>
    <col min="6" max="8" width="9.125" style="17" customWidth="1"/>
    <col min="9" max="9" width="11.50390625" style="20" customWidth="1"/>
    <col min="10" max="21" width="9.125" style="20" customWidth="1"/>
    <col min="22" max="16384" width="9.125" style="1" customWidth="1"/>
  </cols>
  <sheetData>
    <row r="1" ht="12.75"/>
    <row r="2" ht="15.75" customHeight="1"/>
    <row r="3" ht="16.5" customHeight="1"/>
    <row r="4" ht="16.5" customHeight="1"/>
    <row r="5" ht="17.25" customHeight="1"/>
    <row r="6" ht="12.75"/>
    <row r="7" ht="15.75" customHeight="1"/>
    <row r="8" ht="15.75" customHeight="1"/>
    <row r="9" spans="1:14" ht="24" customHeight="1">
      <c r="A9" s="421" t="s">
        <v>234</v>
      </c>
      <c r="B9" s="422"/>
      <c r="C9" s="422"/>
      <c r="D9" s="422"/>
      <c r="E9" s="422"/>
      <c r="F9" s="418"/>
      <c r="G9" s="419"/>
      <c r="J9" s="423"/>
      <c r="K9" s="424"/>
      <c r="L9" s="424"/>
      <c r="M9" s="424"/>
      <c r="N9" s="424"/>
    </row>
    <row r="10" spans="1:14" ht="24" customHeight="1">
      <c r="A10" s="414" t="s">
        <v>235</v>
      </c>
      <c r="B10" s="416"/>
      <c r="C10" s="417"/>
      <c r="D10" s="415"/>
      <c r="E10" s="415"/>
      <c r="F10" s="19"/>
      <c r="G10" s="19"/>
      <c r="J10" s="423"/>
      <c r="K10" s="424"/>
      <c r="L10" s="424"/>
      <c r="M10" s="424"/>
      <c r="N10" s="424"/>
    </row>
    <row r="11" spans="1:10" ht="16.5" customHeight="1">
      <c r="A11" s="16"/>
      <c r="B11" s="16"/>
      <c r="C11" s="16"/>
      <c r="D11" s="16"/>
      <c r="E11" s="18"/>
      <c r="F11" s="21"/>
      <c r="G11" s="21"/>
      <c r="H11" s="22"/>
      <c r="I11" s="23"/>
      <c r="J11" s="23"/>
    </row>
    <row r="12" spans="1:10" ht="18" customHeight="1">
      <c r="A12" s="16"/>
      <c r="B12" s="16"/>
      <c r="C12" s="16"/>
      <c r="D12" s="16"/>
      <c r="E12" s="18"/>
      <c r="F12" s="21"/>
      <c r="G12" s="21"/>
      <c r="H12" s="22"/>
      <c r="I12" s="23"/>
      <c r="J12" s="23"/>
    </row>
    <row r="13" spans="1:10" ht="12" customHeight="1">
      <c r="A13" s="420" t="s">
        <v>68</v>
      </c>
      <c r="B13" s="420"/>
      <c r="C13" s="420"/>
      <c r="D13" s="420"/>
      <c r="E13" s="420"/>
      <c r="F13" s="420"/>
      <c r="G13" s="420"/>
      <c r="H13" s="420"/>
      <c r="I13" s="420"/>
      <c r="J13" s="420"/>
    </row>
    <row r="14" spans="1:10" ht="41.25" customHeight="1">
      <c r="A14" s="420"/>
      <c r="B14" s="420"/>
      <c r="C14" s="420"/>
      <c r="D14" s="420"/>
      <c r="E14" s="420"/>
      <c r="F14" s="420"/>
      <c r="G14" s="420"/>
      <c r="H14" s="420"/>
      <c r="I14" s="420"/>
      <c r="J14" s="420"/>
    </row>
    <row r="15" spans="1:10" ht="14.25">
      <c r="A15" s="24"/>
      <c r="B15" s="24"/>
      <c r="C15" s="24"/>
      <c r="D15" s="24"/>
      <c r="E15" s="24"/>
      <c r="F15" s="24"/>
      <c r="G15" s="24"/>
      <c r="H15" s="22"/>
      <c r="I15" s="23"/>
      <c r="J15" s="23"/>
    </row>
    <row r="16" spans="1:7" s="198" customFormat="1" ht="18">
      <c r="A16" s="25" t="s">
        <v>224</v>
      </c>
      <c r="B16" s="197"/>
      <c r="C16" s="197"/>
      <c r="D16" s="197"/>
      <c r="E16" s="197"/>
      <c r="F16" s="197"/>
      <c r="G16" s="197"/>
    </row>
    <row r="17" spans="1:7" ht="12.75">
      <c r="A17" s="26"/>
      <c r="B17" s="26"/>
      <c r="C17" s="26"/>
      <c r="D17" s="26"/>
      <c r="E17" s="26"/>
      <c r="F17" s="26"/>
      <c r="G17" s="26"/>
    </row>
    <row r="18" spans="1:7" ht="12.75">
      <c r="A18" s="26"/>
      <c r="B18" s="26"/>
      <c r="C18" s="26"/>
      <c r="D18" s="26"/>
      <c r="E18" s="26"/>
      <c r="F18" s="26"/>
      <c r="G18" s="26"/>
    </row>
    <row r="19" spans="1:7" ht="12.75">
      <c r="A19" s="26"/>
      <c r="B19" s="26"/>
      <c r="C19" s="26"/>
      <c r="D19" s="26"/>
      <c r="E19" s="26"/>
      <c r="F19" s="26"/>
      <c r="G19" s="26"/>
    </row>
    <row r="20" spans="1:7" ht="12.75">
      <c r="A20" s="27"/>
      <c r="B20" s="27"/>
      <c r="C20" s="27"/>
      <c r="D20" s="27"/>
      <c r="E20" s="27"/>
      <c r="F20" s="27"/>
      <c r="G20" s="26"/>
    </row>
    <row r="21" spans="1:21" s="196" customFormat="1" ht="25.5">
      <c r="A21" s="566" t="s">
        <v>85</v>
      </c>
      <c r="B21" s="193"/>
      <c r="C21" s="193"/>
      <c r="D21" s="193"/>
      <c r="E21" s="193"/>
      <c r="F21" s="194"/>
      <c r="G21" s="194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</row>
  </sheetData>
  <sheetProtection/>
  <mergeCells count="5">
    <mergeCell ref="F9:G9"/>
    <mergeCell ref="A13:J14"/>
    <mergeCell ref="A9:E9"/>
    <mergeCell ref="J9:N9"/>
    <mergeCell ref="J10:N10"/>
  </mergeCells>
  <printOptions/>
  <pageMargins left="0.7874015748031497" right="0.3937007874015748" top="0.3937007874015748" bottom="0.3937007874015748" header="0.3937007874015748" footer="0.3937007874015748"/>
  <pageSetup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">
      <selection activeCell="A1" sqref="A1:M1"/>
    </sheetView>
  </sheetViews>
  <sheetFormatPr defaultColWidth="9.125" defaultRowHeight="12.75"/>
  <cols>
    <col min="1" max="1" width="19.50390625" style="84" customWidth="1"/>
    <col min="2" max="2" width="9.50390625" style="84" customWidth="1"/>
    <col min="3" max="3" width="11.50390625" style="84" customWidth="1"/>
    <col min="4" max="4" width="10.125" style="84" customWidth="1"/>
    <col min="5" max="5" width="10.50390625" style="84" customWidth="1"/>
    <col min="6" max="6" width="9.375" style="84" customWidth="1"/>
    <col min="7" max="7" width="8.50390625" style="84" customWidth="1"/>
    <col min="8" max="8" width="10.00390625" style="84" customWidth="1"/>
    <col min="9" max="10" width="9.50390625" style="84" customWidth="1"/>
    <col min="11" max="11" width="9.375" style="84" customWidth="1"/>
    <col min="12" max="12" width="9.625" style="84" customWidth="1"/>
    <col min="13" max="13" width="9.50390625" style="84" customWidth="1"/>
    <col min="14" max="18" width="9.125" style="84" customWidth="1"/>
    <col min="19" max="16384" width="9.125" style="6" customWidth="1"/>
  </cols>
  <sheetData>
    <row r="1" spans="1:13" s="287" customFormat="1" ht="25.5" customHeight="1">
      <c r="A1" s="457" t="s">
        <v>150</v>
      </c>
      <c r="B1" s="458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6" s="84" customFormat="1" ht="12.75">
      <c r="A2" s="83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P2" s="285" t="s">
        <v>39</v>
      </c>
    </row>
    <row r="3" spans="1:16" s="84" customFormat="1" ht="11.25" customHeight="1">
      <c r="A3" s="438"/>
      <c r="B3" s="435" t="s">
        <v>193</v>
      </c>
      <c r="C3" s="435"/>
      <c r="D3" s="435"/>
      <c r="E3" s="436" t="s">
        <v>73</v>
      </c>
      <c r="F3" s="440"/>
      <c r="G3" s="440"/>
      <c r="H3" s="440"/>
      <c r="I3" s="440"/>
      <c r="J3" s="440"/>
      <c r="K3" s="435" t="s">
        <v>194</v>
      </c>
      <c r="L3" s="435"/>
      <c r="M3" s="435"/>
      <c r="N3" s="430" t="s">
        <v>195</v>
      </c>
      <c r="O3" s="430"/>
      <c r="P3" s="430"/>
    </row>
    <row r="4" spans="1:16" s="84" customFormat="1" ht="28.5" customHeight="1">
      <c r="A4" s="438"/>
      <c r="B4" s="435"/>
      <c r="C4" s="435"/>
      <c r="D4" s="435"/>
      <c r="E4" s="435" t="s">
        <v>135</v>
      </c>
      <c r="F4" s="435"/>
      <c r="G4" s="435"/>
      <c r="H4" s="435" t="s">
        <v>196</v>
      </c>
      <c r="I4" s="435"/>
      <c r="J4" s="435"/>
      <c r="K4" s="435"/>
      <c r="L4" s="435"/>
      <c r="M4" s="435"/>
      <c r="N4" s="433"/>
      <c r="O4" s="433"/>
      <c r="P4" s="456"/>
    </row>
    <row r="5" spans="1:16" s="84" customFormat="1" ht="44.25" customHeight="1">
      <c r="A5" s="438"/>
      <c r="B5" s="271" t="s">
        <v>191</v>
      </c>
      <c r="C5" s="271" t="s">
        <v>133</v>
      </c>
      <c r="D5" s="271" t="s">
        <v>192</v>
      </c>
      <c r="E5" s="271" t="s">
        <v>191</v>
      </c>
      <c r="F5" s="271" t="s">
        <v>133</v>
      </c>
      <c r="G5" s="271" t="s">
        <v>192</v>
      </c>
      <c r="H5" s="271" t="s">
        <v>191</v>
      </c>
      <c r="I5" s="271" t="s">
        <v>133</v>
      </c>
      <c r="J5" s="271" t="s">
        <v>192</v>
      </c>
      <c r="K5" s="271" t="s">
        <v>191</v>
      </c>
      <c r="L5" s="271" t="s">
        <v>133</v>
      </c>
      <c r="M5" s="271" t="s">
        <v>192</v>
      </c>
      <c r="N5" s="274" t="s">
        <v>191</v>
      </c>
      <c r="O5" s="273" t="s">
        <v>133</v>
      </c>
      <c r="P5" s="272" t="s">
        <v>192</v>
      </c>
    </row>
    <row r="6" spans="1:16" s="84" customFormat="1" ht="12.75" customHeight="1">
      <c r="A6" s="60" t="s">
        <v>52</v>
      </c>
      <c r="B6" s="339">
        <v>427.9</v>
      </c>
      <c r="C6" s="339">
        <v>147</v>
      </c>
      <c r="D6" s="339">
        <v>291</v>
      </c>
      <c r="E6" s="339" t="s">
        <v>66</v>
      </c>
      <c r="F6" s="339" t="s">
        <v>66</v>
      </c>
      <c r="G6" s="339" t="s">
        <v>66</v>
      </c>
      <c r="H6" s="339">
        <v>427.9</v>
      </c>
      <c r="I6" s="339">
        <v>147</v>
      </c>
      <c r="J6" s="339">
        <v>291</v>
      </c>
      <c r="K6" s="339">
        <v>917.2</v>
      </c>
      <c r="L6" s="339">
        <v>938.7</v>
      </c>
      <c r="M6" s="339">
        <v>97.7</v>
      </c>
      <c r="N6" s="339">
        <v>1345.1</v>
      </c>
      <c r="O6" s="339">
        <v>1085.8</v>
      </c>
      <c r="P6" s="304">
        <v>123.9</v>
      </c>
    </row>
    <row r="7" spans="1:16" s="84" customFormat="1" ht="12.75" customHeight="1">
      <c r="A7" s="62" t="s">
        <v>53</v>
      </c>
      <c r="B7" s="304">
        <v>0.4</v>
      </c>
      <c r="C7" s="304">
        <v>0.3</v>
      </c>
      <c r="D7" s="304">
        <v>147.2</v>
      </c>
      <c r="E7" s="304" t="s">
        <v>66</v>
      </c>
      <c r="F7" s="304" t="s">
        <v>66</v>
      </c>
      <c r="G7" s="304" t="s">
        <v>66</v>
      </c>
      <c r="H7" s="304">
        <v>0.4</v>
      </c>
      <c r="I7" s="304">
        <v>0.3</v>
      </c>
      <c r="J7" s="304">
        <v>147.2</v>
      </c>
      <c r="K7" s="304">
        <v>44.8</v>
      </c>
      <c r="L7" s="304">
        <v>44.5</v>
      </c>
      <c r="M7" s="304">
        <v>100.6</v>
      </c>
      <c r="N7" s="304">
        <v>45.2</v>
      </c>
      <c r="O7" s="304">
        <v>44.8</v>
      </c>
      <c r="P7" s="304">
        <v>100.9</v>
      </c>
    </row>
    <row r="8" spans="1:16" s="84" customFormat="1" ht="12.75" customHeight="1">
      <c r="A8" s="62" t="s">
        <v>54</v>
      </c>
      <c r="B8" s="304" t="s">
        <v>66</v>
      </c>
      <c r="C8" s="304" t="s">
        <v>66</v>
      </c>
      <c r="D8" s="304" t="s">
        <v>66</v>
      </c>
      <c r="E8" s="304" t="s">
        <v>66</v>
      </c>
      <c r="F8" s="304" t="s">
        <v>66</v>
      </c>
      <c r="G8" s="304" t="s">
        <v>66</v>
      </c>
      <c r="H8" s="304" t="s">
        <v>66</v>
      </c>
      <c r="I8" s="304" t="s">
        <v>66</v>
      </c>
      <c r="J8" s="304" t="s">
        <v>66</v>
      </c>
      <c r="K8" s="304">
        <v>12.6</v>
      </c>
      <c r="L8" s="304">
        <v>12.4</v>
      </c>
      <c r="M8" s="304">
        <v>101.8</v>
      </c>
      <c r="N8" s="304">
        <v>12.6</v>
      </c>
      <c r="O8" s="304">
        <v>12.4</v>
      </c>
      <c r="P8" s="304">
        <v>101.8</v>
      </c>
    </row>
    <row r="9" spans="1:16" s="84" customFormat="1" ht="12.75" customHeight="1">
      <c r="A9" s="62" t="s">
        <v>55</v>
      </c>
      <c r="B9" s="304">
        <v>1.4</v>
      </c>
      <c r="C9" s="304">
        <v>1.3</v>
      </c>
      <c r="D9" s="304">
        <v>107.3</v>
      </c>
      <c r="E9" s="304" t="s">
        <v>66</v>
      </c>
      <c r="F9" s="304" t="s">
        <v>66</v>
      </c>
      <c r="G9" s="304" t="s">
        <v>66</v>
      </c>
      <c r="H9" s="304">
        <v>1.4</v>
      </c>
      <c r="I9" s="304">
        <v>1.3</v>
      </c>
      <c r="J9" s="304">
        <v>107.3</v>
      </c>
      <c r="K9" s="304">
        <v>66.5</v>
      </c>
      <c r="L9" s="304">
        <v>34.4</v>
      </c>
      <c r="M9" s="304">
        <v>193.2</v>
      </c>
      <c r="N9" s="304">
        <v>67.9</v>
      </c>
      <c r="O9" s="304">
        <v>35.7</v>
      </c>
      <c r="P9" s="304">
        <v>190</v>
      </c>
    </row>
    <row r="10" spans="1:16" s="84" customFormat="1" ht="12.75" customHeight="1">
      <c r="A10" s="62" t="s">
        <v>56</v>
      </c>
      <c r="B10" s="304">
        <v>0.9</v>
      </c>
      <c r="C10" s="304" t="s">
        <v>66</v>
      </c>
      <c r="D10" s="304" t="s">
        <v>66</v>
      </c>
      <c r="E10" s="304" t="s">
        <v>66</v>
      </c>
      <c r="F10" s="304" t="s">
        <v>66</v>
      </c>
      <c r="G10" s="304" t="s">
        <v>66</v>
      </c>
      <c r="H10" s="304">
        <v>0.9</v>
      </c>
      <c r="I10" s="304" t="s">
        <v>66</v>
      </c>
      <c r="J10" s="304" t="s">
        <v>66</v>
      </c>
      <c r="K10" s="304">
        <v>282</v>
      </c>
      <c r="L10" s="304">
        <v>261.2</v>
      </c>
      <c r="M10" s="304">
        <v>107.9</v>
      </c>
      <c r="N10" s="304">
        <v>282.9</v>
      </c>
      <c r="O10" s="304">
        <v>261.2</v>
      </c>
      <c r="P10" s="304">
        <v>108.3</v>
      </c>
    </row>
    <row r="11" spans="1:16" s="84" customFormat="1" ht="12.75" customHeight="1">
      <c r="A11" s="62" t="s">
        <v>57</v>
      </c>
      <c r="B11" s="304">
        <v>0.8</v>
      </c>
      <c r="C11" s="304">
        <v>1.5</v>
      </c>
      <c r="D11" s="304">
        <v>53.3</v>
      </c>
      <c r="E11" s="304" t="s">
        <v>66</v>
      </c>
      <c r="F11" s="304" t="s">
        <v>66</v>
      </c>
      <c r="G11" s="304" t="s">
        <v>66</v>
      </c>
      <c r="H11" s="304">
        <v>0.8</v>
      </c>
      <c r="I11" s="304">
        <v>1.5</v>
      </c>
      <c r="J11" s="304">
        <v>53.3</v>
      </c>
      <c r="K11" s="304">
        <v>109.7</v>
      </c>
      <c r="L11" s="304">
        <v>130.6</v>
      </c>
      <c r="M11" s="304">
        <v>84</v>
      </c>
      <c r="N11" s="304">
        <v>110.5</v>
      </c>
      <c r="O11" s="304">
        <v>132.2</v>
      </c>
      <c r="P11" s="304">
        <v>83.7</v>
      </c>
    </row>
    <row r="12" spans="1:16" s="84" customFormat="1" ht="12.75" customHeight="1">
      <c r="A12" s="62" t="s">
        <v>58</v>
      </c>
      <c r="B12" s="304">
        <v>9.3</v>
      </c>
      <c r="C12" s="304" t="s">
        <v>66</v>
      </c>
      <c r="D12" s="304" t="s">
        <v>66</v>
      </c>
      <c r="E12" s="304" t="s">
        <v>66</v>
      </c>
      <c r="F12" s="304" t="s">
        <v>66</v>
      </c>
      <c r="G12" s="304" t="s">
        <v>66</v>
      </c>
      <c r="H12" s="304">
        <v>9.3</v>
      </c>
      <c r="I12" s="304" t="s">
        <v>66</v>
      </c>
      <c r="J12" s="304" t="s">
        <v>66</v>
      </c>
      <c r="K12" s="304">
        <v>107.3</v>
      </c>
      <c r="L12" s="304">
        <v>104.2</v>
      </c>
      <c r="M12" s="304">
        <v>103</v>
      </c>
      <c r="N12" s="304">
        <v>116.6</v>
      </c>
      <c r="O12" s="304">
        <v>104.2</v>
      </c>
      <c r="P12" s="304">
        <v>111.9</v>
      </c>
    </row>
    <row r="13" spans="1:16" s="84" customFormat="1" ht="12.75" customHeight="1">
      <c r="A13" s="62" t="s">
        <v>59</v>
      </c>
      <c r="B13" s="304">
        <v>4.2</v>
      </c>
      <c r="C13" s="304">
        <v>4</v>
      </c>
      <c r="D13" s="304">
        <v>104.6</v>
      </c>
      <c r="E13" s="304" t="s">
        <v>66</v>
      </c>
      <c r="F13" s="304" t="s">
        <v>66</v>
      </c>
      <c r="G13" s="304" t="s">
        <v>66</v>
      </c>
      <c r="H13" s="304">
        <v>4.2</v>
      </c>
      <c r="I13" s="304">
        <v>4</v>
      </c>
      <c r="J13" s="304">
        <v>104.6</v>
      </c>
      <c r="K13" s="304">
        <v>19.1</v>
      </c>
      <c r="L13" s="304">
        <v>18.8</v>
      </c>
      <c r="M13" s="304">
        <v>101.6</v>
      </c>
      <c r="N13" s="304">
        <v>23.3</v>
      </c>
      <c r="O13" s="304">
        <v>22.8</v>
      </c>
      <c r="P13" s="304">
        <v>102.1</v>
      </c>
    </row>
    <row r="14" spans="1:16" s="84" customFormat="1" ht="12.75" customHeight="1">
      <c r="A14" s="64" t="s">
        <v>60</v>
      </c>
      <c r="B14" s="334">
        <v>410.9</v>
      </c>
      <c r="C14" s="334">
        <v>139.9</v>
      </c>
      <c r="D14" s="334">
        <v>293.6</v>
      </c>
      <c r="E14" s="334" t="s">
        <v>66</v>
      </c>
      <c r="F14" s="334" t="s">
        <v>66</v>
      </c>
      <c r="G14" s="334" t="s">
        <v>66</v>
      </c>
      <c r="H14" s="334">
        <v>410.9</v>
      </c>
      <c r="I14" s="334">
        <v>139.9</v>
      </c>
      <c r="J14" s="334">
        <v>293.6</v>
      </c>
      <c r="K14" s="334">
        <v>275.2</v>
      </c>
      <c r="L14" s="334">
        <v>332.6</v>
      </c>
      <c r="M14" s="334">
        <v>82.7</v>
      </c>
      <c r="N14" s="334">
        <v>686.1</v>
      </c>
      <c r="O14" s="334">
        <v>472.5</v>
      </c>
      <c r="P14" s="334">
        <v>145.2</v>
      </c>
    </row>
    <row r="15" spans="1:26" s="95" customFormat="1" ht="14.25" customHeight="1">
      <c r="A15" s="49"/>
      <c r="B15" s="51"/>
      <c r="C15" s="51"/>
      <c r="D15" s="93"/>
      <c r="E15" s="94"/>
      <c r="F15" s="53"/>
      <c r="G15" s="93"/>
      <c r="H15" s="53"/>
      <c r="I15" s="53"/>
      <c r="J15" s="93"/>
      <c r="K15" s="53"/>
      <c r="L15" s="53"/>
      <c r="M15" s="93"/>
      <c r="N15" s="49"/>
      <c r="O15" s="96"/>
      <c r="P15" s="96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s="95" customFormat="1" ht="14.25" customHeight="1">
      <c r="A16" s="49"/>
      <c r="B16" s="51"/>
      <c r="C16" s="51"/>
      <c r="D16" s="93"/>
      <c r="E16" s="94"/>
      <c r="F16" s="53"/>
      <c r="G16" s="93"/>
      <c r="H16" s="53"/>
      <c r="I16" s="53"/>
      <c r="J16" s="93"/>
      <c r="K16" s="53"/>
      <c r="L16" s="53"/>
      <c r="M16" s="93"/>
      <c r="N16" s="49"/>
      <c r="O16" s="96"/>
      <c r="P16" s="96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13" ht="12.75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1:13" ht="12.75">
      <c r="A18" s="97"/>
      <c r="B18" s="98"/>
      <c r="C18" s="98"/>
      <c r="D18" s="98"/>
      <c r="E18" s="99"/>
      <c r="F18" s="99"/>
      <c r="G18" s="99"/>
      <c r="H18" s="98"/>
      <c r="I18" s="98"/>
      <c r="J18" s="98"/>
      <c r="K18" s="98"/>
      <c r="L18" s="98"/>
      <c r="M18" s="98"/>
    </row>
    <row r="19" spans="1:13" ht="12.75">
      <c r="A19" s="97"/>
      <c r="B19" s="98"/>
      <c r="C19" s="98"/>
      <c r="D19" s="98"/>
      <c r="E19" s="99"/>
      <c r="F19" s="99"/>
      <c r="G19" s="99"/>
      <c r="H19" s="98"/>
      <c r="I19" s="98"/>
      <c r="J19" s="98"/>
      <c r="K19" s="98"/>
      <c r="L19" s="98"/>
      <c r="M19" s="98"/>
    </row>
    <row r="20" spans="1:13" ht="12.75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</row>
    <row r="21" spans="1:13" ht="12.75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</row>
    <row r="22" spans="1:13" ht="12.75">
      <c r="A22" s="97"/>
      <c r="B22" s="98"/>
      <c r="C22" s="98"/>
      <c r="D22" s="98"/>
      <c r="E22" s="99"/>
      <c r="F22" s="99"/>
      <c r="G22" s="99"/>
      <c r="H22" s="98"/>
      <c r="I22" s="98"/>
      <c r="J22" s="98"/>
      <c r="K22" s="98"/>
      <c r="L22" s="98"/>
      <c r="M22" s="98"/>
    </row>
    <row r="23" spans="1:13" ht="12.75">
      <c r="A23" s="97"/>
      <c r="B23" s="98"/>
      <c r="C23" s="98"/>
      <c r="D23" s="98"/>
      <c r="E23" s="99"/>
      <c r="F23" s="99"/>
      <c r="G23" s="99"/>
      <c r="H23" s="98"/>
      <c r="I23" s="98"/>
      <c r="J23" s="98"/>
      <c r="K23" s="98"/>
      <c r="L23" s="98"/>
      <c r="M23" s="98"/>
    </row>
    <row r="24" spans="1:13" ht="12.75">
      <c r="A24" s="97"/>
      <c r="B24" s="98"/>
      <c r="C24" s="98"/>
      <c r="D24" s="98"/>
      <c r="E24" s="99"/>
      <c r="F24" s="99"/>
      <c r="G24" s="99"/>
      <c r="H24" s="98"/>
      <c r="I24" s="98"/>
      <c r="J24" s="98"/>
      <c r="K24" s="98"/>
      <c r="L24" s="98"/>
      <c r="M24" s="98"/>
    </row>
  </sheetData>
  <sheetProtection/>
  <mergeCells count="8">
    <mergeCell ref="N3:P4"/>
    <mergeCell ref="A3:A5"/>
    <mergeCell ref="A1:M1"/>
    <mergeCell ref="B3:D4"/>
    <mergeCell ref="E4:G4"/>
    <mergeCell ref="H4:J4"/>
    <mergeCell ref="E3:J3"/>
    <mergeCell ref="K3:M4"/>
  </mergeCells>
  <printOptions/>
  <pageMargins left="0.7874015748031497" right="0.3937007874015748" top="0.3937007874015748" bottom="0.3937007874015748" header="0.3937007874015748" footer="0.3937007874015748"/>
  <pageSetup firstPageNumber="12" useFirstPageNumber="1" horizontalDpi="600" verticalDpi="600" orientation="landscape" paperSize="9" r:id="rId1"/>
  <headerFooter alignWithMargins="0">
    <oddFooter>&amp;R&amp;"Calibri,обычный"&amp;8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O10" sqref="O10"/>
    </sheetView>
  </sheetViews>
  <sheetFormatPr defaultColWidth="9.125" defaultRowHeight="12.75"/>
  <cols>
    <col min="1" max="1" width="22.625" style="100" customWidth="1"/>
    <col min="2" max="3" width="9.50390625" style="100" customWidth="1"/>
    <col min="4" max="4" width="9.625" style="100" customWidth="1"/>
    <col min="5" max="5" width="8.375" style="100" customWidth="1"/>
    <col min="6" max="6" width="8.625" style="100" customWidth="1"/>
    <col min="7" max="7" width="10.50390625" style="100" customWidth="1"/>
    <col min="8" max="9" width="9.125" style="100" customWidth="1"/>
    <col min="10" max="10" width="10.125" style="100" customWidth="1"/>
    <col min="11" max="11" width="8.625" style="100" customWidth="1"/>
    <col min="12" max="12" width="9.50390625" style="100" customWidth="1"/>
    <col min="13" max="13" width="10.50390625" style="100" customWidth="1"/>
    <col min="14" max="17" width="9.125" style="100" customWidth="1"/>
    <col min="18" max="16384" width="9.125" style="8" customWidth="1"/>
  </cols>
  <sheetData>
    <row r="1" spans="1:13" s="100" customFormat="1" ht="31.5" customHeight="1">
      <c r="A1" s="459" t="s">
        <v>83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</row>
    <row r="2" spans="2:16" s="100" customFormat="1" ht="12.75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P2" s="102" t="s">
        <v>40</v>
      </c>
    </row>
    <row r="3" spans="1:16" s="100" customFormat="1" ht="12.75" customHeight="1">
      <c r="A3" s="438"/>
      <c r="B3" s="435" t="s">
        <v>193</v>
      </c>
      <c r="C3" s="435"/>
      <c r="D3" s="435"/>
      <c r="E3" s="436" t="s">
        <v>73</v>
      </c>
      <c r="F3" s="440"/>
      <c r="G3" s="440"/>
      <c r="H3" s="440"/>
      <c r="I3" s="440"/>
      <c r="J3" s="440"/>
      <c r="K3" s="429" t="s">
        <v>194</v>
      </c>
      <c r="L3" s="430"/>
      <c r="M3" s="431"/>
      <c r="N3" s="435" t="s">
        <v>195</v>
      </c>
      <c r="O3" s="435"/>
      <c r="P3" s="436"/>
    </row>
    <row r="4" spans="1:16" s="100" customFormat="1" ht="33" customHeight="1">
      <c r="A4" s="438"/>
      <c r="B4" s="435"/>
      <c r="C4" s="435"/>
      <c r="D4" s="435"/>
      <c r="E4" s="435" t="s">
        <v>135</v>
      </c>
      <c r="F4" s="435"/>
      <c r="G4" s="435"/>
      <c r="H4" s="435" t="s">
        <v>196</v>
      </c>
      <c r="I4" s="435"/>
      <c r="J4" s="435"/>
      <c r="K4" s="432"/>
      <c r="L4" s="433"/>
      <c r="M4" s="434"/>
      <c r="N4" s="435"/>
      <c r="O4" s="435"/>
      <c r="P4" s="429"/>
    </row>
    <row r="5" spans="1:19" s="100" customFormat="1" ht="42.75" customHeight="1">
      <c r="A5" s="438"/>
      <c r="B5" s="271" t="s">
        <v>191</v>
      </c>
      <c r="C5" s="271" t="s">
        <v>133</v>
      </c>
      <c r="D5" s="271" t="s">
        <v>192</v>
      </c>
      <c r="E5" s="271" t="s">
        <v>191</v>
      </c>
      <c r="F5" s="271" t="s">
        <v>133</v>
      </c>
      <c r="G5" s="271" t="s">
        <v>192</v>
      </c>
      <c r="H5" s="271" t="s">
        <v>191</v>
      </c>
      <c r="I5" s="271" t="s">
        <v>133</v>
      </c>
      <c r="J5" s="271" t="s">
        <v>192</v>
      </c>
      <c r="K5" s="271" t="s">
        <v>191</v>
      </c>
      <c r="L5" s="271" t="s">
        <v>133</v>
      </c>
      <c r="M5" s="271" t="s">
        <v>192</v>
      </c>
      <c r="N5" s="271" t="s">
        <v>191</v>
      </c>
      <c r="O5" s="272" t="s">
        <v>133</v>
      </c>
      <c r="P5" s="272" t="s">
        <v>192</v>
      </c>
      <c r="Q5" s="103"/>
      <c r="R5" s="103"/>
      <c r="S5" s="103"/>
    </row>
    <row r="6" spans="1:19" s="106" customFormat="1" ht="12.75" customHeight="1">
      <c r="A6" s="87" t="s">
        <v>52</v>
      </c>
      <c r="B6" s="342">
        <v>2272</v>
      </c>
      <c r="C6" s="342">
        <v>1862</v>
      </c>
      <c r="D6" s="339">
        <f>B6/C6*100</f>
        <v>122.01933404940924</v>
      </c>
      <c r="E6" s="342">
        <v>696</v>
      </c>
      <c r="F6" s="342">
        <v>470</v>
      </c>
      <c r="G6" s="339">
        <v>148.1</v>
      </c>
      <c r="H6" s="342">
        <v>1576</v>
      </c>
      <c r="I6" s="342">
        <v>1392</v>
      </c>
      <c r="J6" s="339">
        <v>113.2</v>
      </c>
      <c r="K6" s="342">
        <v>14832</v>
      </c>
      <c r="L6" s="342">
        <v>18051</v>
      </c>
      <c r="M6" s="339">
        <v>82.2</v>
      </c>
      <c r="N6" s="342">
        <v>17104</v>
      </c>
      <c r="O6" s="342">
        <v>19913</v>
      </c>
      <c r="P6" s="304">
        <v>85.9</v>
      </c>
      <c r="Q6" s="36"/>
      <c r="R6" s="104"/>
      <c r="S6" s="105"/>
    </row>
    <row r="7" spans="1:19" s="106" customFormat="1" ht="12.75" customHeight="1">
      <c r="A7" s="88" t="s">
        <v>53</v>
      </c>
      <c r="B7" s="307">
        <v>188</v>
      </c>
      <c r="C7" s="307">
        <v>190</v>
      </c>
      <c r="D7" s="304">
        <f aca="true" t="shared" si="0" ref="D7:D14">B7/C7*100</f>
        <v>98.94736842105263</v>
      </c>
      <c r="E7" s="307">
        <v>84</v>
      </c>
      <c r="F7" s="307">
        <v>114</v>
      </c>
      <c r="G7" s="304">
        <v>73.7</v>
      </c>
      <c r="H7" s="307">
        <v>104</v>
      </c>
      <c r="I7" s="307">
        <v>76</v>
      </c>
      <c r="J7" s="304">
        <v>136.8</v>
      </c>
      <c r="K7" s="307">
        <v>542</v>
      </c>
      <c r="L7" s="307">
        <v>574</v>
      </c>
      <c r="M7" s="304">
        <v>94.3</v>
      </c>
      <c r="N7" s="307">
        <v>730</v>
      </c>
      <c r="O7" s="307">
        <v>765</v>
      </c>
      <c r="P7" s="304">
        <v>95.4</v>
      </c>
      <c r="Q7" s="36"/>
      <c r="R7" s="104"/>
      <c r="S7" s="105"/>
    </row>
    <row r="8" spans="1:19" s="106" customFormat="1" ht="12.75" customHeight="1">
      <c r="A8" s="88" t="s">
        <v>54</v>
      </c>
      <c r="B8" s="307">
        <v>143</v>
      </c>
      <c r="C8" s="307">
        <v>153</v>
      </c>
      <c r="D8" s="304">
        <f t="shared" si="0"/>
        <v>93.4640522875817</v>
      </c>
      <c r="E8" s="307">
        <v>18</v>
      </c>
      <c r="F8" s="307">
        <v>33</v>
      </c>
      <c r="G8" s="304">
        <v>54.5</v>
      </c>
      <c r="H8" s="307">
        <v>125</v>
      </c>
      <c r="I8" s="307">
        <v>120</v>
      </c>
      <c r="J8" s="304">
        <v>104.2</v>
      </c>
      <c r="K8" s="307">
        <v>1916</v>
      </c>
      <c r="L8" s="307">
        <v>2171</v>
      </c>
      <c r="M8" s="304">
        <v>88.3</v>
      </c>
      <c r="N8" s="307">
        <v>2059</v>
      </c>
      <c r="O8" s="307">
        <v>2324</v>
      </c>
      <c r="P8" s="304">
        <v>88.6</v>
      </c>
      <c r="Q8" s="36"/>
      <c r="R8" s="104"/>
      <c r="S8" s="105"/>
    </row>
    <row r="9" spans="1:19" s="106" customFormat="1" ht="12.75" customHeight="1">
      <c r="A9" s="88" t="s">
        <v>55</v>
      </c>
      <c r="B9" s="307">
        <v>99</v>
      </c>
      <c r="C9" s="307">
        <v>74</v>
      </c>
      <c r="D9" s="304">
        <f t="shared" si="0"/>
        <v>133.7837837837838</v>
      </c>
      <c r="E9" s="307" t="s">
        <v>66</v>
      </c>
      <c r="F9" s="307" t="s">
        <v>66</v>
      </c>
      <c r="G9" s="304" t="s">
        <v>66</v>
      </c>
      <c r="H9" s="307">
        <v>99</v>
      </c>
      <c r="I9" s="307">
        <v>74</v>
      </c>
      <c r="J9" s="304">
        <v>134.1</v>
      </c>
      <c r="K9" s="307">
        <v>2489</v>
      </c>
      <c r="L9" s="307">
        <v>2698</v>
      </c>
      <c r="M9" s="304">
        <v>92.3</v>
      </c>
      <c r="N9" s="307">
        <v>2588</v>
      </c>
      <c r="O9" s="307">
        <v>2772</v>
      </c>
      <c r="P9" s="304">
        <v>93.4</v>
      </c>
      <c r="Q9" s="36"/>
      <c r="R9" s="105"/>
      <c r="S9" s="105"/>
    </row>
    <row r="10" spans="1:19" s="106" customFormat="1" ht="12.75" customHeight="1">
      <c r="A10" s="88" t="s">
        <v>56</v>
      </c>
      <c r="B10" s="307">
        <v>114</v>
      </c>
      <c r="C10" s="307">
        <v>86</v>
      </c>
      <c r="D10" s="304">
        <f t="shared" si="0"/>
        <v>132.5581395348837</v>
      </c>
      <c r="E10" s="307">
        <v>10</v>
      </c>
      <c r="F10" s="307" t="s">
        <v>66</v>
      </c>
      <c r="G10" s="304" t="s">
        <v>66</v>
      </c>
      <c r="H10" s="307">
        <v>104</v>
      </c>
      <c r="I10" s="307">
        <v>86</v>
      </c>
      <c r="J10" s="304">
        <v>121.3</v>
      </c>
      <c r="K10" s="307">
        <v>2210</v>
      </c>
      <c r="L10" s="307">
        <v>2347</v>
      </c>
      <c r="M10" s="304">
        <v>94.2</v>
      </c>
      <c r="N10" s="307">
        <v>2324</v>
      </c>
      <c r="O10" s="307">
        <v>2432</v>
      </c>
      <c r="P10" s="304">
        <v>95.5</v>
      </c>
      <c r="Q10" s="36"/>
      <c r="R10" s="105"/>
      <c r="S10" s="105"/>
    </row>
    <row r="11" spans="1:19" s="106" customFormat="1" ht="12.75" customHeight="1">
      <c r="A11" s="88" t="s">
        <v>57</v>
      </c>
      <c r="B11" s="307">
        <v>1364</v>
      </c>
      <c r="C11" s="307">
        <v>1092</v>
      </c>
      <c r="D11" s="304">
        <f t="shared" si="0"/>
        <v>124.9084249084249</v>
      </c>
      <c r="E11" s="307">
        <v>582</v>
      </c>
      <c r="F11" s="307">
        <v>321</v>
      </c>
      <c r="G11" s="304">
        <v>181.3</v>
      </c>
      <c r="H11" s="307">
        <v>782</v>
      </c>
      <c r="I11" s="307">
        <v>771</v>
      </c>
      <c r="J11" s="304">
        <v>101.3</v>
      </c>
      <c r="K11" s="307">
        <v>1666</v>
      </c>
      <c r="L11" s="307">
        <v>2852</v>
      </c>
      <c r="M11" s="304">
        <v>58.4</v>
      </c>
      <c r="N11" s="307">
        <v>3030</v>
      </c>
      <c r="O11" s="307">
        <v>3945</v>
      </c>
      <c r="P11" s="304">
        <v>76.8</v>
      </c>
      <c r="Q11" s="36"/>
      <c r="R11" s="104"/>
      <c r="S11" s="105"/>
    </row>
    <row r="12" spans="1:19" s="106" customFormat="1" ht="12.75" customHeight="1">
      <c r="A12" s="88" t="s">
        <v>58</v>
      </c>
      <c r="B12" s="307">
        <v>76</v>
      </c>
      <c r="C12" s="307">
        <v>71</v>
      </c>
      <c r="D12" s="304">
        <f t="shared" si="0"/>
        <v>107.04225352112675</v>
      </c>
      <c r="E12" s="307" t="s">
        <v>66</v>
      </c>
      <c r="F12" s="307" t="s">
        <v>66</v>
      </c>
      <c r="G12" s="304" t="s">
        <v>66</v>
      </c>
      <c r="H12" s="307">
        <v>76</v>
      </c>
      <c r="I12" s="307">
        <v>71</v>
      </c>
      <c r="J12" s="304">
        <v>107</v>
      </c>
      <c r="K12" s="307">
        <v>1825</v>
      </c>
      <c r="L12" s="307">
        <v>2425</v>
      </c>
      <c r="M12" s="304">
        <v>75.3</v>
      </c>
      <c r="N12" s="307">
        <v>1901</v>
      </c>
      <c r="O12" s="307">
        <v>2496</v>
      </c>
      <c r="P12" s="304">
        <v>76.2</v>
      </c>
      <c r="Q12" s="36"/>
      <c r="R12" s="105"/>
      <c r="S12" s="105"/>
    </row>
    <row r="13" spans="1:19" s="106" customFormat="1" ht="12.75" customHeight="1">
      <c r="A13" s="88" t="s">
        <v>59</v>
      </c>
      <c r="B13" s="307">
        <v>39</v>
      </c>
      <c r="C13" s="307">
        <v>34</v>
      </c>
      <c r="D13" s="304">
        <f t="shared" si="0"/>
        <v>114.70588235294117</v>
      </c>
      <c r="E13" s="307" t="s">
        <v>66</v>
      </c>
      <c r="F13" s="307" t="s">
        <v>66</v>
      </c>
      <c r="G13" s="304" t="s">
        <v>66</v>
      </c>
      <c r="H13" s="307">
        <v>39</v>
      </c>
      <c r="I13" s="307">
        <v>34</v>
      </c>
      <c r="J13" s="304">
        <v>114.6</v>
      </c>
      <c r="K13" s="307">
        <v>1966</v>
      </c>
      <c r="L13" s="307">
        <v>2561</v>
      </c>
      <c r="M13" s="304">
        <v>76.8</v>
      </c>
      <c r="N13" s="307">
        <v>2005</v>
      </c>
      <c r="O13" s="307">
        <v>2595</v>
      </c>
      <c r="P13" s="304">
        <v>77.3</v>
      </c>
      <c r="Q13" s="36"/>
      <c r="R13" s="105"/>
      <c r="S13" s="105"/>
    </row>
    <row r="14" spans="1:19" s="106" customFormat="1" ht="12.75" customHeight="1">
      <c r="A14" s="108" t="s">
        <v>60</v>
      </c>
      <c r="B14" s="333">
        <v>249</v>
      </c>
      <c r="C14" s="333">
        <v>162</v>
      </c>
      <c r="D14" s="334">
        <f t="shared" si="0"/>
        <v>153.7037037037037</v>
      </c>
      <c r="E14" s="333">
        <v>2</v>
      </c>
      <c r="F14" s="333">
        <v>2</v>
      </c>
      <c r="G14" s="334">
        <v>100</v>
      </c>
      <c r="H14" s="333">
        <v>247</v>
      </c>
      <c r="I14" s="333">
        <v>160</v>
      </c>
      <c r="J14" s="334">
        <v>154.8</v>
      </c>
      <c r="K14" s="333">
        <v>2218</v>
      </c>
      <c r="L14" s="333">
        <v>2423</v>
      </c>
      <c r="M14" s="334">
        <v>91.6</v>
      </c>
      <c r="N14" s="333">
        <v>2467</v>
      </c>
      <c r="O14" s="333">
        <v>2584</v>
      </c>
      <c r="P14" s="334">
        <v>95.5</v>
      </c>
      <c r="Q14" s="36"/>
      <c r="R14" s="104"/>
      <c r="S14" s="105"/>
    </row>
    <row r="15" spans="1:15" s="106" customFormat="1" ht="14.25" customHeight="1">
      <c r="A15" s="49"/>
      <c r="B15" s="109"/>
      <c r="C15" s="109"/>
      <c r="D15" s="52"/>
      <c r="E15" s="110"/>
      <c r="F15" s="110"/>
      <c r="G15" s="52"/>
      <c r="H15" s="110"/>
      <c r="I15" s="110"/>
      <c r="J15" s="52"/>
      <c r="K15" s="110"/>
      <c r="L15" s="110"/>
      <c r="M15" s="52"/>
      <c r="N15" s="107"/>
      <c r="O15" s="53"/>
    </row>
    <row r="16" spans="1:15" s="106" customFormat="1" ht="14.25" customHeight="1">
      <c r="A16" s="49"/>
      <c r="B16" s="109"/>
      <c r="C16" s="109"/>
      <c r="D16" s="52"/>
      <c r="E16" s="110"/>
      <c r="F16" s="110"/>
      <c r="G16" s="52"/>
      <c r="H16" s="110"/>
      <c r="I16" s="110"/>
      <c r="J16" s="52"/>
      <c r="K16" s="110"/>
      <c r="L16" s="110"/>
      <c r="M16" s="52"/>
      <c r="N16" s="107"/>
      <c r="O16" s="53"/>
    </row>
    <row r="17" spans="1:13" ht="12.75">
      <c r="A17" s="97"/>
      <c r="B17" s="111"/>
      <c r="C17" s="111"/>
      <c r="D17" s="98"/>
      <c r="E17" s="111"/>
      <c r="F17" s="111"/>
      <c r="G17" s="98"/>
      <c r="H17" s="111"/>
      <c r="I17" s="111"/>
      <c r="J17" s="98"/>
      <c r="K17" s="111"/>
      <c r="L17" s="111"/>
      <c r="M17" s="98"/>
    </row>
    <row r="18" spans="1:13" ht="12.75">
      <c r="A18" s="97"/>
      <c r="B18" s="111"/>
      <c r="C18" s="111"/>
      <c r="D18" s="98"/>
      <c r="E18" s="111"/>
      <c r="F18" s="111"/>
      <c r="G18" s="98"/>
      <c r="H18" s="111"/>
      <c r="I18" s="111"/>
      <c r="J18" s="98"/>
      <c r="K18" s="111"/>
      <c r="L18" s="111"/>
      <c r="M18" s="98"/>
    </row>
    <row r="19" spans="1:13" ht="12.75">
      <c r="A19" s="97"/>
      <c r="B19" s="111"/>
      <c r="C19" s="111"/>
      <c r="D19" s="98"/>
      <c r="E19" s="99"/>
      <c r="F19" s="111"/>
      <c r="G19" s="99"/>
      <c r="H19" s="111"/>
      <c r="I19" s="111"/>
      <c r="J19" s="98"/>
      <c r="K19" s="111"/>
      <c r="L19" s="111"/>
      <c r="M19" s="98"/>
    </row>
    <row r="20" spans="1:13" ht="12.75">
      <c r="A20" s="97"/>
      <c r="B20" s="111"/>
      <c r="C20" s="111"/>
      <c r="D20" s="98"/>
      <c r="E20" s="99"/>
      <c r="F20" s="99"/>
      <c r="G20" s="99"/>
      <c r="H20" s="111"/>
      <c r="I20" s="111"/>
      <c r="J20" s="98"/>
      <c r="K20" s="111"/>
      <c r="L20" s="111"/>
      <c r="M20" s="98"/>
    </row>
    <row r="21" spans="1:13" ht="12.75">
      <c r="A21" s="97"/>
      <c r="B21" s="111"/>
      <c r="C21" s="111"/>
      <c r="D21" s="98"/>
      <c r="E21" s="111"/>
      <c r="F21" s="111"/>
      <c r="G21" s="98"/>
      <c r="H21" s="111"/>
      <c r="I21" s="111"/>
      <c r="J21" s="98"/>
      <c r="K21" s="111"/>
      <c r="L21" s="111"/>
      <c r="M21" s="98"/>
    </row>
    <row r="22" spans="1:13" ht="12.75">
      <c r="A22" s="97"/>
      <c r="B22" s="111"/>
      <c r="C22" s="111"/>
      <c r="D22" s="98"/>
      <c r="E22" s="99"/>
      <c r="F22" s="99"/>
      <c r="G22" s="99"/>
      <c r="H22" s="111"/>
      <c r="I22" s="111"/>
      <c r="J22" s="98"/>
      <c r="K22" s="111"/>
      <c r="L22" s="111"/>
      <c r="M22" s="98"/>
    </row>
    <row r="23" spans="1:13" ht="12.75">
      <c r="A23" s="97"/>
      <c r="B23" s="111"/>
      <c r="C23" s="111"/>
      <c r="D23" s="98"/>
      <c r="E23" s="99"/>
      <c r="F23" s="99"/>
      <c r="G23" s="99"/>
      <c r="H23" s="111"/>
      <c r="I23" s="111"/>
      <c r="J23" s="98"/>
      <c r="K23" s="111"/>
      <c r="L23" s="111"/>
      <c r="M23" s="98"/>
    </row>
    <row r="24" spans="1:13" ht="12.75">
      <c r="A24" s="97"/>
      <c r="B24" s="111"/>
      <c r="C24" s="111"/>
      <c r="D24" s="98"/>
      <c r="E24" s="111"/>
      <c r="F24" s="111"/>
      <c r="G24" s="98"/>
      <c r="H24" s="111"/>
      <c r="I24" s="111"/>
      <c r="J24" s="98"/>
      <c r="K24" s="111"/>
      <c r="L24" s="111"/>
      <c r="M24" s="98"/>
    </row>
  </sheetData>
  <sheetProtection/>
  <mergeCells count="8">
    <mergeCell ref="N3:P4"/>
    <mergeCell ref="A1:M1"/>
    <mergeCell ref="B3:D4"/>
    <mergeCell ref="E4:G4"/>
    <mergeCell ref="H4:J4"/>
    <mergeCell ref="A3:A5"/>
    <mergeCell ref="E3:J3"/>
    <mergeCell ref="K3:M4"/>
  </mergeCells>
  <printOptions/>
  <pageMargins left="0.7874015748031497" right="0.3937007874015748" top="0.3937007874015748" bottom="0.3937007874015748" header="0.3937007874015748" footer="0.3937007874015748"/>
  <pageSetup firstPageNumber="14" useFirstPageNumber="1" horizontalDpi="600" verticalDpi="600" orientation="landscape" paperSize="9" r:id="rId1"/>
  <headerFooter alignWithMargins="0">
    <oddFooter>&amp;R&amp;"Calibri,обычный"&amp;8 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K12" sqref="K12"/>
    </sheetView>
  </sheetViews>
  <sheetFormatPr defaultColWidth="9.125" defaultRowHeight="12.75"/>
  <cols>
    <col min="1" max="1" width="19.375" style="112" customWidth="1"/>
    <col min="2" max="2" width="9.625" style="112" customWidth="1"/>
    <col min="3" max="4" width="9.50390625" style="112" customWidth="1"/>
    <col min="5" max="6" width="8.875" style="112" customWidth="1"/>
    <col min="7" max="7" width="10.125" style="112" customWidth="1"/>
    <col min="8" max="8" width="9.875" style="112" customWidth="1"/>
    <col min="9" max="9" width="9.625" style="112" customWidth="1"/>
    <col min="10" max="10" width="10.50390625" style="112" customWidth="1"/>
    <col min="11" max="12" width="9.625" style="112" customWidth="1"/>
    <col min="13" max="13" width="10.375" style="112" customWidth="1"/>
    <col min="14" max="20" width="9.125" style="112" customWidth="1"/>
    <col min="21" max="16384" width="9.125" style="9" customWidth="1"/>
  </cols>
  <sheetData>
    <row r="1" spans="1:13" s="112" customFormat="1" ht="34.5" customHeight="1">
      <c r="A1" s="460" t="s">
        <v>84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</row>
    <row r="2" spans="2:16" s="112" customFormat="1" ht="12.75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P2" s="114" t="s">
        <v>40</v>
      </c>
    </row>
    <row r="3" spans="1:16" s="112" customFormat="1" ht="14.25" customHeight="1">
      <c r="A3" s="438"/>
      <c r="B3" s="435" t="s">
        <v>193</v>
      </c>
      <c r="C3" s="435"/>
      <c r="D3" s="435"/>
      <c r="E3" s="436" t="s">
        <v>73</v>
      </c>
      <c r="F3" s="440"/>
      <c r="G3" s="440"/>
      <c r="H3" s="440"/>
      <c r="I3" s="440"/>
      <c r="J3" s="440"/>
      <c r="K3" s="429" t="s">
        <v>194</v>
      </c>
      <c r="L3" s="430"/>
      <c r="M3" s="431"/>
      <c r="N3" s="435" t="s">
        <v>195</v>
      </c>
      <c r="O3" s="435"/>
      <c r="P3" s="436"/>
    </row>
    <row r="4" spans="1:16" s="112" customFormat="1" ht="29.25" customHeight="1">
      <c r="A4" s="438"/>
      <c r="B4" s="435"/>
      <c r="C4" s="435"/>
      <c r="D4" s="435"/>
      <c r="E4" s="435" t="s">
        <v>135</v>
      </c>
      <c r="F4" s="435"/>
      <c r="G4" s="435"/>
      <c r="H4" s="435" t="s">
        <v>196</v>
      </c>
      <c r="I4" s="435"/>
      <c r="J4" s="435"/>
      <c r="K4" s="432"/>
      <c r="L4" s="433"/>
      <c r="M4" s="434"/>
      <c r="N4" s="435"/>
      <c r="O4" s="435"/>
      <c r="P4" s="429"/>
    </row>
    <row r="5" spans="1:16" s="112" customFormat="1" ht="48.75" customHeight="1">
      <c r="A5" s="438"/>
      <c r="B5" s="271" t="s">
        <v>191</v>
      </c>
      <c r="C5" s="271" t="s">
        <v>133</v>
      </c>
      <c r="D5" s="271" t="s">
        <v>192</v>
      </c>
      <c r="E5" s="271" t="s">
        <v>191</v>
      </c>
      <c r="F5" s="271" t="s">
        <v>133</v>
      </c>
      <c r="G5" s="271" t="s">
        <v>192</v>
      </c>
      <c r="H5" s="271" t="s">
        <v>191</v>
      </c>
      <c r="I5" s="271" t="s">
        <v>133</v>
      </c>
      <c r="J5" s="271" t="s">
        <v>192</v>
      </c>
      <c r="K5" s="271" t="s">
        <v>191</v>
      </c>
      <c r="L5" s="271" t="s">
        <v>133</v>
      </c>
      <c r="M5" s="271" t="s">
        <v>192</v>
      </c>
      <c r="N5" s="271" t="s">
        <v>191</v>
      </c>
      <c r="O5" s="272" t="s">
        <v>133</v>
      </c>
      <c r="P5" s="272" t="s">
        <v>192</v>
      </c>
    </row>
    <row r="6" spans="1:16" s="112" customFormat="1" ht="12.75" customHeight="1">
      <c r="A6" s="87" t="s">
        <v>52</v>
      </c>
      <c r="B6" s="342">
        <v>3060</v>
      </c>
      <c r="C6" s="342">
        <v>2673</v>
      </c>
      <c r="D6" s="339">
        <f>B6/C6*100</f>
        <v>114.47811447811446</v>
      </c>
      <c r="E6" s="342">
        <v>161</v>
      </c>
      <c r="F6" s="342">
        <v>327</v>
      </c>
      <c r="G6" s="339">
        <v>49.2</v>
      </c>
      <c r="H6" s="342">
        <v>2899</v>
      </c>
      <c r="I6" s="342">
        <v>2346</v>
      </c>
      <c r="J6" s="339">
        <v>123.6</v>
      </c>
      <c r="K6" s="342">
        <v>26635</v>
      </c>
      <c r="L6" s="342">
        <v>26702</v>
      </c>
      <c r="M6" s="339">
        <v>99.8</v>
      </c>
      <c r="N6" s="342">
        <v>29695</v>
      </c>
      <c r="O6" s="342">
        <v>29375</v>
      </c>
      <c r="P6" s="304">
        <v>101.1</v>
      </c>
    </row>
    <row r="7" spans="1:16" s="112" customFormat="1" ht="12.75" customHeight="1">
      <c r="A7" s="88" t="s">
        <v>53</v>
      </c>
      <c r="B7" s="307">
        <v>127</v>
      </c>
      <c r="C7" s="307">
        <v>70</v>
      </c>
      <c r="D7" s="304">
        <f aca="true" t="shared" si="0" ref="D7:D14">B7/C7*100</f>
        <v>181.42857142857142</v>
      </c>
      <c r="E7" s="307" t="s">
        <v>66</v>
      </c>
      <c r="F7" s="307" t="s">
        <v>66</v>
      </c>
      <c r="G7" s="304" t="s">
        <v>66</v>
      </c>
      <c r="H7" s="307">
        <v>127</v>
      </c>
      <c r="I7" s="307">
        <v>70</v>
      </c>
      <c r="J7" s="304">
        <v>180.6</v>
      </c>
      <c r="K7" s="307">
        <v>513</v>
      </c>
      <c r="L7" s="307">
        <v>519</v>
      </c>
      <c r="M7" s="304">
        <v>98.9</v>
      </c>
      <c r="N7" s="307">
        <v>640</v>
      </c>
      <c r="O7" s="307">
        <v>589</v>
      </c>
      <c r="P7" s="304">
        <v>108.6</v>
      </c>
    </row>
    <row r="8" spans="1:16" s="112" customFormat="1" ht="12.75" customHeight="1">
      <c r="A8" s="88" t="s">
        <v>54</v>
      </c>
      <c r="B8" s="307">
        <v>202</v>
      </c>
      <c r="C8" s="307">
        <v>212</v>
      </c>
      <c r="D8" s="304">
        <f t="shared" si="0"/>
        <v>95.28301886792453</v>
      </c>
      <c r="E8" s="307">
        <v>5</v>
      </c>
      <c r="F8" s="307">
        <v>3</v>
      </c>
      <c r="G8" s="304">
        <v>166.7</v>
      </c>
      <c r="H8" s="307">
        <v>197</v>
      </c>
      <c r="I8" s="307">
        <v>209</v>
      </c>
      <c r="J8" s="304">
        <v>94.5</v>
      </c>
      <c r="K8" s="307">
        <v>2342</v>
      </c>
      <c r="L8" s="307">
        <v>2508</v>
      </c>
      <c r="M8" s="304">
        <v>93.4</v>
      </c>
      <c r="N8" s="307">
        <v>2544</v>
      </c>
      <c r="O8" s="307">
        <v>2720</v>
      </c>
      <c r="P8" s="304">
        <v>93.5</v>
      </c>
    </row>
    <row r="9" spans="1:16" s="112" customFormat="1" ht="12.75" customHeight="1">
      <c r="A9" s="88" t="s">
        <v>55</v>
      </c>
      <c r="B9" s="307">
        <v>151</v>
      </c>
      <c r="C9" s="307">
        <v>92</v>
      </c>
      <c r="D9" s="304">
        <f t="shared" si="0"/>
        <v>164.1304347826087</v>
      </c>
      <c r="E9" s="307" t="s">
        <v>66</v>
      </c>
      <c r="F9" s="307" t="s">
        <v>66</v>
      </c>
      <c r="G9" s="304" t="s">
        <v>66</v>
      </c>
      <c r="H9" s="307">
        <v>151</v>
      </c>
      <c r="I9" s="307">
        <v>92</v>
      </c>
      <c r="J9" s="304">
        <v>164.2</v>
      </c>
      <c r="K9" s="307">
        <v>1153</v>
      </c>
      <c r="L9" s="307">
        <v>1234</v>
      </c>
      <c r="M9" s="304">
        <v>93.4</v>
      </c>
      <c r="N9" s="307">
        <v>1304</v>
      </c>
      <c r="O9" s="307">
        <v>1326</v>
      </c>
      <c r="P9" s="304">
        <v>98.3</v>
      </c>
    </row>
    <row r="10" spans="1:16" s="112" customFormat="1" ht="12.75" customHeight="1">
      <c r="A10" s="88" t="s">
        <v>56</v>
      </c>
      <c r="B10" s="307">
        <v>589</v>
      </c>
      <c r="C10" s="307">
        <v>500</v>
      </c>
      <c r="D10" s="304">
        <f t="shared" si="0"/>
        <v>117.8</v>
      </c>
      <c r="E10" s="307" t="s">
        <v>66</v>
      </c>
      <c r="F10" s="307" t="s">
        <v>66</v>
      </c>
      <c r="G10" s="304" t="s">
        <v>66</v>
      </c>
      <c r="H10" s="307">
        <v>589</v>
      </c>
      <c r="I10" s="307">
        <v>500</v>
      </c>
      <c r="J10" s="304">
        <v>117.9</v>
      </c>
      <c r="K10" s="307">
        <v>9708</v>
      </c>
      <c r="L10" s="307">
        <v>7956</v>
      </c>
      <c r="M10" s="304">
        <v>122</v>
      </c>
      <c r="N10" s="307">
        <v>10297</v>
      </c>
      <c r="O10" s="307">
        <v>8455</v>
      </c>
      <c r="P10" s="304">
        <v>121.8</v>
      </c>
    </row>
    <row r="11" spans="1:16" s="112" customFormat="1" ht="12.75" customHeight="1">
      <c r="A11" s="88" t="s">
        <v>57</v>
      </c>
      <c r="B11" s="307">
        <v>908</v>
      </c>
      <c r="C11" s="307">
        <v>1065</v>
      </c>
      <c r="D11" s="304">
        <f t="shared" si="0"/>
        <v>85.25821596244131</v>
      </c>
      <c r="E11" s="307">
        <v>151</v>
      </c>
      <c r="F11" s="307">
        <v>319</v>
      </c>
      <c r="G11" s="304">
        <v>47.3</v>
      </c>
      <c r="H11" s="307">
        <v>757</v>
      </c>
      <c r="I11" s="307">
        <v>746</v>
      </c>
      <c r="J11" s="304">
        <v>101.5</v>
      </c>
      <c r="K11" s="307">
        <v>2633</v>
      </c>
      <c r="L11" s="307">
        <v>3726</v>
      </c>
      <c r="M11" s="304">
        <v>70.7</v>
      </c>
      <c r="N11" s="307">
        <v>3541</v>
      </c>
      <c r="O11" s="307">
        <v>4790</v>
      </c>
      <c r="P11" s="304">
        <v>73.9</v>
      </c>
    </row>
    <row r="12" spans="1:16" s="112" customFormat="1" ht="12.75" customHeight="1">
      <c r="A12" s="88" t="s">
        <v>58</v>
      </c>
      <c r="B12" s="307">
        <v>99</v>
      </c>
      <c r="C12" s="307">
        <v>120</v>
      </c>
      <c r="D12" s="304">
        <f t="shared" si="0"/>
        <v>82.5</v>
      </c>
      <c r="E12" s="307" t="s">
        <v>66</v>
      </c>
      <c r="F12" s="307" t="s">
        <v>66</v>
      </c>
      <c r="G12" s="304" t="s">
        <v>66</v>
      </c>
      <c r="H12" s="307">
        <v>99</v>
      </c>
      <c r="I12" s="307">
        <v>120</v>
      </c>
      <c r="J12" s="304">
        <v>82.5</v>
      </c>
      <c r="K12" s="307">
        <v>1900</v>
      </c>
      <c r="L12" s="307">
        <v>2146</v>
      </c>
      <c r="M12" s="304">
        <v>88.5</v>
      </c>
      <c r="N12" s="307">
        <v>1999</v>
      </c>
      <c r="O12" s="307">
        <v>2266</v>
      </c>
      <c r="P12" s="304">
        <v>88.2</v>
      </c>
    </row>
    <row r="13" spans="1:16" s="112" customFormat="1" ht="12.75" customHeight="1">
      <c r="A13" s="88" t="s">
        <v>59</v>
      </c>
      <c r="B13" s="307">
        <v>81</v>
      </c>
      <c r="C13" s="307">
        <v>90</v>
      </c>
      <c r="D13" s="304">
        <f t="shared" si="0"/>
        <v>90</v>
      </c>
      <c r="E13" s="307" t="s">
        <v>66</v>
      </c>
      <c r="F13" s="307" t="s">
        <v>66</v>
      </c>
      <c r="G13" s="304" t="s">
        <v>66</v>
      </c>
      <c r="H13" s="307">
        <v>81</v>
      </c>
      <c r="I13" s="307">
        <v>90</v>
      </c>
      <c r="J13" s="304">
        <v>89.6</v>
      </c>
      <c r="K13" s="307">
        <v>1469</v>
      </c>
      <c r="L13" s="307">
        <v>1619</v>
      </c>
      <c r="M13" s="304">
        <v>90.7</v>
      </c>
      <c r="N13" s="307">
        <v>1550</v>
      </c>
      <c r="O13" s="307">
        <v>1711</v>
      </c>
      <c r="P13" s="304">
        <v>90.6</v>
      </c>
    </row>
    <row r="14" spans="1:16" s="116" customFormat="1" ht="12.75" customHeight="1">
      <c r="A14" s="108" t="s">
        <v>60</v>
      </c>
      <c r="B14" s="333">
        <v>903</v>
      </c>
      <c r="C14" s="333">
        <v>524</v>
      </c>
      <c r="D14" s="334">
        <f t="shared" si="0"/>
        <v>172.32824427480915</v>
      </c>
      <c r="E14" s="333">
        <v>5</v>
      </c>
      <c r="F14" s="333">
        <v>5</v>
      </c>
      <c r="G14" s="334">
        <v>100</v>
      </c>
      <c r="H14" s="333">
        <v>898</v>
      </c>
      <c r="I14" s="333">
        <v>519</v>
      </c>
      <c r="J14" s="334">
        <v>172.9</v>
      </c>
      <c r="K14" s="333">
        <v>6917</v>
      </c>
      <c r="L14" s="333">
        <v>6994</v>
      </c>
      <c r="M14" s="334">
        <v>98.9</v>
      </c>
      <c r="N14" s="333">
        <v>7820</v>
      </c>
      <c r="O14" s="333">
        <v>7518</v>
      </c>
      <c r="P14" s="334">
        <v>104</v>
      </c>
    </row>
    <row r="15" spans="1:21" s="116" customFormat="1" ht="14.25" customHeight="1">
      <c r="A15" s="49"/>
      <c r="B15" s="109"/>
      <c r="C15" s="109"/>
      <c r="D15" s="52"/>
      <c r="E15" s="110"/>
      <c r="F15" s="110"/>
      <c r="G15" s="52"/>
      <c r="H15" s="110"/>
      <c r="I15" s="110"/>
      <c r="J15" s="52"/>
      <c r="K15" s="110"/>
      <c r="L15" s="110"/>
      <c r="M15" s="52"/>
      <c r="N15" s="110"/>
      <c r="O15" s="53"/>
      <c r="P15" s="110"/>
      <c r="Q15" s="110"/>
      <c r="R15" s="53"/>
      <c r="S15" s="110"/>
      <c r="T15" s="110"/>
      <c r="U15" s="53"/>
    </row>
    <row r="16" spans="1:21" s="116" customFormat="1" ht="14.25" customHeight="1">
      <c r="A16" s="49"/>
      <c r="B16" s="109"/>
      <c r="C16" s="109"/>
      <c r="D16" s="52"/>
      <c r="E16" s="110"/>
      <c r="F16" s="110"/>
      <c r="G16" s="52"/>
      <c r="H16" s="110"/>
      <c r="I16" s="110"/>
      <c r="J16" s="52"/>
      <c r="K16" s="110"/>
      <c r="L16" s="110"/>
      <c r="M16" s="52"/>
      <c r="N16" s="110"/>
      <c r="O16" s="53"/>
      <c r="P16" s="110"/>
      <c r="Q16" s="110"/>
      <c r="R16" s="53"/>
      <c r="S16" s="110"/>
      <c r="T16" s="110"/>
      <c r="U16" s="53"/>
    </row>
    <row r="17" spans="1:13" ht="12.75">
      <c r="A17" s="97"/>
      <c r="B17" s="111"/>
      <c r="C17" s="111"/>
      <c r="D17" s="98"/>
      <c r="E17" s="99"/>
      <c r="F17" s="99"/>
      <c r="G17" s="99"/>
      <c r="H17" s="111"/>
      <c r="I17" s="111"/>
      <c r="J17" s="98"/>
      <c r="K17" s="111"/>
      <c r="L17" s="111"/>
      <c r="M17" s="98"/>
    </row>
    <row r="18" spans="1:13" ht="12.75">
      <c r="A18" s="97"/>
      <c r="B18" s="111"/>
      <c r="C18" s="111"/>
      <c r="D18" s="98"/>
      <c r="E18" s="111"/>
      <c r="F18" s="111"/>
      <c r="G18" s="98"/>
      <c r="H18" s="111"/>
      <c r="I18" s="111"/>
      <c r="J18" s="98"/>
      <c r="K18" s="111"/>
      <c r="L18" s="111"/>
      <c r="M18" s="98"/>
    </row>
    <row r="19" spans="1:13" ht="12.75">
      <c r="A19" s="97"/>
      <c r="B19" s="111"/>
      <c r="C19" s="111"/>
      <c r="D19" s="98"/>
      <c r="E19" s="99"/>
      <c r="F19" s="99"/>
      <c r="G19" s="99"/>
      <c r="H19" s="111"/>
      <c r="I19" s="111"/>
      <c r="J19" s="98"/>
      <c r="K19" s="111"/>
      <c r="L19" s="111"/>
      <c r="M19" s="98"/>
    </row>
    <row r="20" spans="1:13" ht="12.75">
      <c r="A20" s="97"/>
      <c r="B20" s="111"/>
      <c r="C20" s="111"/>
      <c r="D20" s="98"/>
      <c r="E20" s="99"/>
      <c r="F20" s="99"/>
      <c r="G20" s="99"/>
      <c r="H20" s="111"/>
      <c r="I20" s="111"/>
      <c r="J20" s="98"/>
      <c r="K20" s="111"/>
      <c r="L20" s="111"/>
      <c r="M20" s="98"/>
    </row>
    <row r="21" spans="1:13" ht="12.75">
      <c r="A21" s="97"/>
      <c r="B21" s="111"/>
      <c r="C21" s="111"/>
      <c r="D21" s="98"/>
      <c r="E21" s="111"/>
      <c r="F21" s="111"/>
      <c r="G21" s="98"/>
      <c r="H21" s="111"/>
      <c r="I21" s="111"/>
      <c r="J21" s="98"/>
      <c r="K21" s="111"/>
      <c r="L21" s="111"/>
      <c r="M21" s="98"/>
    </row>
    <row r="22" spans="1:13" ht="12.75">
      <c r="A22" s="97"/>
      <c r="B22" s="111"/>
      <c r="C22" s="111"/>
      <c r="D22" s="98"/>
      <c r="E22" s="99"/>
      <c r="F22" s="99"/>
      <c r="G22" s="99"/>
      <c r="H22" s="111"/>
      <c r="I22" s="111"/>
      <c r="J22" s="98"/>
      <c r="K22" s="111"/>
      <c r="L22" s="111"/>
      <c r="M22" s="98"/>
    </row>
    <row r="23" spans="1:13" ht="12.75">
      <c r="A23" s="97"/>
      <c r="B23" s="111"/>
      <c r="C23" s="111"/>
      <c r="D23" s="98"/>
      <c r="E23" s="99"/>
      <c r="F23" s="99"/>
      <c r="G23" s="99"/>
      <c r="H23" s="111"/>
      <c r="I23" s="111"/>
      <c r="J23" s="98"/>
      <c r="K23" s="111"/>
      <c r="L23" s="111"/>
      <c r="M23" s="98"/>
    </row>
    <row r="24" spans="1:13" ht="12.75">
      <c r="A24" s="97"/>
      <c r="B24" s="111"/>
      <c r="C24" s="111"/>
      <c r="D24" s="98"/>
      <c r="E24" s="111"/>
      <c r="F24" s="111"/>
      <c r="G24" s="98"/>
      <c r="H24" s="111"/>
      <c r="I24" s="111"/>
      <c r="J24" s="98"/>
      <c r="K24" s="111"/>
      <c r="L24" s="111"/>
      <c r="M24" s="98"/>
    </row>
  </sheetData>
  <sheetProtection/>
  <mergeCells count="8">
    <mergeCell ref="N3:P4"/>
    <mergeCell ref="A1:M1"/>
    <mergeCell ref="A3:A5"/>
    <mergeCell ref="B3:D4"/>
    <mergeCell ref="E4:G4"/>
    <mergeCell ref="H4:J4"/>
    <mergeCell ref="E3:J3"/>
    <mergeCell ref="K3:M4"/>
  </mergeCells>
  <printOptions/>
  <pageMargins left="0.7874015748031497" right="0.3937007874015748" top="0.3937007874015748" bottom="0.3937007874015748" header="0.3937007874015748" footer="0.3937007874015748"/>
  <pageSetup firstPageNumber="16" useFirstPageNumber="1" horizontalDpi="600" verticalDpi="600" orientation="landscape" paperSize="9" r:id="rId1"/>
  <headerFooter alignWithMargins="0">
    <oddFooter>&amp;R&amp;"Calibri,обычный"&amp;8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C27" sqref="C27"/>
    </sheetView>
  </sheetViews>
  <sheetFormatPr defaultColWidth="9.125" defaultRowHeight="12.75"/>
  <cols>
    <col min="1" max="1" width="26.00390625" style="117" customWidth="1"/>
    <col min="2" max="2" width="24.375" style="117" customWidth="1"/>
    <col min="3" max="3" width="23.875" style="117" customWidth="1"/>
    <col min="4" max="4" width="22.00390625" style="117" customWidth="1"/>
    <col min="5" max="5" width="20.875" style="117" customWidth="1"/>
    <col min="6" max="6" width="11.50390625" style="117" customWidth="1"/>
    <col min="7" max="12" width="9.125" style="117" customWidth="1"/>
    <col min="13" max="16384" width="9.125" style="10" customWidth="1"/>
  </cols>
  <sheetData>
    <row r="1" spans="1:5" ht="29.25" customHeight="1">
      <c r="A1" s="472" t="s">
        <v>122</v>
      </c>
      <c r="B1" s="472"/>
      <c r="C1" s="472"/>
      <c r="D1" s="472"/>
      <c r="E1" s="472"/>
    </row>
    <row r="2" spans="1:5" s="288" customFormat="1" ht="25.5" customHeight="1">
      <c r="A2" s="473" t="s">
        <v>123</v>
      </c>
      <c r="B2" s="473"/>
      <c r="C2" s="473"/>
      <c r="D2" s="473"/>
      <c r="E2" s="473"/>
    </row>
    <row r="3" spans="2:6" ht="12.75" customHeight="1">
      <c r="B3" s="118"/>
      <c r="C3" s="118"/>
      <c r="D3" s="118"/>
      <c r="E3" s="118"/>
      <c r="F3" s="119" t="s">
        <v>41</v>
      </c>
    </row>
    <row r="4" spans="1:6" ht="12.75" customHeight="1">
      <c r="A4" s="474"/>
      <c r="B4" s="475" t="s">
        <v>97</v>
      </c>
      <c r="C4" s="476"/>
      <c r="D4" s="476"/>
      <c r="E4" s="477"/>
      <c r="F4" s="470" t="s">
        <v>155</v>
      </c>
    </row>
    <row r="5" spans="1:8" ht="27" customHeight="1">
      <c r="A5" s="474"/>
      <c r="B5" s="120" t="s">
        <v>98</v>
      </c>
      <c r="C5" s="120" t="s">
        <v>99</v>
      </c>
      <c r="D5" s="120" t="s">
        <v>100</v>
      </c>
      <c r="E5" s="45" t="s">
        <v>101</v>
      </c>
      <c r="F5" s="470"/>
      <c r="G5" s="258"/>
      <c r="H5" s="258"/>
    </row>
    <row r="6" spans="1:8" ht="12.75" customHeight="1">
      <c r="A6" s="121" t="s">
        <v>52</v>
      </c>
      <c r="B6" s="257" t="s">
        <v>66</v>
      </c>
      <c r="C6" s="304">
        <v>6.52</v>
      </c>
      <c r="D6" s="304">
        <v>265.01</v>
      </c>
      <c r="E6" s="304" t="s">
        <v>66</v>
      </c>
      <c r="F6" s="304">
        <v>9.5</v>
      </c>
      <c r="G6" s="306"/>
      <c r="H6" s="188"/>
    </row>
    <row r="7" spans="1:8" ht="15" customHeight="1">
      <c r="A7" s="88" t="s">
        <v>53</v>
      </c>
      <c r="B7" s="295" t="s">
        <v>66</v>
      </c>
      <c r="C7" s="304" t="s">
        <v>66</v>
      </c>
      <c r="D7" s="304">
        <v>25.37</v>
      </c>
      <c r="E7" s="304" t="s">
        <v>66</v>
      </c>
      <c r="F7" s="304">
        <v>8.5</v>
      </c>
      <c r="G7" s="306"/>
      <c r="H7" s="188"/>
    </row>
    <row r="8" spans="1:8" ht="12" customHeight="1">
      <c r="A8" s="294" t="s">
        <v>54</v>
      </c>
      <c r="B8" s="295" t="s">
        <v>66</v>
      </c>
      <c r="C8" s="304" t="s">
        <v>66</v>
      </c>
      <c r="D8" s="304">
        <v>6.4</v>
      </c>
      <c r="E8" s="304" t="s">
        <v>66</v>
      </c>
      <c r="F8" s="304" t="s">
        <v>66</v>
      </c>
      <c r="G8" s="306"/>
      <c r="H8" s="188"/>
    </row>
    <row r="9" spans="1:8" ht="12.75" customHeight="1">
      <c r="A9" s="294" t="s">
        <v>63</v>
      </c>
      <c r="B9" s="295" t="s">
        <v>66</v>
      </c>
      <c r="C9" s="304" t="s">
        <v>66</v>
      </c>
      <c r="D9" s="304" t="s">
        <v>66</v>
      </c>
      <c r="E9" s="304" t="s">
        <v>66</v>
      </c>
      <c r="F9" s="304" t="s">
        <v>66</v>
      </c>
      <c r="G9" s="306"/>
      <c r="H9" s="188"/>
    </row>
    <row r="10" spans="1:8" ht="15" customHeight="1">
      <c r="A10" s="294" t="s">
        <v>64</v>
      </c>
      <c r="B10" s="295" t="s">
        <v>66</v>
      </c>
      <c r="C10" s="304" t="s">
        <v>66</v>
      </c>
      <c r="D10" s="304">
        <v>76.2</v>
      </c>
      <c r="E10" s="304" t="s">
        <v>66</v>
      </c>
      <c r="F10" s="304" t="s">
        <v>66</v>
      </c>
      <c r="G10" s="306"/>
      <c r="H10" s="188"/>
    </row>
    <row r="11" spans="1:8" ht="13.5" customHeight="1">
      <c r="A11" s="294" t="s">
        <v>65</v>
      </c>
      <c r="B11" s="295" t="s">
        <v>66</v>
      </c>
      <c r="C11" s="304">
        <v>6.52</v>
      </c>
      <c r="D11" s="304">
        <v>155.21</v>
      </c>
      <c r="E11" s="304" t="s">
        <v>66</v>
      </c>
      <c r="F11" s="304" t="s">
        <v>66</v>
      </c>
      <c r="G11" s="306"/>
      <c r="H11" s="188"/>
    </row>
    <row r="12" spans="1:8" ht="12" customHeight="1">
      <c r="A12" s="294" t="s">
        <v>58</v>
      </c>
      <c r="B12" s="295" t="s">
        <v>66</v>
      </c>
      <c r="C12" s="304" t="s">
        <v>66</v>
      </c>
      <c r="D12" s="304" t="s">
        <v>66</v>
      </c>
      <c r="E12" s="304" t="s">
        <v>66</v>
      </c>
      <c r="F12" s="304">
        <v>1</v>
      </c>
      <c r="G12" s="306"/>
      <c r="H12" s="188"/>
    </row>
    <row r="13" spans="1:11" s="123" customFormat="1" ht="12.75">
      <c r="A13" s="108" t="s">
        <v>60</v>
      </c>
      <c r="B13" s="296"/>
      <c r="C13" s="334" t="s">
        <v>66</v>
      </c>
      <c r="D13" s="334">
        <v>1.84</v>
      </c>
      <c r="E13" s="334" t="s">
        <v>66</v>
      </c>
      <c r="F13" s="334" t="s">
        <v>66</v>
      </c>
      <c r="G13" s="306"/>
      <c r="H13" s="277"/>
      <c r="I13" s="278"/>
      <c r="J13" s="94"/>
      <c r="K13" s="278"/>
    </row>
    <row r="14" spans="1:11" s="123" customFormat="1" ht="12.75">
      <c r="A14" s="88"/>
      <c r="B14" s="276"/>
      <c r="C14" s="276"/>
      <c r="D14" s="267"/>
      <c r="E14" s="267"/>
      <c r="F14" s="267"/>
      <c r="G14" s="306"/>
      <c r="H14" s="277"/>
      <c r="I14" s="278"/>
      <c r="J14" s="94"/>
      <c r="K14" s="278"/>
    </row>
    <row r="15" spans="1:8" s="298" customFormat="1" ht="25.5" customHeight="1">
      <c r="A15" s="471" t="s">
        <v>124</v>
      </c>
      <c r="B15" s="471"/>
      <c r="C15" s="471"/>
      <c r="D15" s="471"/>
      <c r="E15" s="471"/>
      <c r="F15" s="368"/>
      <c r="G15" s="313"/>
      <c r="H15" s="299"/>
    </row>
    <row r="16" spans="1:8" s="123" customFormat="1" ht="12.75" customHeight="1">
      <c r="A16" s="369"/>
      <c r="B16" s="125"/>
      <c r="C16" s="125"/>
      <c r="D16" s="125"/>
      <c r="E16" s="369"/>
      <c r="F16" s="292" t="s">
        <v>41</v>
      </c>
      <c r="G16" s="293"/>
      <c r="H16" s="293"/>
    </row>
    <row r="17" spans="1:8" s="123" customFormat="1" ht="12.75" customHeight="1">
      <c r="A17" s="464"/>
      <c r="B17" s="465" t="s">
        <v>97</v>
      </c>
      <c r="C17" s="466"/>
      <c r="D17" s="467"/>
      <c r="E17" s="469" t="s">
        <v>102</v>
      </c>
      <c r="F17" s="470" t="s">
        <v>155</v>
      </c>
      <c r="G17" s="293"/>
      <c r="H17" s="293"/>
    </row>
    <row r="18" spans="1:6" s="123" customFormat="1" ht="27.75" customHeight="1">
      <c r="A18" s="464"/>
      <c r="B18" s="126" t="s">
        <v>98</v>
      </c>
      <c r="C18" s="126" t="s">
        <v>99</v>
      </c>
      <c r="D18" s="45" t="s">
        <v>100</v>
      </c>
      <c r="E18" s="469"/>
      <c r="F18" s="470"/>
    </row>
    <row r="19" spans="1:6" s="123" customFormat="1" ht="12.75">
      <c r="A19" s="127" t="s">
        <v>52</v>
      </c>
      <c r="B19" s="259" t="s">
        <v>66</v>
      </c>
      <c r="C19" s="339">
        <v>1777</v>
      </c>
      <c r="D19" s="343">
        <v>16.7</v>
      </c>
      <c r="E19" s="343">
        <v>4.6</v>
      </c>
      <c r="F19" s="260" t="s">
        <v>66</v>
      </c>
    </row>
    <row r="20" spans="1:6" s="123" customFormat="1" ht="12.75" customHeight="1">
      <c r="A20" s="88" t="s">
        <v>53</v>
      </c>
      <c r="B20" s="259" t="s">
        <v>66</v>
      </c>
      <c r="C20" s="295" t="s">
        <v>66</v>
      </c>
      <c r="D20" s="306">
        <v>12</v>
      </c>
      <c r="E20" s="297"/>
      <c r="F20" s="261" t="s">
        <v>66</v>
      </c>
    </row>
    <row r="21" spans="1:6" s="123" customFormat="1" ht="12.75">
      <c r="A21" s="127" t="s">
        <v>56</v>
      </c>
      <c r="B21" s="259" t="s">
        <v>66</v>
      </c>
      <c r="C21" s="295" t="s">
        <v>66</v>
      </c>
      <c r="D21" s="306">
        <v>1.7</v>
      </c>
      <c r="E21" s="306">
        <v>4.6</v>
      </c>
      <c r="F21" s="262" t="s">
        <v>66</v>
      </c>
    </row>
    <row r="22" spans="1:6" s="123" customFormat="1" ht="13.5" customHeight="1">
      <c r="A22" s="128" t="s">
        <v>57</v>
      </c>
      <c r="B22" s="263" t="s">
        <v>66</v>
      </c>
      <c r="C22" s="334">
        <v>1770</v>
      </c>
      <c r="D22" s="344">
        <v>3</v>
      </c>
      <c r="E22" s="345"/>
      <c r="F22" s="263" t="s">
        <v>66</v>
      </c>
    </row>
    <row r="23" spans="1:11" s="123" customFormat="1" ht="12.75">
      <c r="A23" s="122"/>
      <c r="B23" s="94"/>
      <c r="C23" s="53"/>
      <c r="D23" s="53"/>
      <c r="E23" s="53"/>
      <c r="F23" s="94"/>
      <c r="H23" s="96"/>
      <c r="I23" s="129"/>
      <c r="J23" s="96"/>
      <c r="K23" s="96"/>
    </row>
    <row r="24" spans="1:6" s="123" customFormat="1" ht="23.25" customHeight="1">
      <c r="A24" s="468" t="s">
        <v>132</v>
      </c>
      <c r="B24" s="468"/>
      <c r="C24" s="468"/>
      <c r="D24" s="468"/>
      <c r="E24" s="369"/>
      <c r="F24" s="369"/>
    </row>
    <row r="25" spans="1:6" s="123" customFormat="1" ht="13.5" customHeight="1">
      <c r="A25" s="369"/>
      <c r="B25" s="130"/>
      <c r="C25" s="130"/>
      <c r="D25" s="131" t="s">
        <v>67</v>
      </c>
      <c r="E25" s="369"/>
      <c r="F25" s="369"/>
    </row>
    <row r="26" spans="1:6" s="123" customFormat="1" ht="11.25" customHeight="1">
      <c r="A26" s="464"/>
      <c r="B26" s="465" t="s">
        <v>97</v>
      </c>
      <c r="C26" s="466"/>
      <c r="D26" s="466"/>
      <c r="E26" s="369"/>
      <c r="F26" s="369"/>
    </row>
    <row r="27" spans="1:6" s="123" customFormat="1" ht="24.75" customHeight="1">
      <c r="A27" s="464"/>
      <c r="B27" s="126" t="s">
        <v>98</v>
      </c>
      <c r="C27" s="126" t="s">
        <v>99</v>
      </c>
      <c r="D27" s="46" t="s">
        <v>103</v>
      </c>
      <c r="E27" s="369"/>
      <c r="F27" s="369"/>
    </row>
    <row r="28" spans="1:6" s="123" customFormat="1" ht="12.75">
      <c r="A28" s="132" t="s">
        <v>52</v>
      </c>
      <c r="B28" s="133" t="s">
        <v>66</v>
      </c>
      <c r="C28" s="133" t="s">
        <v>66</v>
      </c>
      <c r="D28" s="310">
        <v>582</v>
      </c>
      <c r="E28" s="369"/>
      <c r="F28" s="369"/>
    </row>
    <row r="29" spans="1:6" s="123" customFormat="1" ht="12.75">
      <c r="A29" s="108" t="s">
        <v>57</v>
      </c>
      <c r="B29" s="264" t="s">
        <v>66</v>
      </c>
      <c r="C29" s="264" t="s">
        <v>66</v>
      </c>
      <c r="D29" s="311">
        <v>582</v>
      </c>
      <c r="E29" s="369"/>
      <c r="F29" s="369"/>
    </row>
    <row r="30" spans="1:6" s="123" customFormat="1" ht="12.75">
      <c r="A30" s="49"/>
      <c r="B30" s="94"/>
      <c r="C30" s="94"/>
      <c r="D30" s="154"/>
      <c r="E30" s="94"/>
      <c r="F30" s="369"/>
    </row>
    <row r="31" spans="1:6" s="309" customFormat="1" ht="19.5" customHeight="1">
      <c r="A31" s="468" t="s">
        <v>217</v>
      </c>
      <c r="B31" s="468"/>
      <c r="C31" s="468"/>
      <c r="D31" s="468"/>
      <c r="E31" s="370"/>
      <c r="F31" s="370"/>
    </row>
    <row r="32" spans="1:6" s="123" customFormat="1" ht="12.75">
      <c r="A32" s="371"/>
      <c r="B32" s="134"/>
      <c r="C32" s="135"/>
      <c r="D32" s="135" t="s">
        <v>42</v>
      </c>
      <c r="E32" s="369"/>
      <c r="F32" s="369"/>
    </row>
    <row r="33" spans="1:6" s="123" customFormat="1" ht="12.75">
      <c r="A33" s="461"/>
      <c r="B33" s="462" t="s">
        <v>156</v>
      </c>
      <c r="C33" s="463"/>
      <c r="D33" s="86" t="s">
        <v>157</v>
      </c>
      <c r="E33" s="369"/>
      <c r="F33" s="369"/>
    </row>
    <row r="34" spans="1:6" s="123" customFormat="1" ht="16.5" customHeight="1">
      <c r="A34" s="461"/>
      <c r="B34" s="68" t="s">
        <v>158</v>
      </c>
      <c r="C34" s="68" t="s">
        <v>159</v>
      </c>
      <c r="D34" s="115"/>
      <c r="E34" s="369"/>
      <c r="F34" s="369"/>
    </row>
    <row r="35" spans="1:6" s="123" customFormat="1" ht="12.75">
      <c r="A35" s="132" t="s">
        <v>52</v>
      </c>
      <c r="B35" s="372" t="s">
        <v>66</v>
      </c>
      <c r="C35" s="310">
        <v>151</v>
      </c>
      <c r="D35" s="372" t="s">
        <v>66</v>
      </c>
      <c r="E35" s="369"/>
      <c r="F35" s="369"/>
    </row>
    <row r="36" spans="1:6" s="123" customFormat="1" ht="12.75">
      <c r="A36" s="108" t="s">
        <v>57</v>
      </c>
      <c r="B36" s="373" t="s">
        <v>66</v>
      </c>
      <c r="C36" s="311">
        <v>151</v>
      </c>
      <c r="D36" s="373" t="s">
        <v>66</v>
      </c>
      <c r="E36" s="369"/>
      <c r="F36" s="369"/>
    </row>
    <row r="37" spans="1:6" s="123" customFormat="1" ht="12.75">
      <c r="A37" s="49"/>
      <c r="B37" s="279"/>
      <c r="C37" s="110"/>
      <c r="D37" s="374"/>
      <c r="E37" s="369"/>
      <c r="F37" s="369"/>
    </row>
    <row r="38" s="123" customFormat="1" ht="12.75"/>
    <row r="39" s="123" customFormat="1" ht="12.75"/>
    <row r="40" s="123" customFormat="1" ht="12.75"/>
    <row r="41" s="123" customFormat="1" ht="12.75"/>
    <row r="42" s="123" customFormat="1" ht="12.75"/>
    <row r="43" s="123" customFormat="1" ht="12.75"/>
    <row r="44" s="123" customFormat="1" ht="12.75"/>
    <row r="45" s="123" customFormat="1" ht="12.75"/>
    <row r="46" s="123" customFormat="1" ht="12.75"/>
    <row r="47" s="123" customFormat="1" ht="12.75"/>
    <row r="48" s="123" customFormat="1" ht="12.75"/>
    <row r="49" s="123" customFormat="1" ht="12.75"/>
    <row r="50" s="123" customFormat="1" ht="12.75"/>
    <row r="51" s="123" customFormat="1" ht="12.75"/>
    <row r="52" s="123" customFormat="1" ht="12.75"/>
    <row r="53" s="123" customFormat="1" ht="12.75"/>
    <row r="54" s="123" customFormat="1" ht="12.75"/>
    <row r="55" s="123" customFormat="1" ht="12.75"/>
    <row r="56" s="123" customFormat="1" ht="12.75"/>
    <row r="57" s="123" customFormat="1" ht="12.75"/>
    <row r="58" s="123" customFormat="1" ht="12.75"/>
    <row r="59" s="123" customFormat="1" ht="12.75"/>
    <row r="60" s="123" customFormat="1" ht="12.75"/>
    <row r="61" s="123" customFormat="1" ht="12.75"/>
    <row r="62" s="123" customFormat="1" ht="12.75"/>
    <row r="63" s="123" customFormat="1" ht="12.75"/>
    <row r="64" s="123" customFormat="1" ht="12.75"/>
    <row r="65" s="123" customFormat="1" ht="12.75"/>
    <row r="66" s="123" customFormat="1" ht="12.75"/>
    <row r="67" s="123" customFormat="1" ht="12.75"/>
    <row r="68" s="123" customFormat="1" ht="12.75"/>
    <row r="69" s="123" customFormat="1" ht="12.75"/>
    <row r="70" s="123" customFormat="1" ht="12.75"/>
    <row r="71" s="123" customFormat="1" ht="12.75"/>
    <row r="72" s="123" customFormat="1" ht="12.75"/>
    <row r="73" s="123" customFormat="1" ht="12.75"/>
    <row r="74" s="123" customFormat="1" ht="12.75"/>
    <row r="75" s="123" customFormat="1" ht="12.75"/>
    <row r="76" s="123" customFormat="1" ht="12.75"/>
    <row r="77" s="123" customFormat="1" ht="12.75"/>
    <row r="78" s="123" customFormat="1" ht="12.75"/>
    <row r="79" s="123" customFormat="1" ht="12.75"/>
    <row r="80" s="123" customFormat="1" ht="12.75"/>
    <row r="81" s="123" customFormat="1" ht="12.75"/>
    <row r="82" s="123" customFormat="1" ht="12.75"/>
    <row r="83" s="123" customFormat="1" ht="12.75"/>
    <row r="84" s="123" customFormat="1" ht="12.75"/>
    <row r="85" s="123" customFormat="1" ht="12.75"/>
    <row r="86" s="123" customFormat="1" ht="12.75"/>
    <row r="87" s="123" customFormat="1" ht="12.75"/>
    <row r="88" s="123" customFormat="1" ht="12.75"/>
    <row r="89" s="123" customFormat="1" ht="12.75"/>
    <row r="90" s="123" customFormat="1" ht="12.75"/>
    <row r="91" s="123" customFormat="1" ht="12.75"/>
    <row r="92" s="123" customFormat="1" ht="12.75"/>
    <row r="93" s="123" customFormat="1" ht="12.75"/>
    <row r="94" s="123" customFormat="1" ht="12.75"/>
    <row r="95" s="123" customFormat="1" ht="12.75"/>
    <row r="96" s="123" customFormat="1" ht="12.75"/>
    <row r="97" s="123" customFormat="1" ht="12.75"/>
    <row r="98" s="123" customFormat="1" ht="12.75"/>
    <row r="99" s="123" customFormat="1" ht="12.75"/>
    <row r="100" s="123" customFormat="1" ht="12.75"/>
    <row r="101" s="123" customFormat="1" ht="12.75"/>
    <row r="102" s="123" customFormat="1" ht="12.75"/>
    <row r="103" s="123" customFormat="1" ht="12.75"/>
    <row r="104" s="123" customFormat="1" ht="12.75"/>
    <row r="105" s="123" customFormat="1" ht="12.75"/>
    <row r="106" s="123" customFormat="1" ht="12.75"/>
    <row r="107" s="123" customFormat="1" ht="12.75"/>
    <row r="108" s="123" customFormat="1" ht="12.75"/>
    <row r="109" s="123" customFormat="1" ht="12.75"/>
  </sheetData>
  <sheetProtection/>
  <mergeCells count="16">
    <mergeCell ref="E17:E18"/>
    <mergeCell ref="F4:F5"/>
    <mergeCell ref="A15:E15"/>
    <mergeCell ref="F17:F18"/>
    <mergeCell ref="A1:E1"/>
    <mergeCell ref="A2:E2"/>
    <mergeCell ref="A4:A5"/>
    <mergeCell ref="B4:E4"/>
    <mergeCell ref="A33:A34"/>
    <mergeCell ref="B33:C33"/>
    <mergeCell ref="A17:A18"/>
    <mergeCell ref="B17:D17"/>
    <mergeCell ref="A31:D31"/>
    <mergeCell ref="A24:D24"/>
    <mergeCell ref="A26:A27"/>
    <mergeCell ref="B26:D26"/>
  </mergeCells>
  <printOptions/>
  <pageMargins left="0.7874015748031497" right="0.3937007874015748" top="0.3937007874015748" bottom="0.3937007874015748" header="0.3937007874015748" footer="0.3937007874015748"/>
  <pageSetup firstPageNumber="13" useFirstPageNumber="1" horizontalDpi="600" verticalDpi="600" orientation="landscape" paperSize="9" r:id="rId1"/>
  <headerFooter alignWithMargins="0">
    <oddFooter>&amp;R&amp;"Calibri,курсив"&amp;8&amp;P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E151"/>
  <sheetViews>
    <sheetView zoomScalePageLayoutView="0" workbookViewId="0" topLeftCell="A1">
      <selection activeCell="H82" sqref="H82:J82"/>
    </sheetView>
  </sheetViews>
  <sheetFormatPr defaultColWidth="9.125" defaultRowHeight="12.75"/>
  <cols>
    <col min="1" max="1" width="20.875" style="226" customWidth="1"/>
    <col min="2" max="2" width="9.50390625" style="231" customWidth="1"/>
    <col min="3" max="3" width="9.625" style="231" customWidth="1"/>
    <col min="4" max="4" width="10.00390625" style="231" customWidth="1"/>
    <col min="5" max="5" width="8.50390625" style="231" customWidth="1"/>
    <col min="6" max="6" width="8.875" style="231" customWidth="1"/>
    <col min="7" max="7" width="9.375" style="231" customWidth="1"/>
    <col min="8" max="9" width="9.50390625" style="231" customWidth="1"/>
    <col min="10" max="10" width="9.125" style="231" customWidth="1"/>
    <col min="11" max="12" width="9.875" style="231" customWidth="1"/>
    <col min="13" max="13" width="9.50390625" style="231" customWidth="1"/>
    <col min="14" max="15" width="9.125" style="226" customWidth="1"/>
    <col min="16" max="16" width="9.50390625" style="226" customWidth="1"/>
    <col min="17" max="18" width="9.125" style="226" customWidth="1"/>
    <col min="19" max="19" width="12.375" style="226" customWidth="1"/>
    <col min="20" max="44" width="9.125" style="226" customWidth="1"/>
    <col min="45" max="16384" width="9.125" style="227" customWidth="1"/>
  </cols>
  <sheetData>
    <row r="1" spans="1:13" ht="19.5" customHeight="1">
      <c r="A1" s="496" t="s">
        <v>228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</row>
    <row r="2" spans="1:13" s="291" customFormat="1" ht="15" customHeight="1">
      <c r="A2" s="497" t="s">
        <v>209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</row>
    <row r="3" spans="1:16" ht="12.75">
      <c r="A3" s="228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P3" s="230" t="s">
        <v>43</v>
      </c>
    </row>
    <row r="4" spans="1:16" s="375" customFormat="1" ht="10.5" customHeight="1">
      <c r="A4" s="438"/>
      <c r="B4" s="435" t="s">
        <v>193</v>
      </c>
      <c r="C4" s="435"/>
      <c r="D4" s="435"/>
      <c r="E4" s="436" t="s">
        <v>73</v>
      </c>
      <c r="F4" s="440"/>
      <c r="G4" s="440"/>
      <c r="H4" s="440"/>
      <c r="I4" s="440"/>
      <c r="J4" s="440"/>
      <c r="K4" s="429" t="s">
        <v>194</v>
      </c>
      <c r="L4" s="430"/>
      <c r="M4" s="431"/>
      <c r="N4" s="435" t="s">
        <v>195</v>
      </c>
      <c r="O4" s="435"/>
      <c r="P4" s="436"/>
    </row>
    <row r="5" spans="1:18" s="375" customFormat="1" ht="33" customHeight="1">
      <c r="A5" s="438"/>
      <c r="B5" s="435"/>
      <c r="C5" s="435"/>
      <c r="D5" s="435"/>
      <c r="E5" s="435" t="s">
        <v>135</v>
      </c>
      <c r="F5" s="435"/>
      <c r="G5" s="435"/>
      <c r="H5" s="435" t="s">
        <v>196</v>
      </c>
      <c r="I5" s="435"/>
      <c r="J5" s="435"/>
      <c r="K5" s="432"/>
      <c r="L5" s="433"/>
      <c r="M5" s="434"/>
      <c r="N5" s="435"/>
      <c r="O5" s="435"/>
      <c r="P5" s="429"/>
      <c r="Q5" s="376"/>
      <c r="R5" s="376"/>
    </row>
    <row r="6" spans="1:20" s="289" customFormat="1" ht="33.75" customHeight="1">
      <c r="A6" s="438"/>
      <c r="B6" s="271" t="s">
        <v>191</v>
      </c>
      <c r="C6" s="271" t="s">
        <v>133</v>
      </c>
      <c r="D6" s="271" t="s">
        <v>192</v>
      </c>
      <c r="E6" s="271" t="s">
        <v>191</v>
      </c>
      <c r="F6" s="271" t="s">
        <v>133</v>
      </c>
      <c r="G6" s="271" t="s">
        <v>192</v>
      </c>
      <c r="H6" s="271" t="s">
        <v>191</v>
      </c>
      <c r="I6" s="271" t="s">
        <v>133</v>
      </c>
      <c r="J6" s="271" t="s">
        <v>192</v>
      </c>
      <c r="K6" s="271" t="s">
        <v>191</v>
      </c>
      <c r="L6" s="271" t="s">
        <v>133</v>
      </c>
      <c r="M6" s="271" t="s">
        <v>192</v>
      </c>
      <c r="N6" s="271" t="s">
        <v>191</v>
      </c>
      <c r="O6" s="272" t="s">
        <v>133</v>
      </c>
      <c r="P6" s="272" t="s">
        <v>192</v>
      </c>
      <c r="Q6" s="377"/>
      <c r="R6" s="377"/>
      <c r="S6" s="377"/>
      <c r="T6" s="377"/>
    </row>
    <row r="7" spans="1:26" s="289" customFormat="1" ht="12.75" customHeight="1">
      <c r="A7" s="136" t="s">
        <v>52</v>
      </c>
      <c r="B7" s="342">
        <v>167006</v>
      </c>
      <c r="C7" s="342">
        <v>142717</v>
      </c>
      <c r="D7" s="339">
        <f>B7/C7*100</f>
        <v>117.01899563471765</v>
      </c>
      <c r="E7" s="310">
        <v>6883</v>
      </c>
      <c r="F7" s="310">
        <v>6374</v>
      </c>
      <c r="G7" s="346">
        <v>108</v>
      </c>
      <c r="H7" s="347">
        <v>160123</v>
      </c>
      <c r="I7" s="348">
        <v>136343</v>
      </c>
      <c r="J7" s="349">
        <f>H7/I7*100</f>
        <v>117.44130611765915</v>
      </c>
      <c r="K7" s="347">
        <v>238142</v>
      </c>
      <c r="L7" s="348">
        <v>229045</v>
      </c>
      <c r="M7" s="349">
        <f>K7/L7*100</f>
        <v>103.97170861621079</v>
      </c>
      <c r="N7" s="348">
        <v>405148</v>
      </c>
      <c r="O7" s="310">
        <v>371762</v>
      </c>
      <c r="P7" s="346">
        <f>N7/O7*100</f>
        <v>108.98047675663463</v>
      </c>
      <c r="Q7" s="307"/>
      <c r="R7" s="307"/>
      <c r="S7" s="307"/>
      <c r="T7" s="96"/>
      <c r="U7" s="110"/>
      <c r="V7" s="110"/>
      <c r="W7" s="53"/>
      <c r="X7" s="110"/>
      <c r="Y7" s="110"/>
      <c r="Z7" s="53"/>
    </row>
    <row r="8" spans="1:26" s="289" customFormat="1" ht="12.75" customHeight="1">
      <c r="A8" s="136" t="s">
        <v>62</v>
      </c>
      <c r="B8" s="307">
        <v>16155</v>
      </c>
      <c r="C8" s="307">
        <v>11401</v>
      </c>
      <c r="D8" s="304">
        <f aca="true" t="shared" si="0" ref="D8:D15">B8/C8*100</f>
        <v>141.6980966581879</v>
      </c>
      <c r="E8" s="36">
        <v>260</v>
      </c>
      <c r="F8" s="36">
        <v>163</v>
      </c>
      <c r="G8" s="37">
        <v>159.5</v>
      </c>
      <c r="H8" s="325">
        <v>15895</v>
      </c>
      <c r="I8" s="326">
        <v>11238</v>
      </c>
      <c r="J8" s="327">
        <f aca="true" t="shared" si="1" ref="J8:J15">H8/I8*100</f>
        <v>141.43975796405056</v>
      </c>
      <c r="K8" s="325">
        <v>11980</v>
      </c>
      <c r="L8" s="326">
        <v>15335</v>
      </c>
      <c r="M8" s="327">
        <f aca="true" t="shared" si="2" ref="M8:M15">K8/L8*100</f>
        <v>78.12194326703619</v>
      </c>
      <c r="N8" s="326">
        <v>28135</v>
      </c>
      <c r="O8" s="36">
        <v>26736</v>
      </c>
      <c r="P8" s="37">
        <f aca="true" t="shared" si="3" ref="P8:P15">N8/O8*100</f>
        <v>105.23264512268102</v>
      </c>
      <c r="Q8" s="307"/>
      <c r="R8" s="307"/>
      <c r="S8" s="307"/>
      <c r="T8" s="96"/>
      <c r="U8" s="110"/>
      <c r="V8" s="110"/>
      <c r="W8" s="53"/>
      <c r="X8" s="110"/>
      <c r="Y8" s="110"/>
      <c r="Z8" s="53"/>
    </row>
    <row r="9" spans="1:26" s="289" customFormat="1" ht="12.75" customHeight="1">
      <c r="A9" s="136" t="s">
        <v>54</v>
      </c>
      <c r="B9" s="307">
        <v>22171</v>
      </c>
      <c r="C9" s="307">
        <v>18918</v>
      </c>
      <c r="D9" s="304">
        <f t="shared" si="0"/>
        <v>117.19526376995455</v>
      </c>
      <c r="E9" s="36">
        <v>230</v>
      </c>
      <c r="F9" s="36">
        <v>155</v>
      </c>
      <c r="G9" s="37">
        <v>148.4</v>
      </c>
      <c r="H9" s="325">
        <v>21941</v>
      </c>
      <c r="I9" s="326">
        <v>18763</v>
      </c>
      <c r="J9" s="327">
        <f t="shared" si="1"/>
        <v>116.93758993764322</v>
      </c>
      <c r="K9" s="325">
        <v>34093</v>
      </c>
      <c r="L9" s="326">
        <v>33386</v>
      </c>
      <c r="M9" s="327">
        <f t="shared" si="2"/>
        <v>102.11765410651171</v>
      </c>
      <c r="N9" s="326">
        <v>56264</v>
      </c>
      <c r="O9" s="36">
        <v>52304</v>
      </c>
      <c r="P9" s="37">
        <f t="shared" si="3"/>
        <v>107.57112266748241</v>
      </c>
      <c r="Q9" s="307"/>
      <c r="R9" s="307"/>
      <c r="S9" s="307"/>
      <c r="T9" s="96"/>
      <c r="U9" s="110"/>
      <c r="V9" s="110"/>
      <c r="W9" s="53"/>
      <c r="X9" s="110"/>
      <c r="Y9" s="110"/>
      <c r="Z9" s="53"/>
    </row>
    <row r="10" spans="1:26" s="289" customFormat="1" ht="12.75" customHeight="1">
      <c r="A10" s="136" t="s">
        <v>63</v>
      </c>
      <c r="B10" s="307">
        <v>10708</v>
      </c>
      <c r="C10" s="307">
        <v>9615</v>
      </c>
      <c r="D10" s="304">
        <f t="shared" si="0"/>
        <v>111.36765470618826</v>
      </c>
      <c r="E10" s="36">
        <v>168</v>
      </c>
      <c r="F10" s="36">
        <v>63</v>
      </c>
      <c r="G10" s="37">
        <v>266.7</v>
      </c>
      <c r="H10" s="325">
        <v>10540</v>
      </c>
      <c r="I10" s="326">
        <v>9552</v>
      </c>
      <c r="J10" s="327">
        <f t="shared" si="1"/>
        <v>110.34338358458962</v>
      </c>
      <c r="K10" s="325">
        <v>26605</v>
      </c>
      <c r="L10" s="326">
        <v>25986</v>
      </c>
      <c r="M10" s="327">
        <f t="shared" si="2"/>
        <v>102.38205187408605</v>
      </c>
      <c r="N10" s="326">
        <v>37313</v>
      </c>
      <c r="O10" s="36">
        <v>35601</v>
      </c>
      <c r="P10" s="37">
        <f t="shared" si="3"/>
        <v>104.80885368388529</v>
      </c>
      <c r="Q10" s="307"/>
      <c r="R10" s="307"/>
      <c r="S10" s="307"/>
      <c r="T10" s="96"/>
      <c r="U10" s="110"/>
      <c r="V10" s="110"/>
      <c r="W10" s="53"/>
      <c r="X10" s="110"/>
      <c r="Y10" s="110"/>
      <c r="Z10" s="53"/>
    </row>
    <row r="11" spans="1:26" s="289" customFormat="1" ht="12.75" customHeight="1">
      <c r="A11" s="136" t="s">
        <v>64</v>
      </c>
      <c r="B11" s="307">
        <v>38896</v>
      </c>
      <c r="C11" s="307">
        <v>32307</v>
      </c>
      <c r="D11" s="304">
        <f t="shared" si="0"/>
        <v>120.39496084439905</v>
      </c>
      <c r="E11" s="36">
        <v>2511</v>
      </c>
      <c r="F11" s="36">
        <v>2950</v>
      </c>
      <c r="G11" s="37">
        <v>85.1</v>
      </c>
      <c r="H11" s="325">
        <v>36385</v>
      </c>
      <c r="I11" s="326">
        <v>29357</v>
      </c>
      <c r="J11" s="327">
        <f t="shared" si="1"/>
        <v>123.93977586265628</v>
      </c>
      <c r="K11" s="325">
        <v>32692</v>
      </c>
      <c r="L11" s="326">
        <v>31515</v>
      </c>
      <c r="M11" s="327">
        <f t="shared" si="2"/>
        <v>103.73472949389179</v>
      </c>
      <c r="N11" s="326">
        <v>71588</v>
      </c>
      <c r="O11" s="36">
        <v>63822</v>
      </c>
      <c r="P11" s="37">
        <f t="shared" si="3"/>
        <v>112.16821785591176</v>
      </c>
      <c r="Q11" s="307"/>
      <c r="R11" s="307"/>
      <c r="S11" s="307"/>
      <c r="T11" s="96"/>
      <c r="U11" s="110"/>
      <c r="V11" s="110"/>
      <c r="W11" s="53"/>
      <c r="X11" s="110"/>
      <c r="Y11" s="110"/>
      <c r="Z11" s="53"/>
    </row>
    <row r="12" spans="1:26" s="289" customFormat="1" ht="12.75" customHeight="1">
      <c r="A12" s="136" t="s">
        <v>65</v>
      </c>
      <c r="B12" s="322">
        <v>14327</v>
      </c>
      <c r="C12" s="322">
        <v>16318</v>
      </c>
      <c r="D12" s="304">
        <f t="shared" si="0"/>
        <v>87.79874984679495</v>
      </c>
      <c r="E12" s="137">
        <v>2233</v>
      </c>
      <c r="F12" s="137">
        <v>2184</v>
      </c>
      <c r="G12" s="96">
        <v>102.2</v>
      </c>
      <c r="H12" s="325">
        <v>12094</v>
      </c>
      <c r="I12" s="326">
        <v>14134</v>
      </c>
      <c r="J12" s="327">
        <f t="shared" si="1"/>
        <v>85.56671855101175</v>
      </c>
      <c r="K12" s="325">
        <v>36512</v>
      </c>
      <c r="L12" s="326">
        <v>30990</v>
      </c>
      <c r="M12" s="327">
        <f t="shared" si="2"/>
        <v>117.81865117779928</v>
      </c>
      <c r="N12" s="326">
        <v>50839</v>
      </c>
      <c r="O12" s="137">
        <v>47308</v>
      </c>
      <c r="P12" s="96">
        <f t="shared" si="3"/>
        <v>107.46385389363323</v>
      </c>
      <c r="Q12" s="307"/>
      <c r="R12" s="307"/>
      <c r="S12" s="307"/>
      <c r="T12" s="96"/>
      <c r="U12" s="110"/>
      <c r="V12" s="110"/>
      <c r="W12" s="53"/>
      <c r="X12" s="110"/>
      <c r="Y12" s="110"/>
      <c r="Z12" s="53"/>
    </row>
    <row r="13" spans="1:26" s="289" customFormat="1" ht="12.75" customHeight="1">
      <c r="A13" s="136" t="s">
        <v>58</v>
      </c>
      <c r="B13" s="307">
        <v>9664</v>
      </c>
      <c r="C13" s="307">
        <v>7517</v>
      </c>
      <c r="D13" s="304">
        <f t="shared" si="0"/>
        <v>128.56192630038578</v>
      </c>
      <c r="E13" s="36">
        <v>808</v>
      </c>
      <c r="F13" s="36">
        <v>326</v>
      </c>
      <c r="G13" s="37">
        <v>247.9</v>
      </c>
      <c r="H13" s="325">
        <v>8856</v>
      </c>
      <c r="I13" s="326">
        <v>7191</v>
      </c>
      <c r="J13" s="327">
        <f t="shared" si="1"/>
        <v>123.15394242803504</v>
      </c>
      <c r="K13" s="325">
        <v>28109</v>
      </c>
      <c r="L13" s="326">
        <v>29137</v>
      </c>
      <c r="M13" s="327">
        <f t="shared" si="2"/>
        <v>96.47183992861311</v>
      </c>
      <c r="N13" s="326">
        <v>37773</v>
      </c>
      <c r="O13" s="36">
        <v>36654</v>
      </c>
      <c r="P13" s="37">
        <f t="shared" si="3"/>
        <v>103.05287281060731</v>
      </c>
      <c r="Q13" s="307"/>
      <c r="R13" s="307"/>
      <c r="S13" s="307"/>
      <c r="T13" s="96"/>
      <c r="U13" s="110"/>
      <c r="V13" s="110"/>
      <c r="W13" s="53"/>
      <c r="X13" s="110"/>
      <c r="Y13" s="110"/>
      <c r="Z13" s="53"/>
    </row>
    <row r="14" spans="1:26" s="289" customFormat="1" ht="12.75" customHeight="1">
      <c r="A14" s="136" t="s">
        <v>59</v>
      </c>
      <c r="B14" s="307">
        <v>13342</v>
      </c>
      <c r="C14" s="307">
        <v>12764</v>
      </c>
      <c r="D14" s="304">
        <f t="shared" si="0"/>
        <v>104.5283610153557</v>
      </c>
      <c r="E14" s="36">
        <v>505</v>
      </c>
      <c r="F14" s="36">
        <v>406</v>
      </c>
      <c r="G14" s="37">
        <v>124.4</v>
      </c>
      <c r="H14" s="325">
        <v>12837</v>
      </c>
      <c r="I14" s="326">
        <v>12358</v>
      </c>
      <c r="J14" s="327">
        <f t="shared" si="1"/>
        <v>103.8760317203431</v>
      </c>
      <c r="K14" s="325">
        <v>26861</v>
      </c>
      <c r="L14" s="326">
        <v>26864</v>
      </c>
      <c r="M14" s="327">
        <f t="shared" si="2"/>
        <v>99.98883263847527</v>
      </c>
      <c r="N14" s="326">
        <v>40203</v>
      </c>
      <c r="O14" s="36">
        <v>39629</v>
      </c>
      <c r="P14" s="37">
        <f t="shared" si="3"/>
        <v>101.44843422745969</v>
      </c>
      <c r="Q14" s="307"/>
      <c r="R14" s="307"/>
      <c r="S14" s="307"/>
      <c r="T14" s="96"/>
      <c r="U14" s="110"/>
      <c r="V14" s="110"/>
      <c r="W14" s="53"/>
      <c r="X14" s="110"/>
      <c r="Y14" s="110"/>
      <c r="Z14" s="53"/>
    </row>
    <row r="15" spans="1:26" s="289" customFormat="1" ht="12.75" customHeight="1">
      <c r="A15" s="138" t="s">
        <v>61</v>
      </c>
      <c r="B15" s="333">
        <v>41743</v>
      </c>
      <c r="C15" s="333">
        <v>33876</v>
      </c>
      <c r="D15" s="334">
        <f t="shared" si="0"/>
        <v>123.22293068839296</v>
      </c>
      <c r="E15" s="311">
        <v>168</v>
      </c>
      <c r="F15" s="311">
        <v>127</v>
      </c>
      <c r="G15" s="350">
        <v>132.3</v>
      </c>
      <c r="H15" s="351">
        <v>41575</v>
      </c>
      <c r="I15" s="352">
        <v>33749</v>
      </c>
      <c r="J15" s="353">
        <f t="shared" si="1"/>
        <v>123.1888352247474</v>
      </c>
      <c r="K15" s="351">
        <v>41290</v>
      </c>
      <c r="L15" s="352">
        <v>35832</v>
      </c>
      <c r="M15" s="353">
        <f t="shared" si="2"/>
        <v>115.23219468631392</v>
      </c>
      <c r="N15" s="352">
        <v>83033</v>
      </c>
      <c r="O15" s="311">
        <v>69708</v>
      </c>
      <c r="P15" s="350">
        <f t="shared" si="3"/>
        <v>119.11545303265048</v>
      </c>
      <c r="Q15" s="307"/>
      <c r="R15" s="307"/>
      <c r="S15" s="307"/>
      <c r="T15" s="96"/>
      <c r="U15" s="110"/>
      <c r="V15" s="110"/>
      <c r="W15" s="53"/>
      <c r="X15" s="110"/>
      <c r="Y15" s="110"/>
      <c r="Z15" s="53"/>
    </row>
    <row r="16" spans="1:26" s="289" customFormat="1" ht="14.25" customHeight="1">
      <c r="A16" s="49"/>
      <c r="B16" s="279"/>
      <c r="C16" s="279"/>
      <c r="D16" s="93"/>
      <c r="E16" s="110"/>
      <c r="F16" s="110"/>
      <c r="G16" s="93"/>
      <c r="H16" s="110"/>
      <c r="I16" s="110"/>
      <c r="J16" s="93"/>
      <c r="K16" s="110"/>
      <c r="L16" s="110"/>
      <c r="M16" s="93"/>
      <c r="N16" s="93"/>
      <c r="Q16" s="137"/>
      <c r="R16" s="137"/>
      <c r="S16" s="129"/>
      <c r="T16" s="137"/>
      <c r="U16" s="110"/>
      <c r="V16" s="94"/>
      <c r="W16" s="110"/>
      <c r="X16" s="110"/>
      <c r="Y16" s="280"/>
      <c r="Z16" s="281"/>
    </row>
    <row r="17" spans="1:20" s="378" customFormat="1" ht="23.25" customHeight="1">
      <c r="A17" s="511" t="s">
        <v>208</v>
      </c>
      <c r="B17" s="511"/>
      <c r="C17" s="511"/>
      <c r="D17" s="511"/>
      <c r="E17" s="511"/>
      <c r="F17" s="511"/>
      <c r="G17" s="511"/>
      <c r="H17" s="511"/>
      <c r="I17" s="511"/>
      <c r="J17" s="511"/>
      <c r="K17" s="511"/>
      <c r="L17" s="511"/>
      <c r="M17" s="511"/>
      <c r="O17" s="384"/>
      <c r="P17" s="384"/>
      <c r="Q17" s="384"/>
      <c r="R17" s="384"/>
      <c r="S17" s="384"/>
      <c r="T17" s="384"/>
    </row>
    <row r="18" spans="2:18" s="289" customFormat="1" ht="13.5" customHeight="1"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O18" s="377"/>
      <c r="P18" s="233" t="s">
        <v>43</v>
      </c>
      <c r="Q18" s="377"/>
      <c r="R18" s="377"/>
    </row>
    <row r="19" spans="1:18" s="289" customFormat="1" ht="14.25" customHeight="1">
      <c r="A19" s="438"/>
      <c r="B19" s="435" t="s">
        <v>193</v>
      </c>
      <c r="C19" s="435"/>
      <c r="D19" s="435"/>
      <c r="E19" s="436" t="s">
        <v>73</v>
      </c>
      <c r="F19" s="440"/>
      <c r="G19" s="440"/>
      <c r="H19" s="440"/>
      <c r="I19" s="440"/>
      <c r="J19" s="440"/>
      <c r="K19" s="429" t="s">
        <v>194</v>
      </c>
      <c r="L19" s="430"/>
      <c r="M19" s="431"/>
      <c r="N19" s="435" t="s">
        <v>195</v>
      </c>
      <c r="O19" s="435"/>
      <c r="P19" s="436"/>
      <c r="Q19" s="377"/>
      <c r="R19" s="377"/>
    </row>
    <row r="20" spans="1:16" s="289" customFormat="1" ht="35.25" customHeight="1">
      <c r="A20" s="438"/>
      <c r="B20" s="435"/>
      <c r="C20" s="435"/>
      <c r="D20" s="435"/>
      <c r="E20" s="435" t="s">
        <v>135</v>
      </c>
      <c r="F20" s="435"/>
      <c r="G20" s="435"/>
      <c r="H20" s="435" t="s">
        <v>196</v>
      </c>
      <c r="I20" s="435"/>
      <c r="J20" s="435"/>
      <c r="K20" s="432"/>
      <c r="L20" s="433"/>
      <c r="M20" s="434"/>
      <c r="N20" s="435"/>
      <c r="O20" s="435"/>
      <c r="P20" s="429"/>
    </row>
    <row r="21" spans="1:16" s="289" customFormat="1" ht="33.75" customHeight="1">
      <c r="A21" s="438"/>
      <c r="B21" s="271" t="s">
        <v>191</v>
      </c>
      <c r="C21" s="271" t="s">
        <v>133</v>
      </c>
      <c r="D21" s="271" t="s">
        <v>192</v>
      </c>
      <c r="E21" s="271" t="s">
        <v>191</v>
      </c>
      <c r="F21" s="271" t="s">
        <v>133</v>
      </c>
      <c r="G21" s="271" t="s">
        <v>192</v>
      </c>
      <c r="H21" s="271" t="s">
        <v>191</v>
      </c>
      <c r="I21" s="271" t="s">
        <v>133</v>
      </c>
      <c r="J21" s="271" t="s">
        <v>192</v>
      </c>
      <c r="K21" s="271" t="s">
        <v>191</v>
      </c>
      <c r="L21" s="271" t="s">
        <v>133</v>
      </c>
      <c r="M21" s="271" t="s">
        <v>192</v>
      </c>
      <c r="N21" s="271" t="s">
        <v>191</v>
      </c>
      <c r="O21" s="272" t="s">
        <v>133</v>
      </c>
      <c r="P21" s="272" t="s">
        <v>192</v>
      </c>
    </row>
    <row r="22" spans="1:26" s="289" customFormat="1" ht="12.75" customHeight="1">
      <c r="A22" s="140" t="s">
        <v>52</v>
      </c>
      <c r="B22" s="310">
        <v>102130</v>
      </c>
      <c r="C22" s="354">
        <v>89226</v>
      </c>
      <c r="D22" s="343">
        <f>B22/C22*100</f>
        <v>114.46215228744985</v>
      </c>
      <c r="E22" s="310">
        <v>2204</v>
      </c>
      <c r="F22" s="310">
        <v>1213</v>
      </c>
      <c r="G22" s="346">
        <v>181.7</v>
      </c>
      <c r="H22" s="355">
        <v>99926</v>
      </c>
      <c r="I22" s="355">
        <v>88013</v>
      </c>
      <c r="J22" s="356">
        <v>112.5</v>
      </c>
      <c r="K22" s="355">
        <v>142506</v>
      </c>
      <c r="L22" s="355">
        <v>122336</v>
      </c>
      <c r="M22" s="356">
        <v>116.5</v>
      </c>
      <c r="N22" s="355">
        <v>244636</v>
      </c>
      <c r="O22" s="310">
        <v>211562</v>
      </c>
      <c r="P22" s="346">
        <v>115.7</v>
      </c>
      <c r="Q22" s="98"/>
      <c r="R22" s="111"/>
      <c r="S22" s="111"/>
      <c r="T22" s="98"/>
      <c r="U22" s="111"/>
      <c r="V22" s="111"/>
      <c r="W22" s="98"/>
      <c r="X22" s="111"/>
      <c r="Y22" s="111"/>
      <c r="Z22" s="98"/>
    </row>
    <row r="23" spans="1:26" s="289" customFormat="1" ht="9.75">
      <c r="A23" s="234" t="s">
        <v>53</v>
      </c>
      <c r="B23" s="36">
        <v>9090</v>
      </c>
      <c r="C23" s="305">
        <v>7899</v>
      </c>
      <c r="D23" s="306">
        <f aca="true" t="shared" si="4" ref="D23:D30">B23/C23*100</f>
        <v>115.07785795670338</v>
      </c>
      <c r="E23" s="36">
        <v>124</v>
      </c>
      <c r="F23" s="36">
        <v>50</v>
      </c>
      <c r="G23" s="37">
        <v>248</v>
      </c>
      <c r="H23" s="137">
        <v>8966</v>
      </c>
      <c r="I23" s="137">
        <v>7849</v>
      </c>
      <c r="J23" s="96">
        <v>94.5</v>
      </c>
      <c r="K23" s="137">
        <v>9428</v>
      </c>
      <c r="L23" s="137">
        <v>9500</v>
      </c>
      <c r="M23" s="96">
        <v>117.1</v>
      </c>
      <c r="N23" s="137">
        <v>18518</v>
      </c>
      <c r="O23" s="36">
        <v>17399</v>
      </c>
      <c r="P23" s="37">
        <v>107.3</v>
      </c>
      <c r="Q23" s="98"/>
      <c r="R23" s="111"/>
      <c r="S23" s="111"/>
      <c r="T23" s="98"/>
      <c r="U23" s="111"/>
      <c r="V23" s="111"/>
      <c r="W23" s="98"/>
      <c r="X23" s="111"/>
      <c r="Y23" s="111"/>
      <c r="Z23" s="98"/>
    </row>
    <row r="24" spans="1:26" s="289" customFormat="1" ht="12.75" customHeight="1">
      <c r="A24" s="234" t="s">
        <v>54</v>
      </c>
      <c r="B24" s="36">
        <v>17450</v>
      </c>
      <c r="C24" s="305">
        <v>10051</v>
      </c>
      <c r="D24" s="306">
        <f t="shared" si="4"/>
        <v>173.61456571485425</v>
      </c>
      <c r="E24" s="36">
        <v>131</v>
      </c>
      <c r="F24" s="36">
        <v>96</v>
      </c>
      <c r="G24" s="37">
        <v>136.5</v>
      </c>
      <c r="H24" s="137">
        <v>17319</v>
      </c>
      <c r="I24" s="137">
        <v>9955</v>
      </c>
      <c r="J24" s="96">
        <v>174</v>
      </c>
      <c r="K24" s="137">
        <v>29220</v>
      </c>
      <c r="L24" s="137">
        <v>16560</v>
      </c>
      <c r="M24" s="96">
        <v>176.4</v>
      </c>
      <c r="N24" s="137">
        <v>46670</v>
      </c>
      <c r="O24" s="36">
        <v>26611</v>
      </c>
      <c r="P24" s="37">
        <v>175.4</v>
      </c>
      <c r="Q24" s="98"/>
      <c r="R24" s="111"/>
      <c r="S24" s="111"/>
      <c r="T24" s="98"/>
      <c r="U24" s="111"/>
      <c r="V24" s="111"/>
      <c r="W24" s="98"/>
      <c r="X24" s="111"/>
      <c r="Y24" s="111"/>
      <c r="Z24" s="98"/>
    </row>
    <row r="25" spans="1:26" s="289" customFormat="1" ht="12.75" customHeight="1">
      <c r="A25" s="234" t="s">
        <v>55</v>
      </c>
      <c r="B25" s="36">
        <v>6984</v>
      </c>
      <c r="C25" s="305">
        <v>6248</v>
      </c>
      <c r="D25" s="306">
        <f t="shared" si="4"/>
        <v>111.7797695262484</v>
      </c>
      <c r="E25" s="36">
        <v>90</v>
      </c>
      <c r="F25" s="36">
        <v>60</v>
      </c>
      <c r="G25" s="37">
        <v>150</v>
      </c>
      <c r="H25" s="137">
        <v>6894</v>
      </c>
      <c r="I25" s="137">
        <v>6188</v>
      </c>
      <c r="J25" s="96">
        <v>111.4</v>
      </c>
      <c r="K25" s="137">
        <v>13323</v>
      </c>
      <c r="L25" s="137">
        <v>12722</v>
      </c>
      <c r="M25" s="96">
        <v>104.7</v>
      </c>
      <c r="N25" s="137">
        <v>20307</v>
      </c>
      <c r="O25" s="36">
        <v>18970</v>
      </c>
      <c r="P25" s="37">
        <v>107</v>
      </c>
      <c r="Q25" s="98"/>
      <c r="R25" s="111"/>
      <c r="S25" s="111"/>
      <c r="T25" s="98"/>
      <c r="U25" s="111"/>
      <c r="V25" s="111"/>
      <c r="W25" s="98"/>
      <c r="X25" s="111"/>
      <c r="Y25" s="111"/>
      <c r="Z25" s="98"/>
    </row>
    <row r="26" spans="1:26" s="289" customFormat="1" ht="9.75">
      <c r="A26" s="234" t="s">
        <v>56</v>
      </c>
      <c r="B26" s="36">
        <v>21827</v>
      </c>
      <c r="C26" s="305">
        <v>20061</v>
      </c>
      <c r="D26" s="306">
        <f t="shared" si="4"/>
        <v>108.80315039130653</v>
      </c>
      <c r="E26" s="36">
        <v>476</v>
      </c>
      <c r="F26" s="36">
        <v>190</v>
      </c>
      <c r="G26" s="37">
        <v>250.5</v>
      </c>
      <c r="H26" s="137">
        <v>21351</v>
      </c>
      <c r="I26" s="137">
        <v>19871</v>
      </c>
      <c r="J26" s="96">
        <v>107.4</v>
      </c>
      <c r="K26" s="137">
        <v>20713</v>
      </c>
      <c r="L26" s="137">
        <v>16137</v>
      </c>
      <c r="M26" s="96">
        <v>128.4</v>
      </c>
      <c r="N26" s="137">
        <v>42540</v>
      </c>
      <c r="O26" s="36">
        <v>36198</v>
      </c>
      <c r="P26" s="37">
        <v>117.5</v>
      </c>
      <c r="Q26" s="53"/>
      <c r="R26" s="111"/>
      <c r="S26" s="111"/>
      <c r="T26" s="98"/>
      <c r="U26" s="111"/>
      <c r="V26" s="111"/>
      <c r="W26" s="98"/>
      <c r="X26" s="111"/>
      <c r="Y26" s="111"/>
      <c r="Z26" s="98"/>
    </row>
    <row r="27" spans="1:26" s="289" customFormat="1" ht="9.75">
      <c r="A27" s="234" t="s">
        <v>57</v>
      </c>
      <c r="B27" s="36">
        <v>6589</v>
      </c>
      <c r="C27" s="305">
        <v>6452</v>
      </c>
      <c r="D27" s="306">
        <f t="shared" si="4"/>
        <v>102.12337259764415</v>
      </c>
      <c r="E27" s="36">
        <v>834</v>
      </c>
      <c r="F27" s="36">
        <v>782</v>
      </c>
      <c r="G27" s="37">
        <v>106.6</v>
      </c>
      <c r="H27" s="137">
        <v>5755</v>
      </c>
      <c r="I27" s="137">
        <v>5670</v>
      </c>
      <c r="J27" s="96">
        <v>101.5</v>
      </c>
      <c r="K27" s="137">
        <v>12170</v>
      </c>
      <c r="L27" s="137">
        <v>13329</v>
      </c>
      <c r="M27" s="96">
        <v>91.3</v>
      </c>
      <c r="N27" s="137">
        <v>18759</v>
      </c>
      <c r="O27" s="36">
        <v>19781</v>
      </c>
      <c r="P27" s="37">
        <v>94.8</v>
      </c>
      <c r="Q27" s="98"/>
      <c r="R27" s="111"/>
      <c r="S27" s="111"/>
      <c r="T27" s="98"/>
      <c r="U27" s="111"/>
      <c r="V27" s="111"/>
      <c r="W27" s="98"/>
      <c r="X27" s="111"/>
      <c r="Y27" s="111"/>
      <c r="Z27" s="98"/>
    </row>
    <row r="28" spans="1:26" s="289" customFormat="1" ht="9.75">
      <c r="A28" s="234" t="s">
        <v>58</v>
      </c>
      <c r="B28" s="36">
        <v>5211</v>
      </c>
      <c r="C28" s="305">
        <v>4655</v>
      </c>
      <c r="D28" s="306">
        <f t="shared" si="4"/>
        <v>111.94414607948443</v>
      </c>
      <c r="E28" s="36">
        <v>446</v>
      </c>
      <c r="F28" s="305" t="s">
        <v>66</v>
      </c>
      <c r="G28" s="305" t="s">
        <v>66</v>
      </c>
      <c r="H28" s="137">
        <v>4765</v>
      </c>
      <c r="I28" s="137">
        <v>4655</v>
      </c>
      <c r="J28" s="96">
        <v>102.4</v>
      </c>
      <c r="K28" s="137">
        <v>19624</v>
      </c>
      <c r="L28" s="137">
        <v>18114</v>
      </c>
      <c r="M28" s="96">
        <v>108.3</v>
      </c>
      <c r="N28" s="137">
        <v>24835</v>
      </c>
      <c r="O28" s="36">
        <v>22769</v>
      </c>
      <c r="P28" s="37">
        <v>109.1</v>
      </c>
      <c r="Q28" s="98"/>
      <c r="R28" s="99"/>
      <c r="S28" s="99"/>
      <c r="T28" s="99"/>
      <c r="U28" s="111"/>
      <c r="V28" s="111"/>
      <c r="W28" s="98"/>
      <c r="X28" s="111"/>
      <c r="Y28" s="111"/>
      <c r="Z28" s="98"/>
    </row>
    <row r="29" spans="1:26" s="289" customFormat="1" ht="9.75">
      <c r="A29" s="234" t="s">
        <v>59</v>
      </c>
      <c r="B29" s="36">
        <v>8356</v>
      </c>
      <c r="C29" s="305">
        <v>7066</v>
      </c>
      <c r="D29" s="306">
        <f t="shared" si="4"/>
        <v>118.25643928672515</v>
      </c>
      <c r="E29" s="36">
        <v>15</v>
      </c>
      <c r="F29" s="305" t="s">
        <v>66</v>
      </c>
      <c r="G29" s="305" t="s">
        <v>66</v>
      </c>
      <c r="H29" s="137">
        <v>8341</v>
      </c>
      <c r="I29" s="137">
        <v>7066</v>
      </c>
      <c r="J29" s="96">
        <v>118</v>
      </c>
      <c r="K29" s="137">
        <v>14018</v>
      </c>
      <c r="L29" s="137">
        <v>12909</v>
      </c>
      <c r="M29" s="96">
        <v>108.6</v>
      </c>
      <c r="N29" s="137">
        <v>22374</v>
      </c>
      <c r="O29" s="36">
        <v>19975</v>
      </c>
      <c r="P29" s="37">
        <v>112</v>
      </c>
      <c r="Q29" s="98"/>
      <c r="R29" s="99"/>
      <c r="S29" s="99"/>
      <c r="T29" s="99"/>
      <c r="U29" s="111"/>
      <c r="V29" s="111"/>
      <c r="W29" s="98"/>
      <c r="X29" s="111"/>
      <c r="Y29" s="111"/>
      <c r="Z29" s="98"/>
    </row>
    <row r="30" spans="1:26" s="289" customFormat="1" ht="13.5" customHeight="1">
      <c r="A30" s="235" t="s">
        <v>60</v>
      </c>
      <c r="B30" s="311">
        <v>26623</v>
      </c>
      <c r="C30" s="357">
        <v>26794</v>
      </c>
      <c r="D30" s="344">
        <f t="shared" si="4"/>
        <v>99.36179741733224</v>
      </c>
      <c r="E30" s="311">
        <v>88</v>
      </c>
      <c r="F30" s="311">
        <v>35</v>
      </c>
      <c r="G30" s="350">
        <v>251.4</v>
      </c>
      <c r="H30" s="358">
        <v>26535</v>
      </c>
      <c r="I30" s="358">
        <v>26759</v>
      </c>
      <c r="J30" s="359">
        <v>99.2</v>
      </c>
      <c r="K30" s="358">
        <v>24010</v>
      </c>
      <c r="L30" s="358">
        <v>23065</v>
      </c>
      <c r="M30" s="359">
        <v>104.1</v>
      </c>
      <c r="N30" s="358">
        <v>50633</v>
      </c>
      <c r="O30" s="311">
        <v>49859</v>
      </c>
      <c r="P30" s="350">
        <v>101.6</v>
      </c>
      <c r="Q30" s="98"/>
      <c r="R30" s="111"/>
      <c r="S30" s="111"/>
      <c r="T30" s="98"/>
      <c r="U30" s="111"/>
      <c r="V30" s="111"/>
      <c r="W30" s="98"/>
      <c r="X30" s="111"/>
      <c r="Y30" s="111"/>
      <c r="Z30" s="98"/>
    </row>
    <row r="31" spans="1:24" s="289" customFormat="1" ht="9.75">
      <c r="A31" s="49"/>
      <c r="B31" s="279"/>
      <c r="C31" s="279"/>
      <c r="D31" s="93"/>
      <c r="E31" s="110"/>
      <c r="F31" s="110"/>
      <c r="G31" s="93"/>
      <c r="H31" s="110"/>
      <c r="I31" s="110"/>
      <c r="J31" s="93"/>
      <c r="K31" s="110"/>
      <c r="L31" s="110"/>
      <c r="M31" s="93"/>
      <c r="N31" s="93"/>
      <c r="O31" s="110"/>
      <c r="P31" s="94"/>
      <c r="Q31" s="110"/>
      <c r="R31" s="110"/>
      <c r="S31" s="94"/>
      <c r="T31" s="110"/>
      <c r="U31" s="110"/>
      <c r="V31" s="94"/>
      <c r="W31" s="110"/>
      <c r="X31" s="110"/>
    </row>
    <row r="32" spans="1:20" s="378" customFormat="1" ht="20.25" customHeight="1">
      <c r="A32" s="503" t="s">
        <v>210</v>
      </c>
      <c r="B32" s="503"/>
      <c r="C32" s="503"/>
      <c r="D32" s="503"/>
      <c r="E32" s="503"/>
      <c r="F32" s="503"/>
      <c r="G32" s="503"/>
      <c r="H32" s="503"/>
      <c r="I32" s="503"/>
      <c r="J32" s="503"/>
      <c r="K32" s="503"/>
      <c r="L32" s="503"/>
      <c r="M32" s="503"/>
      <c r="N32" s="405"/>
      <c r="O32" s="501"/>
      <c r="P32" s="501"/>
      <c r="Q32" s="501"/>
      <c r="R32" s="501"/>
      <c r="S32" s="501"/>
      <c r="T32" s="501"/>
    </row>
    <row r="33" spans="2:20" s="289" customFormat="1" ht="12.75" customHeight="1">
      <c r="B33" s="504"/>
      <c r="C33" s="504"/>
      <c r="D33" s="504"/>
      <c r="E33" s="504"/>
      <c r="F33" s="504"/>
      <c r="G33" s="504"/>
      <c r="H33" s="504"/>
      <c r="I33" s="504"/>
      <c r="J33" s="504"/>
      <c r="K33" s="504"/>
      <c r="L33" s="504"/>
      <c r="M33" s="504"/>
      <c r="N33" s="504"/>
      <c r="O33" s="94"/>
      <c r="P33" s="502"/>
      <c r="Q33" s="502"/>
      <c r="R33" s="502"/>
      <c r="S33" s="502"/>
      <c r="T33" s="502"/>
    </row>
    <row r="34" spans="1:31" s="289" customFormat="1" ht="12" customHeight="1">
      <c r="A34" s="141"/>
      <c r="B34" s="505" t="s">
        <v>193</v>
      </c>
      <c r="C34" s="506"/>
      <c r="D34" s="506"/>
      <c r="E34" s="506"/>
      <c r="F34" s="506"/>
      <c r="G34" s="506"/>
      <c r="H34" s="506"/>
      <c r="I34" s="506"/>
      <c r="J34" s="506"/>
      <c r="K34" s="506" t="s">
        <v>73</v>
      </c>
      <c r="L34" s="506"/>
      <c r="M34" s="506"/>
      <c r="N34" s="506"/>
      <c r="O34" s="506"/>
      <c r="P34" s="506"/>
      <c r="Q34" s="506"/>
      <c r="R34" s="506"/>
      <c r="S34" s="506"/>
      <c r="T34" s="508"/>
      <c r="U34" s="508"/>
      <c r="V34" s="508"/>
      <c r="W34" s="508"/>
      <c r="X34" s="508"/>
      <c r="Y34" s="508"/>
      <c r="Z34" s="508"/>
      <c r="AA34" s="508"/>
      <c r="AB34" s="508"/>
      <c r="AC34" s="377"/>
      <c r="AD34" s="377"/>
      <c r="AE34" s="377"/>
    </row>
    <row r="35" spans="1:31" s="289" customFormat="1" ht="13.5" customHeight="1">
      <c r="A35" s="142"/>
      <c r="B35" s="478"/>
      <c r="C35" s="507"/>
      <c r="D35" s="507"/>
      <c r="E35" s="507"/>
      <c r="F35" s="507"/>
      <c r="G35" s="507"/>
      <c r="H35" s="507"/>
      <c r="I35" s="507"/>
      <c r="J35" s="507"/>
      <c r="K35" s="488" t="s">
        <v>135</v>
      </c>
      <c r="L35" s="488"/>
      <c r="M35" s="488"/>
      <c r="N35" s="488"/>
      <c r="O35" s="488"/>
      <c r="P35" s="488"/>
      <c r="Q35" s="488"/>
      <c r="R35" s="488"/>
      <c r="S35" s="488"/>
      <c r="T35" s="509" t="s">
        <v>121</v>
      </c>
      <c r="U35" s="509"/>
      <c r="V35" s="509"/>
      <c r="W35" s="509"/>
      <c r="X35" s="509"/>
      <c r="Y35" s="509"/>
      <c r="Z35" s="509"/>
      <c r="AA35" s="509"/>
      <c r="AB35" s="509"/>
      <c r="AC35" s="377"/>
      <c r="AD35" s="377"/>
      <c r="AE35" s="377"/>
    </row>
    <row r="36" spans="1:31" s="289" customFormat="1" ht="37.5" customHeight="1">
      <c r="A36" s="143"/>
      <c r="B36" s="481" t="s">
        <v>136</v>
      </c>
      <c r="C36" s="482"/>
      <c r="D36" s="483" t="s">
        <v>137</v>
      </c>
      <c r="E36" s="479" t="s">
        <v>138</v>
      </c>
      <c r="F36" s="480"/>
      <c r="G36" s="483" t="s">
        <v>139</v>
      </c>
      <c r="H36" s="488" t="s">
        <v>140</v>
      </c>
      <c r="I36" s="488"/>
      <c r="J36" s="488" t="s">
        <v>141</v>
      </c>
      <c r="K36" s="478" t="s">
        <v>136</v>
      </c>
      <c r="L36" s="489"/>
      <c r="M36" s="500" t="s">
        <v>137</v>
      </c>
      <c r="N36" s="478" t="s">
        <v>138</v>
      </c>
      <c r="O36" s="486"/>
      <c r="P36" s="487" t="s">
        <v>139</v>
      </c>
      <c r="Q36" s="484" t="s">
        <v>140</v>
      </c>
      <c r="R36" s="484"/>
      <c r="S36" s="478" t="s">
        <v>142</v>
      </c>
      <c r="T36" s="510" t="s">
        <v>104</v>
      </c>
      <c r="U36" s="510"/>
      <c r="V36" s="510" t="s">
        <v>107</v>
      </c>
      <c r="W36" s="510" t="s">
        <v>108</v>
      </c>
      <c r="X36" s="510"/>
      <c r="Y36" s="510" t="s">
        <v>109</v>
      </c>
      <c r="Z36" s="510" t="s">
        <v>110</v>
      </c>
      <c r="AA36" s="515"/>
      <c r="AB36" s="514" t="s">
        <v>111</v>
      </c>
      <c r="AC36" s="377"/>
      <c r="AD36" s="377"/>
      <c r="AE36" s="377"/>
    </row>
    <row r="37" spans="1:31" s="289" customFormat="1" ht="42" customHeight="1">
      <c r="A37" s="145"/>
      <c r="B37" s="144" t="s">
        <v>143</v>
      </c>
      <c r="C37" s="144" t="s">
        <v>144</v>
      </c>
      <c r="D37" s="484"/>
      <c r="E37" s="144" t="s">
        <v>143</v>
      </c>
      <c r="F37" s="144" t="s">
        <v>144</v>
      </c>
      <c r="G37" s="484"/>
      <c r="H37" s="144" t="s">
        <v>145</v>
      </c>
      <c r="I37" s="144" t="s">
        <v>146</v>
      </c>
      <c r="J37" s="488"/>
      <c r="K37" s="144" t="s">
        <v>143</v>
      </c>
      <c r="L37" s="144" t="s">
        <v>144</v>
      </c>
      <c r="M37" s="484"/>
      <c r="N37" s="144" t="s">
        <v>143</v>
      </c>
      <c r="O37" s="144" t="s">
        <v>144</v>
      </c>
      <c r="P37" s="478"/>
      <c r="Q37" s="144" t="s">
        <v>143</v>
      </c>
      <c r="R37" s="144" t="s">
        <v>144</v>
      </c>
      <c r="S37" s="479"/>
      <c r="T37" s="148" t="s">
        <v>105</v>
      </c>
      <c r="U37" s="148" t="s">
        <v>106</v>
      </c>
      <c r="V37" s="516"/>
      <c r="W37" s="148" t="s">
        <v>105</v>
      </c>
      <c r="X37" s="148" t="s">
        <v>106</v>
      </c>
      <c r="Y37" s="516"/>
      <c r="Z37" s="148" t="s">
        <v>105</v>
      </c>
      <c r="AA37" s="300" t="s">
        <v>106</v>
      </c>
      <c r="AB37" s="515"/>
      <c r="AC37" s="377"/>
      <c r="AD37" s="377"/>
      <c r="AE37" s="377"/>
    </row>
    <row r="38" spans="1:31" s="289" customFormat="1" ht="12.75" customHeight="1">
      <c r="A38" s="146" t="s">
        <v>52</v>
      </c>
      <c r="B38" s="310">
        <v>151600</v>
      </c>
      <c r="C38" s="310">
        <v>92250</v>
      </c>
      <c r="D38" s="346">
        <v>90.8</v>
      </c>
      <c r="E38" s="310">
        <v>13894</v>
      </c>
      <c r="F38" s="310">
        <v>8623</v>
      </c>
      <c r="G38" s="346">
        <v>8.3</v>
      </c>
      <c r="H38" s="310">
        <v>1512</v>
      </c>
      <c r="I38" s="310">
        <v>1257</v>
      </c>
      <c r="J38" s="346">
        <v>0.9</v>
      </c>
      <c r="K38" s="310">
        <v>5462</v>
      </c>
      <c r="L38" s="310">
        <v>2090</v>
      </c>
      <c r="M38" s="346">
        <v>79.4</v>
      </c>
      <c r="N38" s="310">
        <v>1421</v>
      </c>
      <c r="O38" s="310">
        <v>114</v>
      </c>
      <c r="P38" s="346">
        <v>20.6</v>
      </c>
      <c r="Q38" s="354" t="s">
        <v>66</v>
      </c>
      <c r="R38" s="354" t="s">
        <v>66</v>
      </c>
      <c r="S38" s="354" t="s">
        <v>66</v>
      </c>
      <c r="T38" s="310">
        <v>146138</v>
      </c>
      <c r="U38" s="310">
        <v>90160</v>
      </c>
      <c r="V38" s="346">
        <v>91.3</v>
      </c>
      <c r="W38" s="310">
        <v>12473</v>
      </c>
      <c r="X38" s="310">
        <v>8509</v>
      </c>
      <c r="Y38" s="346">
        <v>7.8</v>
      </c>
      <c r="Z38" s="310">
        <v>1512</v>
      </c>
      <c r="AA38" s="310">
        <v>1257</v>
      </c>
      <c r="AB38" s="346">
        <v>0.9</v>
      </c>
      <c r="AC38" s="377"/>
      <c r="AD38" s="377"/>
      <c r="AE38" s="377"/>
    </row>
    <row r="39" spans="1:31" s="289" customFormat="1" ht="9.75">
      <c r="A39" s="147" t="s">
        <v>62</v>
      </c>
      <c r="B39" s="36">
        <v>16155</v>
      </c>
      <c r="C39" s="36">
        <v>9090</v>
      </c>
      <c r="D39" s="37">
        <v>100</v>
      </c>
      <c r="E39" s="305" t="s">
        <v>66</v>
      </c>
      <c r="F39" s="305" t="s">
        <v>66</v>
      </c>
      <c r="G39" s="305" t="s">
        <v>66</v>
      </c>
      <c r="H39" s="305" t="s">
        <v>66</v>
      </c>
      <c r="I39" s="305" t="s">
        <v>66</v>
      </c>
      <c r="J39" s="305" t="s">
        <v>66</v>
      </c>
      <c r="K39" s="36">
        <v>260</v>
      </c>
      <c r="L39" s="36">
        <v>124</v>
      </c>
      <c r="M39" s="37">
        <v>100</v>
      </c>
      <c r="N39" s="305" t="s">
        <v>66</v>
      </c>
      <c r="O39" s="305" t="s">
        <v>66</v>
      </c>
      <c r="P39" s="305" t="s">
        <v>66</v>
      </c>
      <c r="Q39" s="305" t="s">
        <v>66</v>
      </c>
      <c r="R39" s="305" t="s">
        <v>66</v>
      </c>
      <c r="S39" s="305" t="s">
        <v>66</v>
      </c>
      <c r="T39" s="36">
        <v>15895</v>
      </c>
      <c r="U39" s="36">
        <v>8966</v>
      </c>
      <c r="V39" s="37">
        <v>100</v>
      </c>
      <c r="W39" s="305" t="s">
        <v>66</v>
      </c>
      <c r="X39" s="305" t="s">
        <v>66</v>
      </c>
      <c r="Y39" s="305" t="s">
        <v>66</v>
      </c>
      <c r="Z39" s="305" t="s">
        <v>66</v>
      </c>
      <c r="AA39" s="305" t="s">
        <v>66</v>
      </c>
      <c r="AB39" s="305" t="s">
        <v>66</v>
      </c>
      <c r="AC39" s="377"/>
      <c r="AD39" s="377"/>
      <c r="AE39" s="377"/>
    </row>
    <row r="40" spans="1:31" s="289" customFormat="1" ht="13.5" customHeight="1">
      <c r="A40" s="147" t="s">
        <v>54</v>
      </c>
      <c r="B40" s="36">
        <v>21113</v>
      </c>
      <c r="C40" s="36">
        <v>16811</v>
      </c>
      <c r="D40" s="37">
        <v>95.2</v>
      </c>
      <c r="E40" s="36">
        <v>1058</v>
      </c>
      <c r="F40" s="36">
        <v>639</v>
      </c>
      <c r="G40" s="37">
        <v>4.8</v>
      </c>
      <c r="H40" s="305" t="s">
        <v>66</v>
      </c>
      <c r="I40" s="305" t="s">
        <v>66</v>
      </c>
      <c r="J40" s="305" t="s">
        <v>66</v>
      </c>
      <c r="K40" s="36">
        <v>230</v>
      </c>
      <c r="L40" s="36">
        <v>131</v>
      </c>
      <c r="M40" s="37">
        <v>100</v>
      </c>
      <c r="N40" s="305" t="s">
        <v>66</v>
      </c>
      <c r="O40" s="305" t="s">
        <v>66</v>
      </c>
      <c r="P40" s="305" t="s">
        <v>66</v>
      </c>
      <c r="Q40" s="305" t="s">
        <v>66</v>
      </c>
      <c r="R40" s="305" t="s">
        <v>66</v>
      </c>
      <c r="S40" s="305" t="s">
        <v>66</v>
      </c>
      <c r="T40" s="36">
        <v>20883</v>
      </c>
      <c r="U40" s="36">
        <v>16680</v>
      </c>
      <c r="V40" s="37">
        <v>95.2</v>
      </c>
      <c r="W40" s="36">
        <v>1058</v>
      </c>
      <c r="X40" s="36">
        <v>639</v>
      </c>
      <c r="Y40" s="37">
        <v>4.8</v>
      </c>
      <c r="Z40" s="305" t="s">
        <v>66</v>
      </c>
      <c r="AA40" s="305" t="s">
        <v>66</v>
      </c>
      <c r="AB40" s="305" t="s">
        <v>66</v>
      </c>
      <c r="AC40" s="377"/>
      <c r="AD40" s="377"/>
      <c r="AE40" s="377"/>
    </row>
    <row r="41" spans="1:31" s="289" customFormat="1" ht="9.75">
      <c r="A41" s="147" t="s">
        <v>63</v>
      </c>
      <c r="B41" s="36">
        <v>9782</v>
      </c>
      <c r="C41" s="36">
        <v>6278</v>
      </c>
      <c r="D41" s="37">
        <v>91.4</v>
      </c>
      <c r="E41" s="36">
        <v>926</v>
      </c>
      <c r="F41" s="36">
        <v>706</v>
      </c>
      <c r="G41" s="37">
        <v>8.6</v>
      </c>
      <c r="H41" s="305" t="s">
        <v>66</v>
      </c>
      <c r="I41" s="305" t="s">
        <v>66</v>
      </c>
      <c r="J41" s="305" t="s">
        <v>66</v>
      </c>
      <c r="K41" s="36">
        <v>168</v>
      </c>
      <c r="L41" s="36">
        <v>90</v>
      </c>
      <c r="M41" s="37">
        <v>100</v>
      </c>
      <c r="N41" s="305" t="s">
        <v>66</v>
      </c>
      <c r="O41" s="305" t="s">
        <v>66</v>
      </c>
      <c r="P41" s="305" t="s">
        <v>66</v>
      </c>
      <c r="Q41" s="305" t="s">
        <v>66</v>
      </c>
      <c r="R41" s="305" t="s">
        <v>66</v>
      </c>
      <c r="S41" s="305" t="s">
        <v>66</v>
      </c>
      <c r="T41" s="36">
        <v>9614</v>
      </c>
      <c r="U41" s="36">
        <v>6188</v>
      </c>
      <c r="V41" s="37">
        <v>91.2</v>
      </c>
      <c r="W41" s="36">
        <v>926</v>
      </c>
      <c r="X41" s="36">
        <v>706</v>
      </c>
      <c r="Y41" s="37">
        <v>8.8</v>
      </c>
      <c r="Z41" s="305" t="s">
        <v>66</v>
      </c>
      <c r="AA41" s="305" t="s">
        <v>66</v>
      </c>
      <c r="AB41" s="305" t="s">
        <v>66</v>
      </c>
      <c r="AC41" s="377"/>
      <c r="AD41" s="377"/>
      <c r="AE41" s="377"/>
    </row>
    <row r="42" spans="1:31" s="289" customFormat="1" ht="12.75" customHeight="1">
      <c r="A42" s="147" t="s">
        <v>64</v>
      </c>
      <c r="B42" s="36">
        <v>31591</v>
      </c>
      <c r="C42" s="36">
        <v>17430</v>
      </c>
      <c r="D42" s="37">
        <v>81.2</v>
      </c>
      <c r="E42" s="36">
        <v>5793</v>
      </c>
      <c r="F42" s="36">
        <v>3140</v>
      </c>
      <c r="G42" s="37">
        <v>14.9</v>
      </c>
      <c r="H42" s="36">
        <v>1512</v>
      </c>
      <c r="I42" s="36">
        <v>1257</v>
      </c>
      <c r="J42" s="37">
        <v>3.9</v>
      </c>
      <c r="K42" s="36">
        <v>1464</v>
      </c>
      <c r="L42" s="36">
        <v>362</v>
      </c>
      <c r="M42" s="37">
        <v>58.3</v>
      </c>
      <c r="N42" s="36">
        <v>1047</v>
      </c>
      <c r="O42" s="36">
        <v>114</v>
      </c>
      <c r="P42" s="37">
        <v>41.7</v>
      </c>
      <c r="Q42" s="305" t="s">
        <v>66</v>
      </c>
      <c r="R42" s="305" t="s">
        <v>66</v>
      </c>
      <c r="S42" s="305" t="s">
        <v>66</v>
      </c>
      <c r="T42" s="36">
        <v>30127</v>
      </c>
      <c r="U42" s="36">
        <v>17068</v>
      </c>
      <c r="V42" s="37">
        <v>82.8</v>
      </c>
      <c r="W42" s="36">
        <v>4746</v>
      </c>
      <c r="X42" s="36">
        <v>3026</v>
      </c>
      <c r="Y42" s="37">
        <v>13</v>
      </c>
      <c r="Z42" s="36">
        <v>1512</v>
      </c>
      <c r="AA42" s="36">
        <v>1257</v>
      </c>
      <c r="AB42" s="37">
        <v>4.2</v>
      </c>
      <c r="AC42" s="377"/>
      <c r="AD42" s="377"/>
      <c r="AE42" s="377"/>
    </row>
    <row r="43" spans="1:31" s="289" customFormat="1" ht="12.75" customHeight="1">
      <c r="A43" s="147" t="s">
        <v>65</v>
      </c>
      <c r="B43" s="36">
        <v>13499</v>
      </c>
      <c r="C43" s="36">
        <v>6284</v>
      </c>
      <c r="D43" s="37">
        <v>94.2</v>
      </c>
      <c r="E43" s="36">
        <v>828</v>
      </c>
      <c r="F43" s="36">
        <v>305</v>
      </c>
      <c r="G43" s="37">
        <v>5.8</v>
      </c>
      <c r="H43" s="305" t="s">
        <v>66</v>
      </c>
      <c r="I43" s="305" t="s">
        <v>66</v>
      </c>
      <c r="J43" s="305" t="s">
        <v>66</v>
      </c>
      <c r="K43" s="36">
        <v>1859</v>
      </c>
      <c r="L43" s="36">
        <v>834</v>
      </c>
      <c r="M43" s="37">
        <v>83.3</v>
      </c>
      <c r="N43" s="36">
        <v>374</v>
      </c>
      <c r="O43" s="305" t="s">
        <v>66</v>
      </c>
      <c r="P43" s="37">
        <v>16.7</v>
      </c>
      <c r="Q43" s="305" t="s">
        <v>66</v>
      </c>
      <c r="R43" s="305" t="s">
        <v>66</v>
      </c>
      <c r="S43" s="305" t="s">
        <v>66</v>
      </c>
      <c r="T43" s="36">
        <v>11640</v>
      </c>
      <c r="U43" s="36">
        <v>5450</v>
      </c>
      <c r="V43" s="37">
        <v>96.2</v>
      </c>
      <c r="W43" s="36">
        <v>454</v>
      </c>
      <c r="X43" s="36">
        <v>305</v>
      </c>
      <c r="Y43" s="37">
        <v>3.8</v>
      </c>
      <c r="Z43" s="305" t="s">
        <v>66</v>
      </c>
      <c r="AA43" s="305" t="s">
        <v>66</v>
      </c>
      <c r="AB43" s="305" t="s">
        <v>66</v>
      </c>
      <c r="AC43" s="377"/>
      <c r="AD43" s="377"/>
      <c r="AE43" s="377"/>
    </row>
    <row r="44" spans="1:31" s="289" customFormat="1" ht="12.75" customHeight="1">
      <c r="A44" s="147" t="s">
        <v>58</v>
      </c>
      <c r="B44" s="36">
        <v>9664</v>
      </c>
      <c r="C44" s="36">
        <v>5211</v>
      </c>
      <c r="D44" s="37">
        <v>100</v>
      </c>
      <c r="E44" s="305" t="s">
        <v>66</v>
      </c>
      <c r="F44" s="305" t="s">
        <v>66</v>
      </c>
      <c r="G44" s="305" t="s">
        <v>66</v>
      </c>
      <c r="H44" s="305" t="s">
        <v>66</v>
      </c>
      <c r="I44" s="305" t="s">
        <v>66</v>
      </c>
      <c r="J44" s="305" t="s">
        <v>66</v>
      </c>
      <c r="K44" s="36">
        <v>808</v>
      </c>
      <c r="L44" s="36">
        <v>446</v>
      </c>
      <c r="M44" s="37">
        <v>100</v>
      </c>
      <c r="N44" s="305" t="s">
        <v>66</v>
      </c>
      <c r="O44" s="305" t="s">
        <v>66</v>
      </c>
      <c r="P44" s="305" t="s">
        <v>66</v>
      </c>
      <c r="Q44" s="305" t="s">
        <v>66</v>
      </c>
      <c r="R44" s="305" t="s">
        <v>66</v>
      </c>
      <c r="S44" s="305" t="s">
        <v>66</v>
      </c>
      <c r="T44" s="36">
        <v>8856</v>
      </c>
      <c r="U44" s="36">
        <v>4765</v>
      </c>
      <c r="V44" s="37">
        <v>100</v>
      </c>
      <c r="W44" s="305" t="s">
        <v>66</v>
      </c>
      <c r="X44" s="305" t="s">
        <v>66</v>
      </c>
      <c r="Y44" s="305" t="s">
        <v>66</v>
      </c>
      <c r="Z44" s="305" t="s">
        <v>66</v>
      </c>
      <c r="AA44" s="305" t="s">
        <v>66</v>
      </c>
      <c r="AB44" s="305" t="s">
        <v>66</v>
      </c>
      <c r="AC44" s="377"/>
      <c r="AD44" s="377"/>
      <c r="AE44" s="377"/>
    </row>
    <row r="45" spans="1:31" s="289" customFormat="1" ht="13.5" customHeight="1">
      <c r="A45" s="147" t="s">
        <v>59</v>
      </c>
      <c r="B45" s="36">
        <v>9948</v>
      </c>
      <c r="C45" s="36">
        <v>5785</v>
      </c>
      <c r="D45" s="37">
        <v>74.6</v>
      </c>
      <c r="E45" s="36">
        <v>3394</v>
      </c>
      <c r="F45" s="36">
        <v>2571</v>
      </c>
      <c r="G45" s="37">
        <v>25.4</v>
      </c>
      <c r="H45" s="305" t="s">
        <v>66</v>
      </c>
      <c r="I45" s="305" t="s">
        <v>66</v>
      </c>
      <c r="J45" s="305" t="s">
        <v>66</v>
      </c>
      <c r="K45" s="36">
        <v>505</v>
      </c>
      <c r="L45" s="36">
        <v>15</v>
      </c>
      <c r="M45" s="37">
        <v>100</v>
      </c>
      <c r="N45" s="305" t="s">
        <v>66</v>
      </c>
      <c r="O45" s="305" t="s">
        <v>66</v>
      </c>
      <c r="P45" s="305" t="s">
        <v>66</v>
      </c>
      <c r="Q45" s="305" t="s">
        <v>66</v>
      </c>
      <c r="R45" s="305" t="s">
        <v>66</v>
      </c>
      <c r="S45" s="305" t="s">
        <v>66</v>
      </c>
      <c r="T45" s="36">
        <v>9443</v>
      </c>
      <c r="U45" s="36">
        <v>5770</v>
      </c>
      <c r="V45" s="37">
        <v>73.6</v>
      </c>
      <c r="W45" s="36">
        <v>3394</v>
      </c>
      <c r="X45" s="36">
        <v>2571</v>
      </c>
      <c r="Y45" s="37">
        <v>26.4</v>
      </c>
      <c r="Z45" s="305" t="s">
        <v>66</v>
      </c>
      <c r="AA45" s="305" t="s">
        <v>66</v>
      </c>
      <c r="AB45" s="305" t="s">
        <v>66</v>
      </c>
      <c r="AC45" s="377"/>
      <c r="AD45" s="377"/>
      <c r="AE45" s="377"/>
    </row>
    <row r="46" spans="1:31" s="289" customFormat="1" ht="13.5" customHeight="1">
      <c r="A46" s="124" t="s">
        <v>61</v>
      </c>
      <c r="B46" s="311">
        <v>39848</v>
      </c>
      <c r="C46" s="311">
        <v>25361</v>
      </c>
      <c r="D46" s="350">
        <v>95.5</v>
      </c>
      <c r="E46" s="311">
        <v>1895</v>
      </c>
      <c r="F46" s="311">
        <v>1262</v>
      </c>
      <c r="G46" s="350">
        <v>4.5</v>
      </c>
      <c r="H46" s="357" t="s">
        <v>66</v>
      </c>
      <c r="I46" s="357" t="s">
        <v>66</v>
      </c>
      <c r="J46" s="357" t="s">
        <v>66</v>
      </c>
      <c r="K46" s="311">
        <v>168</v>
      </c>
      <c r="L46" s="311">
        <v>88</v>
      </c>
      <c r="M46" s="350">
        <v>100</v>
      </c>
      <c r="N46" s="357" t="s">
        <v>66</v>
      </c>
      <c r="O46" s="357" t="s">
        <v>66</v>
      </c>
      <c r="P46" s="357" t="s">
        <v>66</v>
      </c>
      <c r="Q46" s="357" t="s">
        <v>66</v>
      </c>
      <c r="R46" s="357" t="s">
        <v>66</v>
      </c>
      <c r="S46" s="357" t="s">
        <v>66</v>
      </c>
      <c r="T46" s="311">
        <v>39680</v>
      </c>
      <c r="U46" s="311">
        <v>25273</v>
      </c>
      <c r="V46" s="350">
        <v>95.4</v>
      </c>
      <c r="W46" s="311">
        <v>1895</v>
      </c>
      <c r="X46" s="311">
        <v>1262</v>
      </c>
      <c r="Y46" s="350">
        <v>4.6</v>
      </c>
      <c r="Z46" s="357" t="s">
        <v>66</v>
      </c>
      <c r="AA46" s="357" t="s">
        <v>66</v>
      </c>
      <c r="AB46" s="357" t="s">
        <v>66</v>
      </c>
      <c r="AC46" s="377"/>
      <c r="AD46" s="377"/>
      <c r="AE46" s="377"/>
    </row>
    <row r="47" spans="1:19" s="289" customFormat="1" ht="9.75">
      <c r="A47" s="139"/>
      <c r="B47" s="110"/>
      <c r="C47" s="110"/>
      <c r="D47" s="53"/>
      <c r="E47" s="110"/>
      <c r="F47" s="110"/>
      <c r="G47" s="53"/>
      <c r="H47" s="110"/>
      <c r="I47" s="94"/>
      <c r="J47" s="53"/>
      <c r="K47" s="110"/>
      <c r="L47" s="110"/>
      <c r="M47" s="53"/>
      <c r="N47" s="110"/>
      <c r="O47" s="94"/>
      <c r="P47" s="53"/>
      <c r="Q47" s="94"/>
      <c r="R47" s="94"/>
      <c r="S47" s="94"/>
    </row>
    <row r="48" spans="1:19" s="289" customFormat="1" ht="13.5" customHeight="1">
      <c r="A48" s="122" t="s">
        <v>72</v>
      </c>
      <c r="B48" s="504"/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4"/>
    </row>
    <row r="49" spans="1:19" s="289" customFormat="1" ht="13.5" customHeight="1">
      <c r="A49" s="490"/>
      <c r="B49" s="479" t="s">
        <v>73</v>
      </c>
      <c r="C49" s="481"/>
      <c r="D49" s="481"/>
      <c r="E49" s="481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  <c r="S49" s="481"/>
    </row>
    <row r="50" spans="1:19" s="289" customFormat="1" ht="13.5" customHeight="1">
      <c r="A50" s="491"/>
      <c r="B50" s="479" t="s">
        <v>194</v>
      </c>
      <c r="C50" s="481"/>
      <c r="D50" s="481"/>
      <c r="E50" s="481"/>
      <c r="F50" s="481"/>
      <c r="G50" s="481"/>
      <c r="H50" s="481"/>
      <c r="I50" s="481"/>
      <c r="J50" s="482"/>
      <c r="K50" s="479" t="s">
        <v>195</v>
      </c>
      <c r="L50" s="481"/>
      <c r="M50" s="481"/>
      <c r="N50" s="481"/>
      <c r="O50" s="481"/>
      <c r="P50" s="481"/>
      <c r="Q50" s="481"/>
      <c r="R50" s="481"/>
      <c r="S50" s="481"/>
    </row>
    <row r="51" spans="1:19" s="289" customFormat="1" ht="36" customHeight="1">
      <c r="A51" s="491"/>
      <c r="B51" s="479" t="s">
        <v>136</v>
      </c>
      <c r="C51" s="482"/>
      <c r="D51" s="483" t="s">
        <v>137</v>
      </c>
      <c r="E51" s="479" t="s">
        <v>138</v>
      </c>
      <c r="F51" s="480"/>
      <c r="G51" s="483" t="s">
        <v>139</v>
      </c>
      <c r="H51" s="488" t="s">
        <v>140</v>
      </c>
      <c r="I51" s="488"/>
      <c r="J51" s="488" t="s">
        <v>141</v>
      </c>
      <c r="K51" s="479" t="s">
        <v>136</v>
      </c>
      <c r="L51" s="482"/>
      <c r="M51" s="483" t="s">
        <v>137</v>
      </c>
      <c r="N51" s="479" t="s">
        <v>138</v>
      </c>
      <c r="O51" s="482"/>
      <c r="P51" s="505" t="s">
        <v>139</v>
      </c>
      <c r="Q51" s="488" t="s">
        <v>140</v>
      </c>
      <c r="R51" s="488"/>
      <c r="S51" s="479" t="s">
        <v>142</v>
      </c>
    </row>
    <row r="52" spans="1:19" s="289" customFormat="1" ht="33.75" customHeight="1">
      <c r="A52" s="492"/>
      <c r="B52" s="144" t="s">
        <v>143</v>
      </c>
      <c r="C52" s="144" t="s">
        <v>144</v>
      </c>
      <c r="D52" s="484"/>
      <c r="E52" s="144" t="s">
        <v>143</v>
      </c>
      <c r="F52" s="144" t="s">
        <v>144</v>
      </c>
      <c r="G52" s="484"/>
      <c r="H52" s="144" t="s">
        <v>145</v>
      </c>
      <c r="I52" s="144" t="s">
        <v>146</v>
      </c>
      <c r="J52" s="488"/>
      <c r="K52" s="144" t="s">
        <v>143</v>
      </c>
      <c r="L52" s="144" t="s">
        <v>144</v>
      </c>
      <c r="M52" s="484"/>
      <c r="N52" s="144" t="s">
        <v>143</v>
      </c>
      <c r="O52" s="144" t="s">
        <v>144</v>
      </c>
      <c r="P52" s="478"/>
      <c r="Q52" s="144" t="s">
        <v>143</v>
      </c>
      <c r="R52" s="144" t="s">
        <v>144</v>
      </c>
      <c r="S52" s="479"/>
    </row>
    <row r="53" spans="1:19" s="289" customFormat="1" ht="13.5" customHeight="1">
      <c r="A53" s="146" t="s">
        <v>52</v>
      </c>
      <c r="B53" s="310">
        <v>238142</v>
      </c>
      <c r="C53" s="310">
        <v>142506</v>
      </c>
      <c r="D53" s="346">
        <v>100</v>
      </c>
      <c r="E53" s="354" t="s">
        <v>66</v>
      </c>
      <c r="F53" s="354" t="s">
        <v>66</v>
      </c>
      <c r="G53" s="354" t="s">
        <v>66</v>
      </c>
      <c r="H53" s="354" t="s">
        <v>66</v>
      </c>
      <c r="I53" s="354" t="s">
        <v>66</v>
      </c>
      <c r="J53" s="354" t="s">
        <v>66</v>
      </c>
      <c r="K53" s="310">
        <v>389742</v>
      </c>
      <c r="L53" s="310">
        <v>234756</v>
      </c>
      <c r="M53" s="346">
        <v>96.2</v>
      </c>
      <c r="N53" s="310">
        <v>13894</v>
      </c>
      <c r="O53" s="310">
        <v>8623</v>
      </c>
      <c r="P53" s="346">
        <v>3.4</v>
      </c>
      <c r="Q53" s="310">
        <v>1512</v>
      </c>
      <c r="R53" s="310">
        <v>1257</v>
      </c>
      <c r="S53" s="346">
        <v>0.4</v>
      </c>
    </row>
    <row r="54" spans="1:19" s="289" customFormat="1" ht="13.5" customHeight="1">
      <c r="A54" s="147" t="s">
        <v>62</v>
      </c>
      <c r="B54" s="36">
        <v>11980</v>
      </c>
      <c r="C54" s="36">
        <v>9428</v>
      </c>
      <c r="D54" s="37">
        <v>100</v>
      </c>
      <c r="E54" s="305" t="s">
        <v>66</v>
      </c>
      <c r="F54" s="305" t="s">
        <v>66</v>
      </c>
      <c r="G54" s="305" t="s">
        <v>66</v>
      </c>
      <c r="H54" s="305" t="s">
        <v>66</v>
      </c>
      <c r="I54" s="305" t="s">
        <v>66</v>
      </c>
      <c r="J54" s="305" t="s">
        <v>66</v>
      </c>
      <c r="K54" s="36">
        <v>28135</v>
      </c>
      <c r="L54" s="36">
        <v>18518</v>
      </c>
      <c r="M54" s="37">
        <v>100</v>
      </c>
      <c r="N54" s="305" t="s">
        <v>66</v>
      </c>
      <c r="O54" s="305" t="s">
        <v>66</v>
      </c>
      <c r="P54" s="305" t="s">
        <v>66</v>
      </c>
      <c r="Q54" s="305" t="s">
        <v>66</v>
      </c>
      <c r="R54" s="305" t="s">
        <v>66</v>
      </c>
      <c r="S54" s="305" t="s">
        <v>66</v>
      </c>
    </row>
    <row r="55" spans="1:19" s="289" customFormat="1" ht="13.5" customHeight="1">
      <c r="A55" s="147" t="s">
        <v>54</v>
      </c>
      <c r="B55" s="36">
        <v>34093</v>
      </c>
      <c r="C55" s="36">
        <v>29220</v>
      </c>
      <c r="D55" s="37">
        <v>100</v>
      </c>
      <c r="E55" s="305" t="s">
        <v>66</v>
      </c>
      <c r="F55" s="305" t="s">
        <v>66</v>
      </c>
      <c r="G55" s="305" t="s">
        <v>66</v>
      </c>
      <c r="H55" s="305" t="s">
        <v>66</v>
      </c>
      <c r="I55" s="305" t="s">
        <v>66</v>
      </c>
      <c r="J55" s="305" t="s">
        <v>66</v>
      </c>
      <c r="K55" s="36">
        <v>55206</v>
      </c>
      <c r="L55" s="36">
        <v>46031</v>
      </c>
      <c r="M55" s="37">
        <v>98.1</v>
      </c>
      <c r="N55" s="36">
        <v>1058</v>
      </c>
      <c r="O55" s="36">
        <v>639</v>
      </c>
      <c r="P55" s="37">
        <v>1.9</v>
      </c>
      <c r="Q55" s="305" t="s">
        <v>66</v>
      </c>
      <c r="R55" s="305" t="s">
        <v>66</v>
      </c>
      <c r="S55" s="305" t="s">
        <v>66</v>
      </c>
    </row>
    <row r="56" spans="1:19" s="289" customFormat="1" ht="13.5" customHeight="1">
      <c r="A56" s="147" t="s">
        <v>63</v>
      </c>
      <c r="B56" s="36">
        <v>26605</v>
      </c>
      <c r="C56" s="36">
        <v>13323</v>
      </c>
      <c r="D56" s="37">
        <v>100</v>
      </c>
      <c r="E56" s="305" t="s">
        <v>66</v>
      </c>
      <c r="F56" s="305" t="s">
        <v>66</v>
      </c>
      <c r="G56" s="305" t="s">
        <v>66</v>
      </c>
      <c r="H56" s="305" t="s">
        <v>66</v>
      </c>
      <c r="I56" s="305" t="s">
        <v>66</v>
      </c>
      <c r="J56" s="305" t="s">
        <v>66</v>
      </c>
      <c r="K56" s="36">
        <v>36387</v>
      </c>
      <c r="L56" s="36">
        <v>19601</v>
      </c>
      <c r="M56" s="37">
        <v>97.5</v>
      </c>
      <c r="N56" s="36">
        <v>926</v>
      </c>
      <c r="O56" s="36">
        <v>706</v>
      </c>
      <c r="P56" s="37">
        <v>2.5</v>
      </c>
      <c r="Q56" s="305" t="s">
        <v>66</v>
      </c>
      <c r="R56" s="305" t="s">
        <v>66</v>
      </c>
      <c r="S56" s="305" t="s">
        <v>66</v>
      </c>
    </row>
    <row r="57" spans="1:19" s="289" customFormat="1" ht="13.5" customHeight="1">
      <c r="A57" s="147" t="s">
        <v>64</v>
      </c>
      <c r="B57" s="36">
        <v>32692</v>
      </c>
      <c r="C57" s="36">
        <v>20713</v>
      </c>
      <c r="D57" s="37">
        <v>100</v>
      </c>
      <c r="E57" s="305" t="s">
        <v>66</v>
      </c>
      <c r="F57" s="305" t="s">
        <v>66</v>
      </c>
      <c r="G57" s="305" t="s">
        <v>66</v>
      </c>
      <c r="H57" s="305" t="s">
        <v>66</v>
      </c>
      <c r="I57" s="305" t="s">
        <v>66</v>
      </c>
      <c r="J57" s="305" t="s">
        <v>66</v>
      </c>
      <c r="K57" s="36">
        <v>64283</v>
      </c>
      <c r="L57" s="36">
        <v>38143</v>
      </c>
      <c r="M57" s="37">
        <v>89.8</v>
      </c>
      <c r="N57" s="36">
        <v>5793</v>
      </c>
      <c r="O57" s="36">
        <v>3140</v>
      </c>
      <c r="P57" s="37">
        <v>8.1</v>
      </c>
      <c r="Q57" s="36">
        <v>1512</v>
      </c>
      <c r="R57" s="36">
        <v>1257</v>
      </c>
      <c r="S57" s="37">
        <v>2.1</v>
      </c>
    </row>
    <row r="58" spans="1:19" s="289" customFormat="1" ht="13.5" customHeight="1">
      <c r="A58" s="147" t="s">
        <v>65</v>
      </c>
      <c r="B58" s="36">
        <v>36512</v>
      </c>
      <c r="C58" s="36">
        <v>12170</v>
      </c>
      <c r="D58" s="37">
        <v>100</v>
      </c>
      <c r="E58" s="305" t="s">
        <v>66</v>
      </c>
      <c r="F58" s="305" t="s">
        <v>66</v>
      </c>
      <c r="G58" s="305" t="s">
        <v>66</v>
      </c>
      <c r="H58" s="305" t="s">
        <v>66</v>
      </c>
      <c r="I58" s="305" t="s">
        <v>66</v>
      </c>
      <c r="J58" s="305" t="s">
        <v>66</v>
      </c>
      <c r="K58" s="36">
        <v>50011</v>
      </c>
      <c r="L58" s="36">
        <v>18454</v>
      </c>
      <c r="M58" s="37">
        <v>98.4</v>
      </c>
      <c r="N58" s="36">
        <v>828</v>
      </c>
      <c r="O58" s="36">
        <v>305</v>
      </c>
      <c r="P58" s="37">
        <v>1.6</v>
      </c>
      <c r="Q58" s="305" t="s">
        <v>66</v>
      </c>
      <c r="R58" s="305" t="s">
        <v>66</v>
      </c>
      <c r="S58" s="305" t="s">
        <v>66</v>
      </c>
    </row>
    <row r="59" spans="1:19" s="289" customFormat="1" ht="13.5" customHeight="1">
      <c r="A59" s="147" t="s">
        <v>58</v>
      </c>
      <c r="B59" s="36">
        <v>28109</v>
      </c>
      <c r="C59" s="36">
        <v>19624</v>
      </c>
      <c r="D59" s="37">
        <v>100</v>
      </c>
      <c r="E59" s="305" t="s">
        <v>66</v>
      </c>
      <c r="F59" s="305" t="s">
        <v>66</v>
      </c>
      <c r="G59" s="305" t="s">
        <v>66</v>
      </c>
      <c r="H59" s="305" t="s">
        <v>66</v>
      </c>
      <c r="I59" s="305" t="s">
        <v>66</v>
      </c>
      <c r="J59" s="305" t="s">
        <v>66</v>
      </c>
      <c r="K59" s="36">
        <v>37773</v>
      </c>
      <c r="L59" s="36">
        <v>24835</v>
      </c>
      <c r="M59" s="37">
        <v>100</v>
      </c>
      <c r="N59" s="305" t="s">
        <v>66</v>
      </c>
      <c r="O59" s="305" t="s">
        <v>66</v>
      </c>
      <c r="P59" s="305" t="s">
        <v>66</v>
      </c>
      <c r="Q59" s="305" t="s">
        <v>66</v>
      </c>
      <c r="R59" s="305" t="s">
        <v>66</v>
      </c>
      <c r="S59" s="305" t="s">
        <v>66</v>
      </c>
    </row>
    <row r="60" spans="1:19" s="289" customFormat="1" ht="13.5" customHeight="1">
      <c r="A60" s="147" t="s">
        <v>59</v>
      </c>
      <c r="B60" s="36">
        <v>26861</v>
      </c>
      <c r="C60" s="36">
        <v>14018</v>
      </c>
      <c r="D60" s="37">
        <v>100</v>
      </c>
      <c r="E60" s="305" t="s">
        <v>66</v>
      </c>
      <c r="F60" s="305" t="s">
        <v>66</v>
      </c>
      <c r="G60" s="305" t="s">
        <v>66</v>
      </c>
      <c r="H60" s="305" t="s">
        <v>66</v>
      </c>
      <c r="I60" s="305" t="s">
        <v>66</v>
      </c>
      <c r="J60" s="305" t="s">
        <v>66</v>
      </c>
      <c r="K60" s="36">
        <v>36809</v>
      </c>
      <c r="L60" s="36">
        <v>19803</v>
      </c>
      <c r="M60" s="37">
        <v>91.6</v>
      </c>
      <c r="N60" s="36">
        <v>3394</v>
      </c>
      <c r="O60" s="36">
        <v>2571</v>
      </c>
      <c r="P60" s="37">
        <v>8.4</v>
      </c>
      <c r="Q60" s="305" t="s">
        <v>66</v>
      </c>
      <c r="R60" s="305" t="s">
        <v>66</v>
      </c>
      <c r="S60" s="305" t="s">
        <v>66</v>
      </c>
    </row>
    <row r="61" spans="1:19" s="289" customFormat="1" ht="13.5" customHeight="1">
      <c r="A61" s="124" t="s">
        <v>61</v>
      </c>
      <c r="B61" s="311">
        <v>41290</v>
      </c>
      <c r="C61" s="311">
        <v>24010</v>
      </c>
      <c r="D61" s="350">
        <v>100</v>
      </c>
      <c r="E61" s="357" t="s">
        <v>66</v>
      </c>
      <c r="F61" s="357" t="s">
        <v>66</v>
      </c>
      <c r="G61" s="357" t="s">
        <v>66</v>
      </c>
      <c r="H61" s="357" t="s">
        <v>66</v>
      </c>
      <c r="I61" s="357" t="s">
        <v>66</v>
      </c>
      <c r="J61" s="357" t="s">
        <v>66</v>
      </c>
      <c r="K61" s="311">
        <v>81138</v>
      </c>
      <c r="L61" s="311">
        <v>49371</v>
      </c>
      <c r="M61" s="350">
        <v>97.7</v>
      </c>
      <c r="N61" s="311">
        <v>1895</v>
      </c>
      <c r="O61" s="311">
        <v>1262</v>
      </c>
      <c r="P61" s="350">
        <v>2.3</v>
      </c>
      <c r="Q61" s="357" t="s">
        <v>66</v>
      </c>
      <c r="R61" s="357" t="s">
        <v>66</v>
      </c>
      <c r="S61" s="357" t="s">
        <v>66</v>
      </c>
    </row>
    <row r="62" spans="1:19" s="289" customFormat="1" ht="13.5" customHeight="1">
      <c r="A62" s="122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</row>
    <row r="63" spans="1:23" s="378" customFormat="1" ht="18.75" customHeight="1">
      <c r="A63" s="485" t="s">
        <v>211</v>
      </c>
      <c r="B63" s="485"/>
      <c r="C63" s="485"/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O63" s="499"/>
      <c r="P63" s="499"/>
      <c r="Q63" s="498"/>
      <c r="R63" s="499"/>
      <c r="S63" s="499"/>
      <c r="T63" s="498"/>
      <c r="U63" s="499"/>
      <c r="V63" s="499"/>
      <c r="W63" s="498"/>
    </row>
    <row r="64" spans="2:23" s="289" customFormat="1" ht="15" customHeight="1"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O64" s="143"/>
      <c r="P64" s="237" t="s">
        <v>43</v>
      </c>
      <c r="Q64" s="498"/>
      <c r="R64" s="143"/>
      <c r="S64" s="143"/>
      <c r="T64" s="498"/>
      <c r="U64" s="143"/>
      <c r="V64" s="143"/>
      <c r="W64" s="498"/>
    </row>
    <row r="65" spans="1:23" s="289" customFormat="1" ht="12" customHeight="1">
      <c r="A65" s="438"/>
      <c r="B65" s="435" t="s">
        <v>193</v>
      </c>
      <c r="C65" s="435"/>
      <c r="D65" s="435"/>
      <c r="E65" s="436" t="s">
        <v>73</v>
      </c>
      <c r="F65" s="440"/>
      <c r="G65" s="440"/>
      <c r="H65" s="440"/>
      <c r="I65" s="440"/>
      <c r="J65" s="440"/>
      <c r="K65" s="429" t="s">
        <v>194</v>
      </c>
      <c r="L65" s="430"/>
      <c r="M65" s="431"/>
      <c r="N65" s="435" t="s">
        <v>195</v>
      </c>
      <c r="O65" s="435"/>
      <c r="P65" s="436"/>
      <c r="Q65" s="96"/>
      <c r="R65" s="137"/>
      <c r="S65" s="137"/>
      <c r="T65" s="96"/>
      <c r="U65" s="137"/>
      <c r="V65" s="137"/>
      <c r="W65" s="96"/>
    </row>
    <row r="66" spans="1:23" s="379" customFormat="1" ht="39" customHeight="1">
      <c r="A66" s="438"/>
      <c r="B66" s="435"/>
      <c r="C66" s="435"/>
      <c r="D66" s="435"/>
      <c r="E66" s="435" t="s">
        <v>135</v>
      </c>
      <c r="F66" s="435"/>
      <c r="G66" s="435"/>
      <c r="H66" s="435" t="s">
        <v>196</v>
      </c>
      <c r="I66" s="435"/>
      <c r="J66" s="435"/>
      <c r="K66" s="432"/>
      <c r="L66" s="433"/>
      <c r="M66" s="434"/>
      <c r="N66" s="435"/>
      <c r="O66" s="435"/>
      <c r="P66" s="429"/>
      <c r="Q66" s="192"/>
      <c r="R66" s="191"/>
      <c r="S66" s="191"/>
      <c r="T66" s="192"/>
      <c r="U66" s="191"/>
      <c r="V66" s="191"/>
      <c r="W66" s="192"/>
    </row>
    <row r="67" spans="1:23" s="289" customFormat="1" ht="44.25" customHeight="1">
      <c r="A67" s="438"/>
      <c r="B67" s="271" t="s">
        <v>191</v>
      </c>
      <c r="C67" s="271" t="s">
        <v>133</v>
      </c>
      <c r="D67" s="271" t="s">
        <v>192</v>
      </c>
      <c r="E67" s="271" t="s">
        <v>191</v>
      </c>
      <c r="F67" s="271" t="s">
        <v>133</v>
      </c>
      <c r="G67" s="271" t="s">
        <v>192</v>
      </c>
      <c r="H67" s="271" t="s">
        <v>191</v>
      </c>
      <c r="I67" s="271" t="s">
        <v>133</v>
      </c>
      <c r="J67" s="271" t="s">
        <v>192</v>
      </c>
      <c r="K67" s="271" t="s">
        <v>191</v>
      </c>
      <c r="L67" s="271" t="s">
        <v>133</v>
      </c>
      <c r="M67" s="271" t="s">
        <v>192</v>
      </c>
      <c r="N67" s="271" t="s">
        <v>191</v>
      </c>
      <c r="O67" s="272" t="s">
        <v>133</v>
      </c>
      <c r="P67" s="272" t="s">
        <v>192</v>
      </c>
      <c r="Q67" s="96"/>
      <c r="R67" s="129"/>
      <c r="S67" s="129"/>
      <c r="T67" s="129"/>
      <c r="U67" s="129"/>
      <c r="V67" s="129"/>
      <c r="W67" s="129"/>
    </row>
    <row r="68" spans="1:23" s="289" customFormat="1" ht="12.75" customHeight="1">
      <c r="A68" s="70" t="s">
        <v>52</v>
      </c>
      <c r="B68" s="310">
        <v>391711</v>
      </c>
      <c r="C68" s="342">
        <v>324809</v>
      </c>
      <c r="D68" s="339">
        <f>B68/C68*100</f>
        <v>120.59733566496003</v>
      </c>
      <c r="E68" s="310">
        <v>23697</v>
      </c>
      <c r="F68" s="310">
        <v>25183</v>
      </c>
      <c r="G68" s="346">
        <v>94.1</v>
      </c>
      <c r="H68" s="310">
        <v>368014</v>
      </c>
      <c r="I68" s="310">
        <v>299626</v>
      </c>
      <c r="J68" s="346">
        <v>122.8</v>
      </c>
      <c r="K68" s="310">
        <v>203490</v>
      </c>
      <c r="L68" s="310">
        <v>205947</v>
      </c>
      <c r="M68" s="346">
        <v>98.8</v>
      </c>
      <c r="N68" s="310">
        <v>595201</v>
      </c>
      <c r="O68" s="310">
        <v>530757</v>
      </c>
      <c r="P68" s="346">
        <v>112.1</v>
      </c>
      <c r="Q68" s="307"/>
      <c r="R68" s="307"/>
      <c r="S68" s="307"/>
      <c r="T68" s="322"/>
      <c r="U68" s="129"/>
      <c r="V68" s="129"/>
      <c r="W68" s="129"/>
    </row>
    <row r="69" spans="1:23" s="289" customFormat="1" ht="12.75" customHeight="1">
      <c r="A69" s="238" t="s">
        <v>53</v>
      </c>
      <c r="B69" s="36">
        <v>22425</v>
      </c>
      <c r="C69" s="307">
        <v>18701</v>
      </c>
      <c r="D69" s="304">
        <f aca="true" t="shared" si="5" ref="D69:D76">B69/C69*100</f>
        <v>119.91337361638415</v>
      </c>
      <c r="E69" s="36">
        <v>42</v>
      </c>
      <c r="F69" s="305" t="s">
        <v>66</v>
      </c>
      <c r="G69" s="305" t="s">
        <v>66</v>
      </c>
      <c r="H69" s="36">
        <v>22383</v>
      </c>
      <c r="I69" s="36">
        <v>18701</v>
      </c>
      <c r="J69" s="37">
        <v>119.7</v>
      </c>
      <c r="K69" s="36">
        <v>4428</v>
      </c>
      <c r="L69" s="36">
        <v>11187</v>
      </c>
      <c r="M69" s="37">
        <v>39.6</v>
      </c>
      <c r="N69" s="36">
        <v>26853</v>
      </c>
      <c r="O69" s="36">
        <v>29888</v>
      </c>
      <c r="P69" s="37">
        <v>89.8</v>
      </c>
      <c r="Q69" s="307"/>
      <c r="R69" s="307"/>
      <c r="S69" s="307"/>
      <c r="T69" s="96"/>
      <c r="U69" s="137"/>
      <c r="V69" s="137"/>
      <c r="W69" s="96"/>
    </row>
    <row r="70" spans="1:23" s="289" customFormat="1" ht="9.75">
      <c r="A70" s="238" t="s">
        <v>54</v>
      </c>
      <c r="B70" s="36">
        <v>18361</v>
      </c>
      <c r="C70" s="307">
        <v>14047</v>
      </c>
      <c r="D70" s="304">
        <f t="shared" si="5"/>
        <v>130.71118388267956</v>
      </c>
      <c r="E70" s="36">
        <v>505</v>
      </c>
      <c r="F70" s="36">
        <v>407</v>
      </c>
      <c r="G70" s="37">
        <v>124.1</v>
      </c>
      <c r="H70" s="36">
        <v>17856</v>
      </c>
      <c r="I70" s="36">
        <v>13640</v>
      </c>
      <c r="J70" s="37">
        <v>130.9</v>
      </c>
      <c r="K70" s="36">
        <v>40527</v>
      </c>
      <c r="L70" s="36">
        <v>35768</v>
      </c>
      <c r="M70" s="37">
        <v>113.3</v>
      </c>
      <c r="N70" s="36">
        <v>58888</v>
      </c>
      <c r="O70" s="36">
        <v>49815</v>
      </c>
      <c r="P70" s="37">
        <v>118.2</v>
      </c>
      <c r="Q70" s="307"/>
      <c r="R70" s="307"/>
      <c r="S70" s="307"/>
      <c r="T70" s="322"/>
      <c r="U70" s="129"/>
      <c r="V70" s="129"/>
      <c r="W70" s="129"/>
    </row>
    <row r="71" spans="1:23" s="289" customFormat="1" ht="9.75">
      <c r="A71" s="238" t="s">
        <v>55</v>
      </c>
      <c r="B71" s="36">
        <v>4897</v>
      </c>
      <c r="C71" s="307">
        <v>5668</v>
      </c>
      <c r="D71" s="304">
        <f t="shared" si="5"/>
        <v>86.39731827805223</v>
      </c>
      <c r="E71" s="36">
        <v>158</v>
      </c>
      <c r="F71" s="305" t="s">
        <v>66</v>
      </c>
      <c r="G71" s="305" t="s">
        <v>66</v>
      </c>
      <c r="H71" s="36">
        <v>4739</v>
      </c>
      <c r="I71" s="36">
        <v>5668</v>
      </c>
      <c r="J71" s="37">
        <v>83.6</v>
      </c>
      <c r="K71" s="36">
        <v>15077</v>
      </c>
      <c r="L71" s="36">
        <v>18090</v>
      </c>
      <c r="M71" s="37">
        <v>83.3</v>
      </c>
      <c r="N71" s="36">
        <v>19974</v>
      </c>
      <c r="O71" s="36">
        <v>23759</v>
      </c>
      <c r="P71" s="37">
        <v>84.1</v>
      </c>
      <c r="Q71" s="307"/>
      <c r="R71" s="307"/>
      <c r="S71" s="307"/>
      <c r="T71" s="322"/>
      <c r="U71" s="137"/>
      <c r="V71" s="129"/>
      <c r="W71" s="96"/>
    </row>
    <row r="72" spans="1:23" s="289" customFormat="1" ht="9.75">
      <c r="A72" s="238" t="s">
        <v>56</v>
      </c>
      <c r="B72" s="36">
        <v>220596</v>
      </c>
      <c r="C72" s="322">
        <v>187004</v>
      </c>
      <c r="D72" s="304">
        <f t="shared" si="5"/>
        <v>117.96325212294924</v>
      </c>
      <c r="E72" s="36">
        <v>19309</v>
      </c>
      <c r="F72" s="36">
        <v>20263</v>
      </c>
      <c r="G72" s="37">
        <v>95.3</v>
      </c>
      <c r="H72" s="36">
        <v>201287</v>
      </c>
      <c r="I72" s="36">
        <v>166741</v>
      </c>
      <c r="J72" s="37">
        <v>120.7</v>
      </c>
      <c r="K72" s="36">
        <v>32880</v>
      </c>
      <c r="L72" s="36">
        <v>30119</v>
      </c>
      <c r="M72" s="37">
        <v>109.2</v>
      </c>
      <c r="N72" s="36">
        <v>253476</v>
      </c>
      <c r="O72" s="36">
        <v>217123</v>
      </c>
      <c r="P72" s="37">
        <v>116.7</v>
      </c>
      <c r="Q72" s="307"/>
      <c r="R72" s="307"/>
      <c r="S72" s="307"/>
      <c r="T72" s="322"/>
      <c r="U72" s="129"/>
      <c r="V72" s="129"/>
      <c r="W72" s="129"/>
    </row>
    <row r="73" spans="1:23" s="289" customFormat="1" ht="9.75">
      <c r="A73" s="238" t="s">
        <v>57</v>
      </c>
      <c r="B73" s="36">
        <v>10766</v>
      </c>
      <c r="C73" s="322">
        <v>11014</v>
      </c>
      <c r="D73" s="304">
        <f t="shared" si="5"/>
        <v>97.74832031959323</v>
      </c>
      <c r="E73" s="36">
        <v>393</v>
      </c>
      <c r="F73" s="36">
        <v>536</v>
      </c>
      <c r="G73" s="37">
        <v>73.3</v>
      </c>
      <c r="H73" s="36">
        <v>10373</v>
      </c>
      <c r="I73" s="36">
        <v>10478</v>
      </c>
      <c r="J73" s="37">
        <v>99</v>
      </c>
      <c r="K73" s="36">
        <v>45572</v>
      </c>
      <c r="L73" s="36">
        <v>36829</v>
      </c>
      <c r="M73" s="37">
        <v>123.7</v>
      </c>
      <c r="N73" s="36">
        <v>56338</v>
      </c>
      <c r="O73" s="36">
        <v>47843</v>
      </c>
      <c r="P73" s="37">
        <v>117.8</v>
      </c>
      <c r="Q73" s="307"/>
      <c r="R73" s="307"/>
      <c r="S73" s="307"/>
      <c r="T73" s="322"/>
      <c r="U73" s="129"/>
      <c r="V73" s="129"/>
      <c r="W73" s="129"/>
    </row>
    <row r="74" spans="1:23" s="289" customFormat="1" ht="12.75" customHeight="1">
      <c r="A74" s="238" t="s">
        <v>58</v>
      </c>
      <c r="B74" s="36">
        <v>8620</v>
      </c>
      <c r="C74" s="307">
        <v>5803</v>
      </c>
      <c r="D74" s="304">
        <f t="shared" si="5"/>
        <v>148.54385662588317</v>
      </c>
      <c r="E74" s="36">
        <v>168</v>
      </c>
      <c r="F74" s="36">
        <v>204</v>
      </c>
      <c r="G74" s="37">
        <v>82.4</v>
      </c>
      <c r="H74" s="36">
        <v>8452</v>
      </c>
      <c r="I74" s="36">
        <v>5599</v>
      </c>
      <c r="J74" s="37">
        <v>151</v>
      </c>
      <c r="K74" s="36">
        <v>35600</v>
      </c>
      <c r="L74" s="36">
        <v>40418</v>
      </c>
      <c r="M74" s="37">
        <v>88.1</v>
      </c>
      <c r="N74" s="36">
        <v>44220</v>
      </c>
      <c r="O74" s="36">
        <v>46221</v>
      </c>
      <c r="P74" s="37">
        <v>95.7</v>
      </c>
      <c r="Q74" s="307"/>
      <c r="R74" s="307"/>
      <c r="S74" s="307"/>
      <c r="T74" s="380"/>
      <c r="U74" s="188"/>
      <c r="V74" s="188"/>
      <c r="W74" s="188"/>
    </row>
    <row r="75" spans="1:23" s="289" customFormat="1" ht="12" customHeight="1">
      <c r="A75" s="238" t="s">
        <v>59</v>
      </c>
      <c r="B75" s="36">
        <v>19157</v>
      </c>
      <c r="C75" s="307">
        <v>19023</v>
      </c>
      <c r="D75" s="304">
        <f t="shared" si="5"/>
        <v>100.70441045050728</v>
      </c>
      <c r="E75" s="36">
        <v>1873</v>
      </c>
      <c r="F75" s="36">
        <v>3678</v>
      </c>
      <c r="G75" s="37">
        <v>50.9</v>
      </c>
      <c r="H75" s="36">
        <v>17284</v>
      </c>
      <c r="I75" s="36">
        <v>15345</v>
      </c>
      <c r="J75" s="37">
        <v>112.6</v>
      </c>
      <c r="K75" s="36">
        <v>5934</v>
      </c>
      <c r="L75" s="36">
        <v>7437</v>
      </c>
      <c r="M75" s="37">
        <v>79.8</v>
      </c>
      <c r="N75" s="36">
        <v>25091</v>
      </c>
      <c r="O75" s="36">
        <v>26460</v>
      </c>
      <c r="P75" s="37">
        <v>94.8</v>
      </c>
      <c r="Q75" s="307"/>
      <c r="R75" s="307"/>
      <c r="S75" s="307"/>
      <c r="T75" s="381"/>
      <c r="U75" s="377"/>
      <c r="V75" s="377"/>
      <c r="W75" s="377"/>
    </row>
    <row r="76" spans="1:23" s="289" customFormat="1" ht="12" customHeight="1">
      <c r="A76" s="239" t="s">
        <v>60</v>
      </c>
      <c r="B76" s="311">
        <v>86889</v>
      </c>
      <c r="C76" s="333">
        <v>63548</v>
      </c>
      <c r="D76" s="334">
        <f t="shared" si="5"/>
        <v>136.72971612009817</v>
      </c>
      <c r="E76" s="311">
        <v>1249</v>
      </c>
      <c r="F76" s="311">
        <v>95</v>
      </c>
      <c r="G76" s="350">
        <v>1314.7</v>
      </c>
      <c r="H76" s="311">
        <v>85640</v>
      </c>
      <c r="I76" s="311">
        <v>63453</v>
      </c>
      <c r="J76" s="350">
        <v>135</v>
      </c>
      <c r="K76" s="311">
        <v>23472</v>
      </c>
      <c r="L76" s="311">
        <v>26100</v>
      </c>
      <c r="M76" s="350">
        <v>89.9</v>
      </c>
      <c r="N76" s="311">
        <v>110361</v>
      </c>
      <c r="O76" s="311">
        <v>89648</v>
      </c>
      <c r="P76" s="350">
        <v>123.1</v>
      </c>
      <c r="Q76" s="307"/>
      <c r="R76" s="307"/>
      <c r="S76" s="307"/>
      <c r="T76" s="381"/>
      <c r="U76" s="377"/>
      <c r="V76" s="377"/>
      <c r="W76" s="377"/>
    </row>
    <row r="77" spans="1:24" s="289" customFormat="1" ht="9.75">
      <c r="A77" s="49"/>
      <c r="B77" s="279"/>
      <c r="C77" s="279"/>
      <c r="D77" s="93"/>
      <c r="E77" s="110"/>
      <c r="F77" s="110"/>
      <c r="G77" s="93"/>
      <c r="H77" s="110"/>
      <c r="I77" s="110"/>
      <c r="J77" s="93"/>
      <c r="K77" s="110"/>
      <c r="L77" s="110"/>
      <c r="M77" s="93"/>
      <c r="N77" s="93"/>
      <c r="O77" s="110"/>
      <c r="P77" s="94"/>
      <c r="Q77" s="137"/>
      <c r="R77" s="137"/>
      <c r="S77" s="129"/>
      <c r="T77" s="137"/>
      <c r="U77" s="137"/>
      <c r="V77" s="129"/>
      <c r="W77" s="110"/>
      <c r="X77" s="110"/>
    </row>
    <row r="78" spans="1:22" s="382" customFormat="1" ht="9.75">
      <c r="A78" s="122"/>
      <c r="B78" s="110"/>
      <c r="C78" s="110"/>
      <c r="D78" s="53"/>
      <c r="E78" s="110"/>
      <c r="F78" s="110"/>
      <c r="G78" s="53"/>
      <c r="H78" s="110"/>
      <c r="I78" s="110"/>
      <c r="J78" s="53"/>
      <c r="K78" s="110"/>
      <c r="L78" s="110"/>
      <c r="M78" s="53"/>
      <c r="N78" s="122"/>
      <c r="Q78" s="383"/>
      <c r="R78" s="383"/>
      <c r="S78" s="383"/>
      <c r="T78" s="383"/>
      <c r="U78" s="383"/>
      <c r="V78" s="383"/>
    </row>
    <row r="79" spans="1:22" s="378" customFormat="1" ht="23.25" customHeight="1">
      <c r="A79" s="495" t="s">
        <v>213</v>
      </c>
      <c r="B79" s="442"/>
      <c r="C79" s="442"/>
      <c r="D79" s="442"/>
      <c r="E79" s="442"/>
      <c r="F79" s="442"/>
      <c r="G79" s="442"/>
      <c r="H79" s="442"/>
      <c r="I79" s="442"/>
      <c r="J79" s="442"/>
      <c r="K79" s="442"/>
      <c r="L79" s="442"/>
      <c r="M79" s="442"/>
      <c r="Q79" s="384"/>
      <c r="R79" s="384"/>
      <c r="S79" s="384"/>
      <c r="T79" s="384"/>
      <c r="U79" s="384"/>
      <c r="V79" s="384"/>
    </row>
    <row r="80" spans="2:16" s="289" customFormat="1" ht="9.75"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P80" s="241" t="s">
        <v>43</v>
      </c>
    </row>
    <row r="81" spans="1:16" s="289" customFormat="1" ht="12.75" customHeight="1">
      <c r="A81" s="438"/>
      <c r="B81" s="435" t="s">
        <v>193</v>
      </c>
      <c r="C81" s="435"/>
      <c r="D81" s="435"/>
      <c r="E81" s="436" t="s">
        <v>73</v>
      </c>
      <c r="F81" s="440"/>
      <c r="G81" s="440"/>
      <c r="H81" s="440"/>
      <c r="I81" s="440"/>
      <c r="J81" s="440"/>
      <c r="K81" s="429" t="s">
        <v>194</v>
      </c>
      <c r="L81" s="430"/>
      <c r="M81" s="431"/>
      <c r="N81" s="435" t="s">
        <v>195</v>
      </c>
      <c r="O81" s="435"/>
      <c r="P81" s="436"/>
    </row>
    <row r="82" spans="1:16" s="289" customFormat="1" ht="35.25" customHeight="1">
      <c r="A82" s="438"/>
      <c r="B82" s="435"/>
      <c r="C82" s="435"/>
      <c r="D82" s="435"/>
      <c r="E82" s="435" t="s">
        <v>135</v>
      </c>
      <c r="F82" s="435"/>
      <c r="G82" s="435"/>
      <c r="H82" s="435" t="s">
        <v>196</v>
      </c>
      <c r="I82" s="435"/>
      <c r="J82" s="435"/>
      <c r="K82" s="432"/>
      <c r="L82" s="433"/>
      <c r="M82" s="434"/>
      <c r="N82" s="435"/>
      <c r="O82" s="435"/>
      <c r="P82" s="429"/>
    </row>
    <row r="83" spans="1:16" s="289" customFormat="1" ht="45" customHeight="1">
      <c r="A83" s="438"/>
      <c r="B83" s="271" t="s">
        <v>191</v>
      </c>
      <c r="C83" s="271" t="s">
        <v>133</v>
      </c>
      <c r="D83" s="302" t="s">
        <v>192</v>
      </c>
      <c r="E83" s="271" t="s">
        <v>191</v>
      </c>
      <c r="F83" s="271" t="s">
        <v>133</v>
      </c>
      <c r="G83" s="271" t="s">
        <v>192</v>
      </c>
      <c r="H83" s="271" t="s">
        <v>191</v>
      </c>
      <c r="I83" s="271" t="s">
        <v>133</v>
      </c>
      <c r="J83" s="271" t="s">
        <v>192</v>
      </c>
      <c r="K83" s="271" t="s">
        <v>191</v>
      </c>
      <c r="L83" s="271" t="s">
        <v>133</v>
      </c>
      <c r="M83" s="271" t="s">
        <v>192</v>
      </c>
      <c r="N83" s="271" t="s">
        <v>191</v>
      </c>
      <c r="O83" s="272" t="s">
        <v>133</v>
      </c>
      <c r="P83" s="272" t="s">
        <v>192</v>
      </c>
    </row>
    <row r="84" spans="1:16" s="289" customFormat="1" ht="9.75">
      <c r="A84" s="136" t="s">
        <v>52</v>
      </c>
      <c r="B84" s="310">
        <v>19664</v>
      </c>
      <c r="C84" s="307">
        <v>19600</v>
      </c>
      <c r="D84" s="339">
        <f>B84/C84*100</f>
        <v>100.32653061224491</v>
      </c>
      <c r="E84" s="310">
        <v>270</v>
      </c>
      <c r="F84" s="310">
        <v>202</v>
      </c>
      <c r="G84" s="346">
        <v>133.7</v>
      </c>
      <c r="H84" s="310">
        <v>19394</v>
      </c>
      <c r="I84" s="310">
        <v>19398</v>
      </c>
      <c r="J84" s="346">
        <v>100</v>
      </c>
      <c r="K84" s="310">
        <v>127600</v>
      </c>
      <c r="L84" s="310">
        <v>145773</v>
      </c>
      <c r="M84" s="346">
        <v>87.5</v>
      </c>
      <c r="N84" s="310">
        <v>147264</v>
      </c>
      <c r="O84" s="310">
        <v>165373</v>
      </c>
      <c r="P84" s="346">
        <v>89</v>
      </c>
    </row>
    <row r="85" spans="1:16" s="289" customFormat="1" ht="9.75">
      <c r="A85" s="136" t="s">
        <v>53</v>
      </c>
      <c r="B85" s="36">
        <v>1544</v>
      </c>
      <c r="C85" s="307">
        <v>787</v>
      </c>
      <c r="D85" s="304">
        <f aca="true" t="shared" si="6" ref="D85:D92">B85/C85*100</f>
        <v>196.18805590851335</v>
      </c>
      <c r="E85" s="36">
        <v>20</v>
      </c>
      <c r="F85" s="36">
        <v>10</v>
      </c>
      <c r="G85" s="37">
        <v>200</v>
      </c>
      <c r="H85" s="36">
        <v>1524</v>
      </c>
      <c r="I85" s="36">
        <v>777</v>
      </c>
      <c r="J85" s="37">
        <v>196.1</v>
      </c>
      <c r="K85" s="36">
        <v>4296</v>
      </c>
      <c r="L85" s="36">
        <v>6380</v>
      </c>
      <c r="M85" s="37">
        <v>67.3</v>
      </c>
      <c r="N85" s="36">
        <v>5840</v>
      </c>
      <c r="O85" s="36">
        <v>7167</v>
      </c>
      <c r="P85" s="37">
        <v>81.5</v>
      </c>
    </row>
    <row r="86" spans="1:16" s="289" customFormat="1" ht="9.75">
      <c r="A86" s="136" t="s">
        <v>54</v>
      </c>
      <c r="B86" s="36">
        <v>5624</v>
      </c>
      <c r="C86" s="307">
        <v>3584</v>
      </c>
      <c r="D86" s="304">
        <f t="shared" si="6"/>
        <v>156.91964285714286</v>
      </c>
      <c r="E86" s="36">
        <v>138</v>
      </c>
      <c r="F86" s="36">
        <v>110</v>
      </c>
      <c r="G86" s="37">
        <v>125.5</v>
      </c>
      <c r="H86" s="36">
        <v>5486</v>
      </c>
      <c r="I86" s="36">
        <v>3474</v>
      </c>
      <c r="J86" s="37">
        <v>157.9</v>
      </c>
      <c r="K86" s="36">
        <v>25228</v>
      </c>
      <c r="L86" s="36">
        <v>21662</v>
      </c>
      <c r="M86" s="37">
        <v>116.5</v>
      </c>
      <c r="N86" s="36">
        <v>30852</v>
      </c>
      <c r="O86" s="36">
        <v>25245</v>
      </c>
      <c r="P86" s="37">
        <v>122.2</v>
      </c>
    </row>
    <row r="87" spans="1:16" s="289" customFormat="1" ht="9.75">
      <c r="A87" s="136" t="s">
        <v>55</v>
      </c>
      <c r="B87" s="36">
        <v>849</v>
      </c>
      <c r="C87" s="307">
        <v>1127</v>
      </c>
      <c r="D87" s="304">
        <f t="shared" si="6"/>
        <v>75.33274179236912</v>
      </c>
      <c r="E87" s="305" t="s">
        <v>66</v>
      </c>
      <c r="F87" s="305" t="s">
        <v>66</v>
      </c>
      <c r="G87" s="305" t="s">
        <v>66</v>
      </c>
      <c r="H87" s="36">
        <v>849</v>
      </c>
      <c r="I87" s="36">
        <v>1127</v>
      </c>
      <c r="J87" s="37">
        <v>75.3</v>
      </c>
      <c r="K87" s="36">
        <v>14155</v>
      </c>
      <c r="L87" s="36">
        <v>17534</v>
      </c>
      <c r="M87" s="37">
        <v>80.7</v>
      </c>
      <c r="N87" s="36">
        <v>15004</v>
      </c>
      <c r="O87" s="36">
        <v>18661</v>
      </c>
      <c r="P87" s="37">
        <v>80.4</v>
      </c>
    </row>
    <row r="88" spans="1:16" s="289" customFormat="1" ht="9.75">
      <c r="A88" s="136" t="s">
        <v>56</v>
      </c>
      <c r="B88" s="36">
        <v>4284</v>
      </c>
      <c r="C88" s="307">
        <v>4486</v>
      </c>
      <c r="D88" s="304">
        <f t="shared" si="6"/>
        <v>95.49710209540794</v>
      </c>
      <c r="E88" s="36">
        <v>10</v>
      </c>
      <c r="F88" s="36">
        <v>10</v>
      </c>
      <c r="G88" s="37">
        <v>100</v>
      </c>
      <c r="H88" s="36">
        <v>4274</v>
      </c>
      <c r="I88" s="36">
        <v>4476</v>
      </c>
      <c r="J88" s="37">
        <v>95.5</v>
      </c>
      <c r="K88" s="36">
        <v>4625</v>
      </c>
      <c r="L88" s="36">
        <v>13495</v>
      </c>
      <c r="M88" s="37">
        <v>34.3</v>
      </c>
      <c r="N88" s="36">
        <v>8909</v>
      </c>
      <c r="O88" s="36">
        <v>17981</v>
      </c>
      <c r="P88" s="37">
        <v>49.5</v>
      </c>
    </row>
    <row r="89" spans="1:16" s="289" customFormat="1" ht="9.75">
      <c r="A89" s="136" t="s">
        <v>57</v>
      </c>
      <c r="B89" s="36">
        <v>2662</v>
      </c>
      <c r="C89" s="322">
        <v>3586</v>
      </c>
      <c r="D89" s="304">
        <f t="shared" si="6"/>
        <v>74.23312883435584</v>
      </c>
      <c r="E89" s="305" t="s">
        <v>66</v>
      </c>
      <c r="F89" s="305" t="s">
        <v>66</v>
      </c>
      <c r="G89" s="305" t="s">
        <v>66</v>
      </c>
      <c r="H89" s="36">
        <v>2662</v>
      </c>
      <c r="I89" s="36">
        <v>3586</v>
      </c>
      <c r="J89" s="37">
        <v>74.2</v>
      </c>
      <c r="K89" s="36">
        <v>36868</v>
      </c>
      <c r="L89" s="36">
        <v>32423</v>
      </c>
      <c r="M89" s="37">
        <v>113.7</v>
      </c>
      <c r="N89" s="36">
        <v>39530</v>
      </c>
      <c r="O89" s="36">
        <v>36009</v>
      </c>
      <c r="P89" s="37">
        <v>109.8</v>
      </c>
    </row>
    <row r="90" spans="1:16" s="289" customFormat="1" ht="9.75">
      <c r="A90" s="136" t="s">
        <v>58</v>
      </c>
      <c r="B90" s="36">
        <v>2153</v>
      </c>
      <c r="C90" s="307">
        <v>2599</v>
      </c>
      <c r="D90" s="304">
        <f t="shared" si="6"/>
        <v>82.83955367449019</v>
      </c>
      <c r="E90" s="36">
        <v>102</v>
      </c>
      <c r="F90" s="36">
        <v>72</v>
      </c>
      <c r="G90" s="37">
        <v>141.7</v>
      </c>
      <c r="H90" s="36">
        <v>2051</v>
      </c>
      <c r="I90" s="36">
        <v>2527</v>
      </c>
      <c r="J90" s="37">
        <v>81.2</v>
      </c>
      <c r="K90" s="36">
        <v>23566</v>
      </c>
      <c r="L90" s="36">
        <v>30774</v>
      </c>
      <c r="M90" s="37">
        <v>76.6</v>
      </c>
      <c r="N90" s="36">
        <v>25719</v>
      </c>
      <c r="O90" s="36">
        <v>33373</v>
      </c>
      <c r="P90" s="37">
        <v>77.1</v>
      </c>
    </row>
    <row r="91" spans="1:16" s="289" customFormat="1" ht="9.75">
      <c r="A91" s="136" t="s">
        <v>59</v>
      </c>
      <c r="B91" s="36">
        <v>509</v>
      </c>
      <c r="C91" s="307">
        <v>536</v>
      </c>
      <c r="D91" s="304">
        <f t="shared" si="6"/>
        <v>94.96268656716418</v>
      </c>
      <c r="E91" s="305" t="s">
        <v>66</v>
      </c>
      <c r="F91" s="305" t="s">
        <v>66</v>
      </c>
      <c r="G91" s="305" t="s">
        <v>66</v>
      </c>
      <c r="H91" s="36">
        <v>509</v>
      </c>
      <c r="I91" s="36">
        <v>536</v>
      </c>
      <c r="J91" s="37">
        <v>95</v>
      </c>
      <c r="K91" s="36">
        <v>6525</v>
      </c>
      <c r="L91" s="36">
        <v>6698</v>
      </c>
      <c r="M91" s="37">
        <v>97.4</v>
      </c>
      <c r="N91" s="36">
        <v>7034</v>
      </c>
      <c r="O91" s="36">
        <v>7234</v>
      </c>
      <c r="P91" s="37">
        <v>97.2</v>
      </c>
    </row>
    <row r="92" spans="1:16" s="289" customFormat="1" ht="9.75">
      <c r="A92" s="138" t="s">
        <v>60</v>
      </c>
      <c r="B92" s="311">
        <v>2039</v>
      </c>
      <c r="C92" s="333">
        <v>2895</v>
      </c>
      <c r="D92" s="334">
        <f t="shared" si="6"/>
        <v>70.43177892918825</v>
      </c>
      <c r="E92" s="357" t="s">
        <v>66</v>
      </c>
      <c r="F92" s="357" t="s">
        <v>66</v>
      </c>
      <c r="G92" s="357" t="s">
        <v>66</v>
      </c>
      <c r="H92" s="311">
        <v>2039</v>
      </c>
      <c r="I92" s="311">
        <v>2895</v>
      </c>
      <c r="J92" s="350">
        <v>70.4</v>
      </c>
      <c r="K92" s="311">
        <v>12337</v>
      </c>
      <c r="L92" s="311">
        <v>16808</v>
      </c>
      <c r="M92" s="350">
        <v>73.4</v>
      </c>
      <c r="N92" s="311">
        <v>14376</v>
      </c>
      <c r="O92" s="311">
        <v>19703</v>
      </c>
      <c r="P92" s="350">
        <v>73</v>
      </c>
    </row>
    <row r="93" spans="1:24" s="289" customFormat="1" ht="9.75">
      <c r="A93" s="49"/>
      <c r="B93" s="279"/>
      <c r="C93" s="279"/>
      <c r="D93" s="93"/>
      <c r="E93" s="110"/>
      <c r="F93" s="110"/>
      <c r="G93" s="93"/>
      <c r="H93" s="110"/>
      <c r="I93" s="110"/>
      <c r="J93" s="93"/>
      <c r="K93" s="110"/>
      <c r="L93" s="110"/>
      <c r="M93" s="93"/>
      <c r="N93" s="110"/>
      <c r="O93" s="110"/>
      <c r="P93" s="110"/>
      <c r="Q93" s="110"/>
      <c r="R93" s="110"/>
      <c r="S93" s="94"/>
      <c r="T93" s="110"/>
      <c r="U93" s="110"/>
      <c r="V93" s="94"/>
      <c r="W93" s="110"/>
      <c r="X93" s="110"/>
    </row>
    <row r="94" spans="1:13" s="378" customFormat="1" ht="20.25" customHeight="1">
      <c r="A94" s="494" t="s">
        <v>212</v>
      </c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</row>
    <row r="95" spans="2:16" s="289" customFormat="1" ht="9.75">
      <c r="B95" s="242"/>
      <c r="C95" s="242"/>
      <c r="D95" s="242"/>
      <c r="E95" s="242"/>
      <c r="F95" s="242"/>
      <c r="G95" s="242"/>
      <c r="H95" s="242"/>
      <c r="I95" s="242"/>
      <c r="J95" s="242"/>
      <c r="K95" s="242"/>
      <c r="L95" s="242"/>
      <c r="P95" s="243" t="s">
        <v>43</v>
      </c>
    </row>
    <row r="96" spans="1:16" s="289" customFormat="1" ht="12.75" customHeight="1">
      <c r="A96" s="438"/>
      <c r="B96" s="435" t="s">
        <v>193</v>
      </c>
      <c r="C96" s="435"/>
      <c r="D96" s="435"/>
      <c r="E96" s="436" t="s">
        <v>73</v>
      </c>
      <c r="F96" s="440"/>
      <c r="G96" s="440"/>
      <c r="H96" s="440"/>
      <c r="I96" s="440"/>
      <c r="J96" s="440"/>
      <c r="K96" s="429" t="s">
        <v>194</v>
      </c>
      <c r="L96" s="430"/>
      <c r="M96" s="431"/>
      <c r="N96" s="435" t="s">
        <v>195</v>
      </c>
      <c r="O96" s="435"/>
      <c r="P96" s="436"/>
    </row>
    <row r="97" spans="1:16" s="289" customFormat="1" ht="30.75" customHeight="1">
      <c r="A97" s="438"/>
      <c r="B97" s="435"/>
      <c r="C97" s="435"/>
      <c r="D97" s="435"/>
      <c r="E97" s="435" t="s">
        <v>135</v>
      </c>
      <c r="F97" s="435"/>
      <c r="G97" s="435"/>
      <c r="H97" s="435" t="s">
        <v>196</v>
      </c>
      <c r="I97" s="435"/>
      <c r="J97" s="435"/>
      <c r="K97" s="432"/>
      <c r="L97" s="433"/>
      <c r="M97" s="434"/>
      <c r="N97" s="435"/>
      <c r="O97" s="435"/>
      <c r="P97" s="429"/>
    </row>
    <row r="98" spans="1:16" s="289" customFormat="1" ht="45" customHeight="1">
      <c r="A98" s="438"/>
      <c r="B98" s="271" t="s">
        <v>191</v>
      </c>
      <c r="C98" s="271" t="s">
        <v>133</v>
      </c>
      <c r="D98" s="271" t="s">
        <v>192</v>
      </c>
      <c r="E98" s="271" t="s">
        <v>191</v>
      </c>
      <c r="F98" s="271" t="s">
        <v>133</v>
      </c>
      <c r="G98" s="271" t="s">
        <v>192</v>
      </c>
      <c r="H98" s="271" t="s">
        <v>191</v>
      </c>
      <c r="I98" s="271" t="s">
        <v>133</v>
      </c>
      <c r="J98" s="271" t="s">
        <v>192</v>
      </c>
      <c r="K98" s="271" t="s">
        <v>191</v>
      </c>
      <c r="L98" s="271" t="s">
        <v>133</v>
      </c>
      <c r="M98" s="271" t="s">
        <v>192</v>
      </c>
      <c r="N98" s="271" t="s">
        <v>191</v>
      </c>
      <c r="O98" s="272" t="s">
        <v>133</v>
      </c>
      <c r="P98" s="272" t="s">
        <v>192</v>
      </c>
    </row>
    <row r="99" spans="1:16" s="289" customFormat="1" ht="9.75">
      <c r="A99" s="149" t="s">
        <v>52</v>
      </c>
      <c r="B99" s="310">
        <v>50</v>
      </c>
      <c r="C99" s="354" t="s">
        <v>66</v>
      </c>
      <c r="D99" s="354" t="s">
        <v>66</v>
      </c>
      <c r="E99" s="354" t="s">
        <v>66</v>
      </c>
      <c r="F99" s="354" t="s">
        <v>66</v>
      </c>
      <c r="G99" s="354" t="s">
        <v>66</v>
      </c>
      <c r="H99" s="310">
        <v>50</v>
      </c>
      <c r="I99" s="310">
        <v>54</v>
      </c>
      <c r="J99" s="346">
        <v>91.8</v>
      </c>
      <c r="K99" s="310">
        <v>758</v>
      </c>
      <c r="L99" s="310">
        <v>827</v>
      </c>
      <c r="M99" s="346">
        <v>91.7</v>
      </c>
      <c r="N99" s="310">
        <v>808</v>
      </c>
      <c r="O99" s="310">
        <v>881</v>
      </c>
      <c r="P99" s="37">
        <v>91.7</v>
      </c>
    </row>
    <row r="100" spans="1:16" s="289" customFormat="1" ht="9.75">
      <c r="A100" s="150" t="s">
        <v>53</v>
      </c>
      <c r="B100" s="305" t="s">
        <v>66</v>
      </c>
      <c r="C100" s="305" t="s">
        <v>66</v>
      </c>
      <c r="D100" s="305" t="s">
        <v>66</v>
      </c>
      <c r="E100" s="305" t="s">
        <v>66</v>
      </c>
      <c r="F100" s="305" t="s">
        <v>66</v>
      </c>
      <c r="G100" s="305" t="s">
        <v>66</v>
      </c>
      <c r="H100" s="305" t="s">
        <v>66</v>
      </c>
      <c r="I100" s="305" t="s">
        <v>66</v>
      </c>
      <c r="J100" s="305" t="s">
        <v>66</v>
      </c>
      <c r="K100" s="36">
        <v>555</v>
      </c>
      <c r="L100" s="36">
        <v>553</v>
      </c>
      <c r="M100" s="37">
        <v>100.4</v>
      </c>
      <c r="N100" s="36">
        <v>555</v>
      </c>
      <c r="O100" s="36">
        <v>553</v>
      </c>
      <c r="P100" s="37">
        <v>100.4</v>
      </c>
    </row>
    <row r="101" spans="1:16" s="289" customFormat="1" ht="9.75">
      <c r="A101" s="150" t="s">
        <v>55</v>
      </c>
      <c r="B101" s="305" t="s">
        <v>66</v>
      </c>
      <c r="C101" s="305" t="s">
        <v>66</v>
      </c>
      <c r="D101" s="305" t="s">
        <v>66</v>
      </c>
      <c r="E101" s="305" t="s">
        <v>66</v>
      </c>
      <c r="F101" s="305" t="s">
        <v>66</v>
      </c>
      <c r="G101" s="305" t="s">
        <v>66</v>
      </c>
      <c r="H101" s="305" t="s">
        <v>66</v>
      </c>
      <c r="I101" s="305" t="s">
        <v>66</v>
      </c>
      <c r="J101" s="305" t="s">
        <v>66</v>
      </c>
      <c r="K101" s="36">
        <v>50</v>
      </c>
      <c r="L101" s="36">
        <v>97</v>
      </c>
      <c r="M101" s="37">
        <v>51.4</v>
      </c>
      <c r="N101" s="36">
        <v>50</v>
      </c>
      <c r="O101" s="36">
        <v>97</v>
      </c>
      <c r="P101" s="37">
        <v>51.4</v>
      </c>
    </row>
    <row r="102" spans="1:16" s="289" customFormat="1" ht="9.75">
      <c r="A102" s="150" t="s">
        <v>58</v>
      </c>
      <c r="B102" s="305" t="s">
        <v>66</v>
      </c>
      <c r="C102" s="305" t="s">
        <v>66</v>
      </c>
      <c r="D102" s="305" t="s">
        <v>66</v>
      </c>
      <c r="E102" s="305" t="s">
        <v>66</v>
      </c>
      <c r="F102" s="305" t="s">
        <v>66</v>
      </c>
      <c r="G102" s="305" t="s">
        <v>66</v>
      </c>
      <c r="H102" s="305" t="s">
        <v>66</v>
      </c>
      <c r="I102" s="305" t="s">
        <v>66</v>
      </c>
      <c r="J102" s="305" t="s">
        <v>66</v>
      </c>
      <c r="K102" s="36">
        <v>43</v>
      </c>
      <c r="L102" s="36">
        <v>60</v>
      </c>
      <c r="M102" s="37">
        <v>72</v>
      </c>
      <c r="N102" s="36">
        <v>43</v>
      </c>
      <c r="O102" s="36">
        <v>60</v>
      </c>
      <c r="P102" s="37">
        <v>72</v>
      </c>
    </row>
    <row r="103" spans="1:16" s="289" customFormat="1" ht="9.75">
      <c r="A103" s="150" t="s">
        <v>59</v>
      </c>
      <c r="B103" s="36">
        <v>50</v>
      </c>
      <c r="C103" s="305" t="s">
        <v>66</v>
      </c>
      <c r="D103" s="305" t="s">
        <v>66</v>
      </c>
      <c r="E103" s="305" t="s">
        <v>66</v>
      </c>
      <c r="F103" s="305" t="s">
        <v>66</v>
      </c>
      <c r="G103" s="305" t="s">
        <v>66</v>
      </c>
      <c r="H103" s="36">
        <v>50</v>
      </c>
      <c r="I103" s="36">
        <v>54</v>
      </c>
      <c r="J103" s="37">
        <v>91.8</v>
      </c>
      <c r="K103" s="36">
        <v>67</v>
      </c>
      <c r="L103" s="36">
        <v>91</v>
      </c>
      <c r="M103" s="37">
        <v>73.2</v>
      </c>
      <c r="N103" s="36">
        <v>117</v>
      </c>
      <c r="O103" s="36">
        <v>146</v>
      </c>
      <c r="P103" s="37">
        <v>80.2</v>
      </c>
    </row>
    <row r="104" spans="1:16" s="289" customFormat="1" ht="9.75">
      <c r="A104" s="151" t="s">
        <v>60</v>
      </c>
      <c r="B104" s="357" t="s">
        <v>66</v>
      </c>
      <c r="C104" s="357" t="s">
        <v>66</v>
      </c>
      <c r="D104" s="357" t="s">
        <v>66</v>
      </c>
      <c r="E104" s="357" t="s">
        <v>66</v>
      </c>
      <c r="F104" s="357" t="s">
        <v>66</v>
      </c>
      <c r="G104" s="357" t="s">
        <v>66</v>
      </c>
      <c r="H104" s="357" t="s">
        <v>66</v>
      </c>
      <c r="I104" s="357" t="s">
        <v>66</v>
      </c>
      <c r="J104" s="357" t="s">
        <v>66</v>
      </c>
      <c r="K104" s="311">
        <v>43</v>
      </c>
      <c r="L104" s="311">
        <v>26</v>
      </c>
      <c r="M104" s="350">
        <v>168.1</v>
      </c>
      <c r="N104" s="311">
        <v>43</v>
      </c>
      <c r="O104" s="311">
        <v>26</v>
      </c>
      <c r="P104" s="350">
        <v>168.1</v>
      </c>
    </row>
    <row r="105" spans="1:24" s="289" customFormat="1" ht="9.75">
      <c r="A105" s="49"/>
      <c r="B105" s="110"/>
      <c r="C105" s="110"/>
      <c r="D105" s="93"/>
      <c r="E105" s="94"/>
      <c r="F105" s="94"/>
      <c r="G105" s="93"/>
      <c r="H105" s="110"/>
      <c r="I105" s="110"/>
      <c r="J105" s="93"/>
      <c r="K105" s="110"/>
      <c r="L105" s="110"/>
      <c r="M105" s="93"/>
      <c r="N105" s="93"/>
      <c r="O105" s="137"/>
      <c r="P105" s="94"/>
      <c r="Q105" s="94"/>
      <c r="R105" s="94"/>
      <c r="S105" s="94"/>
      <c r="T105" s="110"/>
      <c r="U105" s="110"/>
      <c r="V105" s="94"/>
      <c r="W105" s="110"/>
      <c r="X105" s="110"/>
    </row>
    <row r="106" spans="1:14" s="382" customFormat="1" ht="20.25" customHeight="1">
      <c r="A106" s="512" t="s">
        <v>214</v>
      </c>
      <c r="B106" s="513"/>
      <c r="C106" s="513"/>
      <c r="D106" s="513"/>
      <c r="E106" s="513"/>
      <c r="F106" s="513"/>
      <c r="G106" s="513"/>
      <c r="H106" s="513"/>
      <c r="I106" s="513"/>
      <c r="J106" s="513"/>
      <c r="K106" s="513"/>
      <c r="L106" s="513"/>
      <c r="M106" s="513"/>
      <c r="N106" s="122"/>
    </row>
    <row r="107" spans="2:16" s="289" customFormat="1" ht="9.75"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P107" s="245" t="s">
        <v>43</v>
      </c>
    </row>
    <row r="108" spans="1:16" s="289" customFormat="1" ht="12.75" customHeight="1">
      <c r="A108" s="438"/>
      <c r="B108" s="435" t="s">
        <v>193</v>
      </c>
      <c r="C108" s="435"/>
      <c r="D108" s="435"/>
      <c r="E108" s="436" t="s">
        <v>73</v>
      </c>
      <c r="F108" s="440"/>
      <c r="G108" s="440"/>
      <c r="H108" s="440"/>
      <c r="I108" s="440"/>
      <c r="J108" s="440"/>
      <c r="K108" s="429" t="s">
        <v>194</v>
      </c>
      <c r="L108" s="430"/>
      <c r="M108" s="431"/>
      <c r="N108" s="435" t="s">
        <v>195</v>
      </c>
      <c r="O108" s="435"/>
      <c r="P108" s="436"/>
    </row>
    <row r="109" spans="1:16" s="289" customFormat="1" ht="33" customHeight="1">
      <c r="A109" s="438"/>
      <c r="B109" s="435"/>
      <c r="C109" s="435"/>
      <c r="D109" s="435"/>
      <c r="E109" s="435" t="s">
        <v>135</v>
      </c>
      <c r="F109" s="435"/>
      <c r="G109" s="435"/>
      <c r="H109" s="435" t="s">
        <v>196</v>
      </c>
      <c r="I109" s="435"/>
      <c r="J109" s="435"/>
      <c r="K109" s="432"/>
      <c r="L109" s="433"/>
      <c r="M109" s="434"/>
      <c r="N109" s="435"/>
      <c r="O109" s="435"/>
      <c r="P109" s="429"/>
    </row>
    <row r="110" spans="1:16" s="289" customFormat="1" ht="50.25" customHeight="1">
      <c r="A110" s="438"/>
      <c r="B110" s="271" t="s">
        <v>191</v>
      </c>
      <c r="C110" s="271" t="s">
        <v>133</v>
      </c>
      <c r="D110" s="271" t="s">
        <v>192</v>
      </c>
      <c r="E110" s="271" t="s">
        <v>191</v>
      </c>
      <c r="F110" s="271" t="s">
        <v>133</v>
      </c>
      <c r="G110" s="271" t="s">
        <v>192</v>
      </c>
      <c r="H110" s="271" t="s">
        <v>191</v>
      </c>
      <c r="I110" s="271" t="s">
        <v>133</v>
      </c>
      <c r="J110" s="271" t="s">
        <v>192</v>
      </c>
      <c r="K110" s="271" t="s">
        <v>191</v>
      </c>
      <c r="L110" s="271" t="s">
        <v>133</v>
      </c>
      <c r="M110" s="271" t="s">
        <v>192</v>
      </c>
      <c r="N110" s="271" t="s">
        <v>191</v>
      </c>
      <c r="O110" s="272" t="s">
        <v>133</v>
      </c>
      <c r="P110" s="272" t="s">
        <v>192</v>
      </c>
    </row>
    <row r="111" spans="1:16" s="289" customFormat="1" ht="9.75">
      <c r="A111" s="149" t="s">
        <v>52</v>
      </c>
      <c r="B111" s="310">
        <v>118836</v>
      </c>
      <c r="C111" s="342">
        <v>120748</v>
      </c>
      <c r="D111" s="339">
        <f>B111/C111*100</f>
        <v>98.41653691986618</v>
      </c>
      <c r="E111" s="310">
        <v>6222</v>
      </c>
      <c r="F111" s="310">
        <v>5190</v>
      </c>
      <c r="G111" s="346">
        <v>119.9</v>
      </c>
      <c r="H111" s="310">
        <v>112614</v>
      </c>
      <c r="I111" s="310">
        <v>115558</v>
      </c>
      <c r="J111" s="346">
        <v>97.5</v>
      </c>
      <c r="K111" s="310">
        <v>126688</v>
      </c>
      <c r="L111" s="310">
        <v>122938</v>
      </c>
      <c r="M111" s="346">
        <v>103.1</v>
      </c>
      <c r="N111" s="310">
        <v>245524</v>
      </c>
      <c r="O111" s="310">
        <v>243687</v>
      </c>
      <c r="P111" s="346">
        <v>100.8</v>
      </c>
    </row>
    <row r="112" spans="1:16" s="289" customFormat="1" ht="9.75">
      <c r="A112" s="150" t="s">
        <v>53</v>
      </c>
      <c r="B112" s="36">
        <v>11285</v>
      </c>
      <c r="C112" s="307">
        <v>8841</v>
      </c>
      <c r="D112" s="304">
        <f aca="true" t="shared" si="7" ref="D112:D119">B112/C112*100</f>
        <v>127.64393168193644</v>
      </c>
      <c r="E112" s="36">
        <v>510</v>
      </c>
      <c r="F112" s="36">
        <v>275</v>
      </c>
      <c r="G112" s="37">
        <v>185.5</v>
      </c>
      <c r="H112" s="36">
        <v>10775</v>
      </c>
      <c r="I112" s="36">
        <v>8566</v>
      </c>
      <c r="J112" s="37">
        <v>125.8</v>
      </c>
      <c r="K112" s="36">
        <v>5457</v>
      </c>
      <c r="L112" s="36">
        <v>8871</v>
      </c>
      <c r="M112" s="37">
        <v>61.5</v>
      </c>
      <c r="N112" s="36">
        <v>16742</v>
      </c>
      <c r="O112" s="36">
        <v>17713</v>
      </c>
      <c r="P112" s="37">
        <v>94.5</v>
      </c>
    </row>
    <row r="113" spans="1:16" s="289" customFormat="1" ht="9.75">
      <c r="A113" s="150" t="s">
        <v>54</v>
      </c>
      <c r="B113" s="36">
        <v>28208</v>
      </c>
      <c r="C113" s="307">
        <v>27637</v>
      </c>
      <c r="D113" s="304">
        <f t="shared" si="7"/>
        <v>102.06607084705286</v>
      </c>
      <c r="E113" s="36">
        <v>1243</v>
      </c>
      <c r="F113" s="36">
        <v>966</v>
      </c>
      <c r="G113" s="37">
        <v>128.7</v>
      </c>
      <c r="H113" s="36">
        <v>26965</v>
      </c>
      <c r="I113" s="36">
        <v>26671</v>
      </c>
      <c r="J113" s="37">
        <v>101.1</v>
      </c>
      <c r="K113" s="36">
        <v>31094</v>
      </c>
      <c r="L113" s="36">
        <v>31090</v>
      </c>
      <c r="M113" s="37">
        <v>100</v>
      </c>
      <c r="N113" s="36">
        <v>59302</v>
      </c>
      <c r="O113" s="36">
        <v>58727</v>
      </c>
      <c r="P113" s="37">
        <v>101</v>
      </c>
    </row>
    <row r="114" spans="1:16" s="289" customFormat="1" ht="9.75">
      <c r="A114" s="150" t="s">
        <v>55</v>
      </c>
      <c r="B114" s="36">
        <v>9781</v>
      </c>
      <c r="C114" s="307">
        <v>10171</v>
      </c>
      <c r="D114" s="304">
        <f t="shared" si="7"/>
        <v>96.16556877396519</v>
      </c>
      <c r="E114" s="36">
        <v>473</v>
      </c>
      <c r="F114" s="36">
        <v>90</v>
      </c>
      <c r="G114" s="37">
        <v>525.6</v>
      </c>
      <c r="H114" s="36">
        <v>9308</v>
      </c>
      <c r="I114" s="36">
        <v>10081</v>
      </c>
      <c r="J114" s="37">
        <v>92.3</v>
      </c>
      <c r="K114" s="36">
        <v>19503</v>
      </c>
      <c r="L114" s="36">
        <v>18269</v>
      </c>
      <c r="M114" s="37">
        <v>106.8</v>
      </c>
      <c r="N114" s="36">
        <v>29284</v>
      </c>
      <c r="O114" s="36">
        <v>28439</v>
      </c>
      <c r="P114" s="37">
        <v>103</v>
      </c>
    </row>
    <row r="115" spans="1:16" s="289" customFormat="1" ht="9.75">
      <c r="A115" s="150" t="s">
        <v>56</v>
      </c>
      <c r="B115" s="36">
        <v>18823</v>
      </c>
      <c r="C115" s="307">
        <v>19592</v>
      </c>
      <c r="D115" s="304">
        <f t="shared" si="7"/>
        <v>96.07492854226216</v>
      </c>
      <c r="E115" s="36">
        <v>1760</v>
      </c>
      <c r="F115" s="36">
        <v>1894</v>
      </c>
      <c r="G115" s="37">
        <v>92.9</v>
      </c>
      <c r="H115" s="36">
        <v>17063</v>
      </c>
      <c r="I115" s="36">
        <v>17698</v>
      </c>
      <c r="J115" s="37">
        <v>96.4</v>
      </c>
      <c r="K115" s="36">
        <v>7161</v>
      </c>
      <c r="L115" s="36">
        <v>6901</v>
      </c>
      <c r="M115" s="37">
        <v>103.8</v>
      </c>
      <c r="N115" s="36">
        <v>25984</v>
      </c>
      <c r="O115" s="36">
        <v>26493</v>
      </c>
      <c r="P115" s="37">
        <v>98.1</v>
      </c>
    </row>
    <row r="116" spans="1:16" s="289" customFormat="1" ht="9.75">
      <c r="A116" s="150" t="s">
        <v>57</v>
      </c>
      <c r="B116" s="36">
        <v>21451</v>
      </c>
      <c r="C116" s="322">
        <v>26668</v>
      </c>
      <c r="D116" s="304">
        <f t="shared" si="7"/>
        <v>80.43722813859307</v>
      </c>
      <c r="E116" s="36">
        <v>1464</v>
      </c>
      <c r="F116" s="36">
        <v>1281</v>
      </c>
      <c r="G116" s="37">
        <v>114.3</v>
      </c>
      <c r="H116" s="36">
        <v>19987</v>
      </c>
      <c r="I116" s="36">
        <v>25387</v>
      </c>
      <c r="J116" s="37">
        <v>78.7</v>
      </c>
      <c r="K116" s="36">
        <v>27082</v>
      </c>
      <c r="L116" s="36">
        <v>19715</v>
      </c>
      <c r="M116" s="37">
        <v>137.4</v>
      </c>
      <c r="N116" s="36">
        <v>48533</v>
      </c>
      <c r="O116" s="36">
        <v>46383</v>
      </c>
      <c r="P116" s="37">
        <v>104.6</v>
      </c>
    </row>
    <row r="117" spans="1:16" s="289" customFormat="1" ht="9.75">
      <c r="A117" s="150" t="s">
        <v>58</v>
      </c>
      <c r="B117" s="36">
        <v>5974</v>
      </c>
      <c r="C117" s="307">
        <v>5662</v>
      </c>
      <c r="D117" s="304">
        <f t="shared" si="7"/>
        <v>105.51042034616742</v>
      </c>
      <c r="E117" s="36">
        <v>315</v>
      </c>
      <c r="F117" s="36">
        <v>279</v>
      </c>
      <c r="G117" s="37">
        <v>112.9</v>
      </c>
      <c r="H117" s="36">
        <v>5659</v>
      </c>
      <c r="I117" s="36">
        <v>5383</v>
      </c>
      <c r="J117" s="37">
        <v>105.1</v>
      </c>
      <c r="K117" s="36">
        <v>10409</v>
      </c>
      <c r="L117" s="36">
        <v>10424</v>
      </c>
      <c r="M117" s="37">
        <v>99.9</v>
      </c>
      <c r="N117" s="36">
        <v>16383</v>
      </c>
      <c r="O117" s="36">
        <v>16086</v>
      </c>
      <c r="P117" s="37">
        <v>101.8</v>
      </c>
    </row>
    <row r="118" spans="1:16" s="289" customFormat="1" ht="9.75">
      <c r="A118" s="150" t="s">
        <v>59</v>
      </c>
      <c r="B118" s="36">
        <v>10568</v>
      </c>
      <c r="C118" s="307">
        <v>9585</v>
      </c>
      <c r="D118" s="304">
        <f t="shared" si="7"/>
        <v>110.25560772039644</v>
      </c>
      <c r="E118" s="36">
        <v>311</v>
      </c>
      <c r="F118" s="36">
        <v>285</v>
      </c>
      <c r="G118" s="37">
        <v>109.1</v>
      </c>
      <c r="H118" s="36">
        <v>10257</v>
      </c>
      <c r="I118" s="36">
        <v>9300</v>
      </c>
      <c r="J118" s="37">
        <v>110.3</v>
      </c>
      <c r="K118" s="36">
        <v>12945</v>
      </c>
      <c r="L118" s="36">
        <v>13521</v>
      </c>
      <c r="M118" s="37">
        <v>95.7</v>
      </c>
      <c r="N118" s="36">
        <v>23513</v>
      </c>
      <c r="O118" s="36">
        <v>23107</v>
      </c>
      <c r="P118" s="37">
        <v>101.8</v>
      </c>
    </row>
    <row r="119" spans="1:16" s="289" customFormat="1" ht="9.75">
      <c r="A119" s="151" t="s">
        <v>60</v>
      </c>
      <c r="B119" s="311">
        <v>12746</v>
      </c>
      <c r="C119" s="333">
        <v>12591</v>
      </c>
      <c r="D119" s="334">
        <f t="shared" si="7"/>
        <v>101.23103804304662</v>
      </c>
      <c r="E119" s="311">
        <v>146</v>
      </c>
      <c r="F119" s="311">
        <v>120</v>
      </c>
      <c r="G119" s="350">
        <v>121.7</v>
      </c>
      <c r="H119" s="311">
        <v>12600</v>
      </c>
      <c r="I119" s="311">
        <v>12471</v>
      </c>
      <c r="J119" s="350">
        <v>101</v>
      </c>
      <c r="K119" s="311">
        <v>13037</v>
      </c>
      <c r="L119" s="311">
        <v>14147</v>
      </c>
      <c r="M119" s="350">
        <v>92.2</v>
      </c>
      <c r="N119" s="311">
        <v>25783</v>
      </c>
      <c r="O119" s="311">
        <v>26738</v>
      </c>
      <c r="P119" s="350">
        <v>96.4</v>
      </c>
    </row>
    <row r="120" spans="1:25" s="289" customFormat="1" ht="9.75">
      <c r="A120" s="49"/>
      <c r="B120" s="279"/>
      <c r="C120" s="279"/>
      <c r="D120" s="93"/>
      <c r="E120" s="110"/>
      <c r="F120" s="110"/>
      <c r="G120" s="93"/>
      <c r="H120" s="110"/>
      <c r="I120" s="110"/>
      <c r="J120" s="93"/>
      <c r="K120" s="110"/>
      <c r="L120" s="110"/>
      <c r="M120" s="93"/>
      <c r="N120" s="93"/>
      <c r="O120" s="110"/>
      <c r="P120" s="94"/>
      <c r="Q120" s="110"/>
      <c r="R120" s="110"/>
      <c r="S120" s="94"/>
      <c r="T120" s="110"/>
      <c r="U120" s="110"/>
      <c r="V120" s="94"/>
      <c r="W120" s="110"/>
      <c r="X120" s="110"/>
      <c r="Y120" s="265"/>
    </row>
    <row r="121" spans="1:14" s="382" customFormat="1" ht="18" customHeight="1">
      <c r="A121" s="512" t="s">
        <v>215</v>
      </c>
      <c r="B121" s="517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122"/>
    </row>
    <row r="122" spans="2:16" s="289" customFormat="1" ht="9.75"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P122" s="247" t="s">
        <v>43</v>
      </c>
    </row>
    <row r="123" spans="1:16" s="289" customFormat="1" ht="9.75">
      <c r="A123" s="438"/>
      <c r="B123" s="435" t="s">
        <v>193</v>
      </c>
      <c r="C123" s="435"/>
      <c r="D123" s="435"/>
      <c r="E123" s="436" t="s">
        <v>73</v>
      </c>
      <c r="F123" s="440"/>
      <c r="G123" s="440"/>
      <c r="H123" s="440"/>
      <c r="I123" s="440"/>
      <c r="J123" s="440"/>
      <c r="K123" s="429" t="s">
        <v>194</v>
      </c>
      <c r="L123" s="430"/>
      <c r="M123" s="431"/>
      <c r="N123" s="435" t="s">
        <v>195</v>
      </c>
      <c r="O123" s="435"/>
      <c r="P123" s="436"/>
    </row>
    <row r="124" spans="1:16" s="385" customFormat="1" ht="33" customHeight="1">
      <c r="A124" s="438"/>
      <c r="B124" s="435"/>
      <c r="C124" s="435"/>
      <c r="D124" s="435"/>
      <c r="E124" s="435" t="s">
        <v>135</v>
      </c>
      <c r="F124" s="435"/>
      <c r="G124" s="435"/>
      <c r="H124" s="435" t="s">
        <v>196</v>
      </c>
      <c r="I124" s="435"/>
      <c r="J124" s="435"/>
      <c r="K124" s="432"/>
      <c r="L124" s="433"/>
      <c r="M124" s="434"/>
      <c r="N124" s="435"/>
      <c r="O124" s="435"/>
      <c r="P124" s="429"/>
    </row>
    <row r="125" spans="1:16" s="289" customFormat="1" ht="47.25" customHeight="1">
      <c r="A125" s="438"/>
      <c r="B125" s="271" t="s">
        <v>191</v>
      </c>
      <c r="C125" s="271" t="s">
        <v>133</v>
      </c>
      <c r="D125" s="271" t="s">
        <v>192</v>
      </c>
      <c r="E125" s="271" t="s">
        <v>191</v>
      </c>
      <c r="F125" s="271" t="s">
        <v>133</v>
      </c>
      <c r="G125" s="271" t="s">
        <v>192</v>
      </c>
      <c r="H125" s="271" t="s">
        <v>191</v>
      </c>
      <c r="I125" s="271" t="s">
        <v>133</v>
      </c>
      <c r="J125" s="271" t="s">
        <v>192</v>
      </c>
      <c r="K125" s="271" t="s">
        <v>191</v>
      </c>
      <c r="L125" s="271" t="s">
        <v>133</v>
      </c>
      <c r="M125" s="271" t="s">
        <v>192</v>
      </c>
      <c r="N125" s="271" t="s">
        <v>191</v>
      </c>
      <c r="O125" s="272" t="s">
        <v>133</v>
      </c>
      <c r="P125" s="272" t="s">
        <v>192</v>
      </c>
    </row>
    <row r="126" spans="1:16" s="289" customFormat="1" ht="9.75">
      <c r="A126" s="152" t="s">
        <v>52</v>
      </c>
      <c r="B126" s="310">
        <v>26142</v>
      </c>
      <c r="C126" s="342">
        <v>26327</v>
      </c>
      <c r="D126" s="339">
        <f>B126/C126*100</f>
        <v>99.29729935047669</v>
      </c>
      <c r="E126" s="310">
        <v>1606</v>
      </c>
      <c r="F126" s="310">
        <v>1605</v>
      </c>
      <c r="G126" s="346">
        <v>100.1</v>
      </c>
      <c r="H126" s="310">
        <v>24536</v>
      </c>
      <c r="I126" s="310">
        <v>24722</v>
      </c>
      <c r="J126" s="346">
        <v>99.2</v>
      </c>
      <c r="K126" s="310">
        <v>35523</v>
      </c>
      <c r="L126" s="310">
        <v>33005</v>
      </c>
      <c r="M126" s="346">
        <v>107.6</v>
      </c>
      <c r="N126" s="310">
        <v>61665</v>
      </c>
      <c r="O126" s="310">
        <v>59333</v>
      </c>
      <c r="P126" s="346">
        <v>103.9</v>
      </c>
    </row>
    <row r="127" spans="1:16" s="289" customFormat="1" ht="9.75">
      <c r="A127" s="139" t="s">
        <v>53</v>
      </c>
      <c r="B127" s="36">
        <v>2120</v>
      </c>
      <c r="C127" s="307">
        <v>2043</v>
      </c>
      <c r="D127" s="304">
        <f aca="true" t="shared" si="8" ref="D127:D134">B127/C127*100</f>
        <v>103.76896720509055</v>
      </c>
      <c r="E127" s="305">
        <v>266</v>
      </c>
      <c r="F127" s="305">
        <v>238</v>
      </c>
      <c r="G127" s="37">
        <v>111.8</v>
      </c>
      <c r="H127" s="36">
        <v>1854</v>
      </c>
      <c r="I127" s="36">
        <v>1805</v>
      </c>
      <c r="J127" s="37">
        <v>102.7</v>
      </c>
      <c r="K127" s="36">
        <v>804</v>
      </c>
      <c r="L127" s="36">
        <v>989</v>
      </c>
      <c r="M127" s="37">
        <v>81.3</v>
      </c>
      <c r="N127" s="36">
        <v>2924</v>
      </c>
      <c r="O127" s="36">
        <v>3031</v>
      </c>
      <c r="P127" s="37">
        <v>96.5</v>
      </c>
    </row>
    <row r="128" spans="1:16" s="289" customFormat="1" ht="9.75">
      <c r="A128" s="139" t="s">
        <v>54</v>
      </c>
      <c r="B128" s="36">
        <v>12484</v>
      </c>
      <c r="C128" s="307">
        <v>11399</v>
      </c>
      <c r="D128" s="304">
        <f t="shared" si="8"/>
        <v>109.51837880515836</v>
      </c>
      <c r="E128" s="36">
        <v>845</v>
      </c>
      <c r="F128" s="36">
        <v>876</v>
      </c>
      <c r="G128" s="37">
        <v>96.5</v>
      </c>
      <c r="H128" s="36">
        <v>11639</v>
      </c>
      <c r="I128" s="36">
        <v>10523</v>
      </c>
      <c r="J128" s="37">
        <v>110.6</v>
      </c>
      <c r="K128" s="36">
        <v>22705</v>
      </c>
      <c r="L128" s="36">
        <v>21294</v>
      </c>
      <c r="M128" s="37">
        <v>106.6</v>
      </c>
      <c r="N128" s="36">
        <v>35189</v>
      </c>
      <c r="O128" s="36">
        <v>32693</v>
      </c>
      <c r="P128" s="37">
        <v>107.6</v>
      </c>
    </row>
    <row r="129" spans="1:16" s="289" customFormat="1" ht="9.75">
      <c r="A129" s="139" t="s">
        <v>55</v>
      </c>
      <c r="B129" s="36">
        <v>143</v>
      </c>
      <c r="C129" s="307">
        <v>172</v>
      </c>
      <c r="D129" s="304">
        <f t="shared" si="8"/>
        <v>83.13953488372093</v>
      </c>
      <c r="E129" s="305" t="s">
        <v>66</v>
      </c>
      <c r="F129" s="305" t="s">
        <v>66</v>
      </c>
      <c r="G129" s="305" t="s">
        <v>66</v>
      </c>
      <c r="H129" s="36">
        <v>143</v>
      </c>
      <c r="I129" s="36">
        <v>172</v>
      </c>
      <c r="J129" s="37">
        <v>83.2</v>
      </c>
      <c r="K129" s="36">
        <v>668</v>
      </c>
      <c r="L129" s="36">
        <v>670</v>
      </c>
      <c r="M129" s="37">
        <v>99.7</v>
      </c>
      <c r="N129" s="36">
        <v>811</v>
      </c>
      <c r="O129" s="36">
        <v>842</v>
      </c>
      <c r="P129" s="37">
        <v>96.3</v>
      </c>
    </row>
    <row r="130" spans="1:16" s="289" customFormat="1" ht="9.75">
      <c r="A130" s="139" t="s">
        <v>56</v>
      </c>
      <c r="B130" s="36">
        <v>1338</v>
      </c>
      <c r="C130" s="307">
        <v>1124</v>
      </c>
      <c r="D130" s="304">
        <f t="shared" si="8"/>
        <v>119.03914590747331</v>
      </c>
      <c r="E130" s="305" t="s">
        <v>66</v>
      </c>
      <c r="F130" s="305" t="s">
        <v>66</v>
      </c>
      <c r="G130" s="305" t="s">
        <v>66</v>
      </c>
      <c r="H130" s="36">
        <v>1338</v>
      </c>
      <c r="I130" s="36">
        <v>1124</v>
      </c>
      <c r="J130" s="37">
        <v>119.1</v>
      </c>
      <c r="K130" s="36">
        <v>408</v>
      </c>
      <c r="L130" s="36">
        <v>386</v>
      </c>
      <c r="M130" s="37">
        <v>105.7</v>
      </c>
      <c r="N130" s="36">
        <v>1746</v>
      </c>
      <c r="O130" s="36">
        <v>1510</v>
      </c>
      <c r="P130" s="37">
        <v>115.6</v>
      </c>
    </row>
    <row r="131" spans="1:16" s="289" customFormat="1" ht="9.75">
      <c r="A131" s="139" t="s">
        <v>57</v>
      </c>
      <c r="B131" s="36">
        <v>6600</v>
      </c>
      <c r="C131" s="322">
        <v>7899</v>
      </c>
      <c r="D131" s="304">
        <f t="shared" si="8"/>
        <v>83.55488036460311</v>
      </c>
      <c r="E131" s="36">
        <v>349</v>
      </c>
      <c r="F131" s="36">
        <v>379</v>
      </c>
      <c r="G131" s="37">
        <v>92.1</v>
      </c>
      <c r="H131" s="36">
        <v>6251</v>
      </c>
      <c r="I131" s="36">
        <v>7520</v>
      </c>
      <c r="J131" s="37">
        <v>83.1</v>
      </c>
      <c r="K131" s="36">
        <v>6667</v>
      </c>
      <c r="L131" s="36">
        <v>5321</v>
      </c>
      <c r="M131" s="37">
        <v>125.3</v>
      </c>
      <c r="N131" s="36">
        <v>13267</v>
      </c>
      <c r="O131" s="36">
        <v>13220</v>
      </c>
      <c r="P131" s="37">
        <v>100.4</v>
      </c>
    </row>
    <row r="132" spans="1:16" s="289" customFormat="1" ht="9.75">
      <c r="A132" s="139" t="s">
        <v>58</v>
      </c>
      <c r="B132" s="36">
        <v>1451</v>
      </c>
      <c r="C132" s="307">
        <v>1861</v>
      </c>
      <c r="D132" s="304">
        <f t="shared" si="8"/>
        <v>77.96883396023642</v>
      </c>
      <c r="E132" s="36">
        <v>96</v>
      </c>
      <c r="F132" s="36">
        <v>112</v>
      </c>
      <c r="G132" s="37">
        <v>85.7</v>
      </c>
      <c r="H132" s="36">
        <v>1355</v>
      </c>
      <c r="I132" s="36">
        <v>1749</v>
      </c>
      <c r="J132" s="37">
        <v>77.5</v>
      </c>
      <c r="K132" s="36">
        <v>3088</v>
      </c>
      <c r="L132" s="36">
        <v>3019</v>
      </c>
      <c r="M132" s="37">
        <v>102.3</v>
      </c>
      <c r="N132" s="36">
        <v>4539</v>
      </c>
      <c r="O132" s="36">
        <v>4880</v>
      </c>
      <c r="P132" s="37">
        <v>93</v>
      </c>
    </row>
    <row r="133" spans="1:16" s="289" customFormat="1" ht="9.75">
      <c r="A133" s="139" t="s">
        <v>59</v>
      </c>
      <c r="B133" s="36">
        <v>893</v>
      </c>
      <c r="C133" s="307">
        <v>886</v>
      </c>
      <c r="D133" s="304">
        <f t="shared" si="8"/>
        <v>100.79006772009029</v>
      </c>
      <c r="E133" s="305" t="s">
        <v>66</v>
      </c>
      <c r="F133" s="305" t="s">
        <v>66</v>
      </c>
      <c r="G133" s="305" t="s">
        <v>66</v>
      </c>
      <c r="H133" s="36">
        <v>893</v>
      </c>
      <c r="I133" s="36">
        <v>886</v>
      </c>
      <c r="J133" s="37">
        <v>100.8</v>
      </c>
      <c r="K133" s="36">
        <v>700</v>
      </c>
      <c r="L133" s="36">
        <v>755</v>
      </c>
      <c r="M133" s="37">
        <v>92.7</v>
      </c>
      <c r="N133" s="36">
        <v>1593</v>
      </c>
      <c r="O133" s="36">
        <v>1641</v>
      </c>
      <c r="P133" s="37">
        <v>97.1</v>
      </c>
    </row>
    <row r="134" spans="1:16" s="289" customFormat="1" ht="9.75">
      <c r="A134" s="153" t="s">
        <v>60</v>
      </c>
      <c r="B134" s="311">
        <v>1113</v>
      </c>
      <c r="C134" s="333">
        <v>945</v>
      </c>
      <c r="D134" s="334">
        <f t="shared" si="8"/>
        <v>117.77777777777779</v>
      </c>
      <c r="E134" s="311">
        <v>50</v>
      </c>
      <c r="F134" s="357" t="s">
        <v>66</v>
      </c>
      <c r="G134" s="357" t="s">
        <v>66</v>
      </c>
      <c r="H134" s="311">
        <v>1063</v>
      </c>
      <c r="I134" s="311">
        <v>945</v>
      </c>
      <c r="J134" s="350">
        <v>112.5</v>
      </c>
      <c r="K134" s="311">
        <v>483</v>
      </c>
      <c r="L134" s="311">
        <v>571</v>
      </c>
      <c r="M134" s="350">
        <v>84.6</v>
      </c>
      <c r="N134" s="311">
        <v>1596</v>
      </c>
      <c r="O134" s="311">
        <v>1516</v>
      </c>
      <c r="P134" s="350">
        <v>105.3</v>
      </c>
    </row>
    <row r="135" spans="1:25" s="289" customFormat="1" ht="9.75">
      <c r="A135" s="49"/>
      <c r="B135" s="110"/>
      <c r="C135" s="110"/>
      <c r="D135" s="93"/>
      <c r="E135" s="110"/>
      <c r="F135" s="110"/>
      <c r="G135" s="93"/>
      <c r="H135" s="110"/>
      <c r="I135" s="110"/>
      <c r="J135" s="93"/>
      <c r="K135" s="110"/>
      <c r="L135" s="110"/>
      <c r="M135" s="93"/>
      <c r="N135" s="93"/>
      <c r="O135" s="110"/>
      <c r="P135" s="94"/>
      <c r="Q135" s="110"/>
      <c r="R135" s="110"/>
      <c r="S135" s="94"/>
      <c r="T135" s="110"/>
      <c r="U135" s="110"/>
      <c r="V135" s="94"/>
      <c r="W135" s="110"/>
      <c r="X135" s="110"/>
      <c r="Y135" s="265"/>
    </row>
    <row r="136" spans="1:13" s="378" customFormat="1" ht="18" customHeight="1">
      <c r="A136" s="493" t="s">
        <v>216</v>
      </c>
      <c r="B136" s="493"/>
      <c r="C136" s="493"/>
      <c r="D136" s="493"/>
      <c r="E136" s="493"/>
      <c r="F136" s="493"/>
      <c r="G136" s="493"/>
      <c r="H136" s="493"/>
      <c r="I136" s="493"/>
      <c r="J136" s="493"/>
      <c r="K136" s="493"/>
      <c r="L136" s="493"/>
      <c r="M136" s="493"/>
    </row>
    <row r="137" spans="2:16" s="289" customFormat="1" ht="9.75">
      <c r="B137" s="248"/>
      <c r="C137" s="248"/>
      <c r="D137" s="248"/>
      <c r="E137" s="248"/>
      <c r="F137" s="248"/>
      <c r="G137" s="248"/>
      <c r="H137" s="248"/>
      <c r="I137" s="248"/>
      <c r="J137" s="248"/>
      <c r="K137" s="248"/>
      <c r="L137" s="248"/>
      <c r="P137" s="249" t="s">
        <v>43</v>
      </c>
    </row>
    <row r="138" spans="1:16" s="289" customFormat="1" ht="12" customHeight="1">
      <c r="A138" s="438"/>
      <c r="B138" s="435" t="s">
        <v>193</v>
      </c>
      <c r="C138" s="435"/>
      <c r="D138" s="435"/>
      <c r="E138" s="436" t="s">
        <v>73</v>
      </c>
      <c r="F138" s="440"/>
      <c r="G138" s="440"/>
      <c r="H138" s="440"/>
      <c r="I138" s="440"/>
      <c r="J138" s="440"/>
      <c r="K138" s="429" t="s">
        <v>194</v>
      </c>
      <c r="L138" s="430"/>
      <c r="M138" s="431"/>
      <c r="N138" s="435" t="s">
        <v>195</v>
      </c>
      <c r="O138" s="435"/>
      <c r="P138" s="436"/>
    </row>
    <row r="139" spans="1:16" s="289" customFormat="1" ht="32.25" customHeight="1">
      <c r="A139" s="438"/>
      <c r="B139" s="435"/>
      <c r="C139" s="435"/>
      <c r="D139" s="435"/>
      <c r="E139" s="435" t="s">
        <v>135</v>
      </c>
      <c r="F139" s="435"/>
      <c r="G139" s="435"/>
      <c r="H139" s="435" t="s">
        <v>196</v>
      </c>
      <c r="I139" s="435"/>
      <c r="J139" s="435"/>
      <c r="K139" s="432"/>
      <c r="L139" s="433"/>
      <c r="M139" s="434"/>
      <c r="N139" s="435"/>
      <c r="O139" s="435"/>
      <c r="P139" s="429"/>
    </row>
    <row r="140" spans="1:16" s="289" customFormat="1" ht="39.75" customHeight="1">
      <c r="A140" s="438"/>
      <c r="B140" s="271" t="s">
        <v>191</v>
      </c>
      <c r="C140" s="271" t="s">
        <v>133</v>
      </c>
      <c r="D140" s="271" t="s">
        <v>192</v>
      </c>
      <c r="E140" s="271" t="s">
        <v>191</v>
      </c>
      <c r="F140" s="271" t="s">
        <v>133</v>
      </c>
      <c r="G140" s="271" t="s">
        <v>192</v>
      </c>
      <c r="H140" s="271" t="s">
        <v>191</v>
      </c>
      <c r="I140" s="271" t="s">
        <v>133</v>
      </c>
      <c r="J140" s="271" t="s">
        <v>192</v>
      </c>
      <c r="K140" s="271" t="s">
        <v>191</v>
      </c>
      <c r="L140" s="271" t="s">
        <v>133</v>
      </c>
      <c r="M140" s="271" t="s">
        <v>192</v>
      </c>
      <c r="N140" s="271" t="s">
        <v>191</v>
      </c>
      <c r="O140" s="272" t="s">
        <v>133</v>
      </c>
      <c r="P140" s="272" t="s">
        <v>192</v>
      </c>
    </row>
    <row r="141" spans="1:16" s="289" customFormat="1" ht="9.75">
      <c r="A141" s="149" t="s">
        <v>52</v>
      </c>
      <c r="B141" s="342">
        <v>13615</v>
      </c>
      <c r="C141" s="342">
        <v>4730</v>
      </c>
      <c r="D141" s="339">
        <f>B141/C141*100</f>
        <v>287.84355179704016</v>
      </c>
      <c r="E141" s="342">
        <v>1500</v>
      </c>
      <c r="F141" s="342" t="s">
        <v>66</v>
      </c>
      <c r="G141" s="342" t="s">
        <v>66</v>
      </c>
      <c r="H141" s="360">
        <v>12115</v>
      </c>
      <c r="I141" s="361">
        <v>4730</v>
      </c>
      <c r="J141" s="362">
        <v>256.1</v>
      </c>
      <c r="K141" s="360">
        <v>109509</v>
      </c>
      <c r="L141" s="342">
        <v>114524</v>
      </c>
      <c r="M141" s="339">
        <v>95.6</v>
      </c>
      <c r="N141" s="342">
        <v>123124</v>
      </c>
      <c r="O141" s="342">
        <v>119254</v>
      </c>
      <c r="P141" s="304">
        <v>103.2</v>
      </c>
    </row>
    <row r="142" spans="1:16" s="289" customFormat="1" ht="9.75">
      <c r="A142" s="150" t="s">
        <v>53</v>
      </c>
      <c r="B142" s="307">
        <v>910</v>
      </c>
      <c r="C142" s="307">
        <v>907</v>
      </c>
      <c r="D142" s="304">
        <f aca="true" t="shared" si="9" ref="D142:D149">B142/C142*100</f>
        <v>100.33076074972436</v>
      </c>
      <c r="E142" s="307" t="s">
        <v>66</v>
      </c>
      <c r="F142" s="307" t="s">
        <v>66</v>
      </c>
      <c r="G142" s="307" t="s">
        <v>66</v>
      </c>
      <c r="H142" s="363">
        <v>910</v>
      </c>
      <c r="I142" s="330">
        <v>907</v>
      </c>
      <c r="J142" s="295">
        <v>100.3</v>
      </c>
      <c r="K142" s="363">
        <v>15427</v>
      </c>
      <c r="L142" s="307">
        <v>16064</v>
      </c>
      <c r="M142" s="304">
        <v>96</v>
      </c>
      <c r="N142" s="307">
        <v>16337</v>
      </c>
      <c r="O142" s="307">
        <v>16972</v>
      </c>
      <c r="P142" s="304">
        <v>96.3</v>
      </c>
    </row>
    <row r="143" spans="1:16" s="289" customFormat="1" ht="9.75">
      <c r="A143" s="150" t="s">
        <v>54</v>
      </c>
      <c r="B143" s="307" t="s">
        <v>66</v>
      </c>
      <c r="C143" s="307" t="s">
        <v>66</v>
      </c>
      <c r="D143" s="304" t="s">
        <v>66</v>
      </c>
      <c r="E143" s="307" t="s">
        <v>66</v>
      </c>
      <c r="F143" s="307" t="s">
        <v>66</v>
      </c>
      <c r="G143" s="307" t="s">
        <v>66</v>
      </c>
      <c r="H143" s="363" t="s">
        <v>66</v>
      </c>
      <c r="I143" s="330" t="s">
        <v>66</v>
      </c>
      <c r="J143" s="295" t="s">
        <v>66</v>
      </c>
      <c r="K143" s="363">
        <v>4706</v>
      </c>
      <c r="L143" s="307">
        <v>4573</v>
      </c>
      <c r="M143" s="304">
        <v>102.9</v>
      </c>
      <c r="N143" s="307">
        <v>4706</v>
      </c>
      <c r="O143" s="307">
        <v>4573</v>
      </c>
      <c r="P143" s="304">
        <v>102.9</v>
      </c>
    </row>
    <row r="144" spans="1:16" s="289" customFormat="1" ht="9.75">
      <c r="A144" s="150" t="s">
        <v>55</v>
      </c>
      <c r="B144" s="307">
        <v>71</v>
      </c>
      <c r="C144" s="307">
        <v>191</v>
      </c>
      <c r="D144" s="304">
        <f t="shared" si="9"/>
        <v>37.17277486910995</v>
      </c>
      <c r="E144" s="307" t="s">
        <v>66</v>
      </c>
      <c r="F144" s="307" t="s">
        <v>66</v>
      </c>
      <c r="G144" s="307" t="s">
        <v>66</v>
      </c>
      <c r="H144" s="363">
        <v>71</v>
      </c>
      <c r="I144" s="330">
        <v>191</v>
      </c>
      <c r="J144" s="295">
        <v>37.1</v>
      </c>
      <c r="K144" s="363">
        <v>10545</v>
      </c>
      <c r="L144" s="307">
        <v>10254</v>
      </c>
      <c r="M144" s="304">
        <v>102.8</v>
      </c>
      <c r="N144" s="307">
        <v>10616</v>
      </c>
      <c r="O144" s="307">
        <v>10445</v>
      </c>
      <c r="P144" s="304">
        <v>101.6</v>
      </c>
    </row>
    <row r="145" spans="1:16" s="289" customFormat="1" ht="9.75">
      <c r="A145" s="150" t="s">
        <v>56</v>
      </c>
      <c r="B145" s="307">
        <v>89</v>
      </c>
      <c r="C145" s="307">
        <v>158</v>
      </c>
      <c r="D145" s="304">
        <f t="shared" si="9"/>
        <v>56.32911392405063</v>
      </c>
      <c r="E145" s="307" t="s">
        <v>66</v>
      </c>
      <c r="F145" s="307" t="s">
        <v>66</v>
      </c>
      <c r="G145" s="307" t="s">
        <v>66</v>
      </c>
      <c r="H145" s="363">
        <v>89</v>
      </c>
      <c r="I145" s="330">
        <v>158</v>
      </c>
      <c r="J145" s="295">
        <v>56.3</v>
      </c>
      <c r="K145" s="363">
        <v>19796</v>
      </c>
      <c r="L145" s="307">
        <v>20324</v>
      </c>
      <c r="M145" s="304">
        <v>97.4</v>
      </c>
      <c r="N145" s="307">
        <v>19885</v>
      </c>
      <c r="O145" s="307">
        <v>20482</v>
      </c>
      <c r="P145" s="304">
        <v>97.1</v>
      </c>
    </row>
    <row r="146" spans="1:16" s="289" customFormat="1" ht="9.75">
      <c r="A146" s="150" t="s">
        <v>57</v>
      </c>
      <c r="B146" s="322">
        <v>30</v>
      </c>
      <c r="C146" s="322">
        <v>986</v>
      </c>
      <c r="D146" s="304">
        <f t="shared" si="9"/>
        <v>3.0425963488843815</v>
      </c>
      <c r="E146" s="322" t="s">
        <v>66</v>
      </c>
      <c r="F146" s="322" t="s">
        <v>66</v>
      </c>
      <c r="G146" s="322" t="s">
        <v>66</v>
      </c>
      <c r="H146" s="363">
        <v>30</v>
      </c>
      <c r="I146" s="364">
        <v>986</v>
      </c>
      <c r="J146" s="365">
        <v>3</v>
      </c>
      <c r="K146" s="363">
        <v>6149</v>
      </c>
      <c r="L146" s="322">
        <v>8726</v>
      </c>
      <c r="M146" s="254">
        <v>70.5</v>
      </c>
      <c r="N146" s="322">
        <v>6179</v>
      </c>
      <c r="O146" s="322">
        <v>9713</v>
      </c>
      <c r="P146" s="254">
        <v>63.6</v>
      </c>
    </row>
    <row r="147" spans="1:16" s="289" customFormat="1" ht="9.75">
      <c r="A147" s="150" t="s">
        <v>58</v>
      </c>
      <c r="B147" s="322">
        <v>469</v>
      </c>
      <c r="C147" s="322">
        <v>521</v>
      </c>
      <c r="D147" s="304">
        <f t="shared" si="9"/>
        <v>90.01919385796545</v>
      </c>
      <c r="E147" s="322" t="s">
        <v>66</v>
      </c>
      <c r="F147" s="322" t="s">
        <v>66</v>
      </c>
      <c r="G147" s="322" t="s">
        <v>66</v>
      </c>
      <c r="H147" s="363">
        <v>469</v>
      </c>
      <c r="I147" s="364">
        <v>521</v>
      </c>
      <c r="J147" s="365">
        <v>90.1</v>
      </c>
      <c r="K147" s="363">
        <v>20724</v>
      </c>
      <c r="L147" s="322">
        <v>19862</v>
      </c>
      <c r="M147" s="254">
        <v>104.3</v>
      </c>
      <c r="N147" s="322">
        <v>21193</v>
      </c>
      <c r="O147" s="322">
        <v>20383</v>
      </c>
      <c r="P147" s="254">
        <v>104</v>
      </c>
    </row>
    <row r="148" spans="1:16" s="289" customFormat="1" ht="9.75">
      <c r="A148" s="150" t="s">
        <v>59</v>
      </c>
      <c r="B148" s="307">
        <v>3960</v>
      </c>
      <c r="C148" s="307">
        <v>1671</v>
      </c>
      <c r="D148" s="304">
        <f t="shared" si="9"/>
        <v>236.98384201077198</v>
      </c>
      <c r="E148" s="307">
        <v>1500</v>
      </c>
      <c r="F148" s="307" t="s">
        <v>66</v>
      </c>
      <c r="G148" s="307" t="s">
        <v>66</v>
      </c>
      <c r="H148" s="363">
        <v>2460</v>
      </c>
      <c r="I148" s="330">
        <v>1671</v>
      </c>
      <c r="J148" s="295">
        <v>147.2</v>
      </c>
      <c r="K148" s="363">
        <v>9496</v>
      </c>
      <c r="L148" s="307">
        <v>10362</v>
      </c>
      <c r="M148" s="304">
        <v>91.6</v>
      </c>
      <c r="N148" s="307">
        <v>13456</v>
      </c>
      <c r="O148" s="307">
        <v>12033</v>
      </c>
      <c r="P148" s="304">
        <v>111.8</v>
      </c>
    </row>
    <row r="149" spans="1:16" s="289" customFormat="1" ht="9.75">
      <c r="A149" s="151" t="s">
        <v>60</v>
      </c>
      <c r="B149" s="333">
        <v>8086</v>
      </c>
      <c r="C149" s="333">
        <v>295</v>
      </c>
      <c r="D149" s="334">
        <f t="shared" si="9"/>
        <v>2741.016949152542</v>
      </c>
      <c r="E149" s="333" t="s">
        <v>66</v>
      </c>
      <c r="F149" s="333" t="s">
        <v>66</v>
      </c>
      <c r="G149" s="333" t="s">
        <v>66</v>
      </c>
      <c r="H149" s="335">
        <v>8086</v>
      </c>
      <c r="I149" s="336">
        <v>295</v>
      </c>
      <c r="J149" s="337">
        <v>2741</v>
      </c>
      <c r="K149" s="335">
        <v>22666</v>
      </c>
      <c r="L149" s="333">
        <v>24359</v>
      </c>
      <c r="M149" s="334">
        <v>93</v>
      </c>
      <c r="N149" s="333">
        <v>30752</v>
      </c>
      <c r="O149" s="333">
        <v>24654</v>
      </c>
      <c r="P149" s="334">
        <v>124.7</v>
      </c>
    </row>
    <row r="150" spans="1:24" s="289" customFormat="1" ht="9.75">
      <c r="A150" s="49"/>
      <c r="B150" s="110"/>
      <c r="C150" s="110"/>
      <c r="D150" s="93"/>
      <c r="E150" s="94"/>
      <c r="F150" s="94"/>
      <c r="G150" s="94"/>
      <c r="H150" s="110"/>
      <c r="I150" s="110"/>
      <c r="J150" s="93"/>
      <c r="K150" s="110"/>
      <c r="L150" s="110"/>
      <c r="M150" s="93"/>
      <c r="N150" s="93"/>
      <c r="O150" s="110"/>
      <c r="P150" s="94"/>
      <c r="Q150" s="94"/>
      <c r="R150" s="110"/>
      <c r="S150" s="94"/>
      <c r="T150" s="110"/>
      <c r="U150" s="110"/>
      <c r="V150" s="94"/>
      <c r="W150" s="110"/>
      <c r="X150" s="110"/>
    </row>
    <row r="151" spans="1:13" s="386" customFormat="1" ht="9.75">
      <c r="A151" s="55"/>
      <c r="B151" s="154"/>
      <c r="C151" s="154"/>
      <c r="D151" s="155"/>
      <c r="E151" s="156"/>
      <c r="F151" s="154"/>
      <c r="G151" s="156"/>
      <c r="H151" s="154"/>
      <c r="I151" s="154"/>
      <c r="J151" s="155"/>
      <c r="K151" s="154"/>
      <c r="L151" s="154"/>
      <c r="M151" s="155"/>
    </row>
    <row r="152" s="289" customFormat="1" ht="9.75"/>
    <row r="153" s="289" customFormat="1" ht="9.75"/>
    <row r="154" s="289" customFormat="1" ht="9.75"/>
    <row r="155" s="289" customFormat="1" ht="9.75"/>
    <row r="156" s="289" customFormat="1" ht="9.75"/>
    <row r="157" s="289" customFormat="1" ht="9.75"/>
    <row r="158" s="289" customFormat="1" ht="9.75"/>
    <row r="159" s="289" customFormat="1" ht="9.75"/>
    <row r="160" s="289" customFormat="1" ht="9.75"/>
    <row r="161" s="289" customFormat="1" ht="9.75"/>
    <row r="162" s="289" customFormat="1" ht="9.75"/>
    <row r="163" s="289" customFormat="1" ht="9.75"/>
    <row r="164" s="289" customFormat="1" ht="9.75"/>
    <row r="165" s="289" customFormat="1" ht="9.75"/>
    <row r="166" s="289" customFormat="1" ht="9.75"/>
    <row r="167" s="289" customFormat="1" ht="9.75"/>
    <row r="168" s="289" customFormat="1" ht="9.75"/>
    <row r="169" s="289" customFormat="1" ht="9.75"/>
    <row r="170" s="289" customFormat="1" ht="9.75"/>
    <row r="171" s="289" customFormat="1" ht="9.75"/>
    <row r="172" s="289" customFormat="1" ht="9.75"/>
    <row r="173" s="289" customFormat="1" ht="9.75"/>
    <row r="174" s="289" customFormat="1" ht="9.75"/>
    <row r="175" s="289" customFormat="1" ht="9.75"/>
    <row r="176" s="289" customFormat="1" ht="9.75"/>
    <row r="177" s="289" customFormat="1" ht="9.75"/>
    <row r="178" s="289" customFormat="1" ht="9.75"/>
    <row r="179" s="289" customFormat="1" ht="9.75"/>
    <row r="180" s="289" customFormat="1" ht="9.75"/>
    <row r="181" s="289" customFormat="1" ht="9.75"/>
    <row r="182" s="289" customFormat="1" ht="9.75"/>
    <row r="183" s="289" customFormat="1" ht="9.75"/>
    <row r="184" s="289" customFormat="1" ht="9.75"/>
    <row r="185" s="289" customFormat="1" ht="9.75"/>
    <row r="186" s="289" customFormat="1" ht="9.75"/>
    <row r="187" s="289" customFormat="1" ht="9.75"/>
    <row r="188" s="289" customFormat="1" ht="9.75"/>
    <row r="189" s="289" customFormat="1" ht="9.75"/>
    <row r="190" s="289" customFormat="1" ht="9.75"/>
    <row r="191" s="289" customFormat="1" ht="9.75"/>
    <row r="192" s="289" customFormat="1" ht="9.75"/>
    <row r="193" s="289" customFormat="1" ht="9.75"/>
    <row r="194" s="289" customFormat="1" ht="9.75"/>
    <row r="195" s="289" customFormat="1" ht="9.75"/>
    <row r="196" s="289" customFormat="1" ht="9.75"/>
    <row r="197" s="289" customFormat="1" ht="9.75"/>
    <row r="198" s="289" customFormat="1" ht="9.75"/>
    <row r="199" s="289" customFormat="1" ht="9.75"/>
    <row r="200" s="289" customFormat="1" ht="9.75"/>
    <row r="201" s="289" customFormat="1" ht="9.75"/>
    <row r="202" s="289" customFormat="1" ht="9.75"/>
    <row r="203" s="289" customFormat="1" ht="9.75"/>
    <row r="204" s="289" customFormat="1" ht="9.75"/>
    <row r="205" s="289" customFormat="1" ht="9.75"/>
    <row r="206" s="289" customFormat="1" ht="9.75"/>
    <row r="207" s="231" customFormat="1" ht="12.75"/>
    <row r="208" s="231" customFormat="1" ht="12.75"/>
    <row r="209" s="231" customFormat="1" ht="12.75"/>
    <row r="210" s="231" customFormat="1" ht="12.75"/>
    <row r="211" s="231" customFormat="1" ht="12.75"/>
    <row r="212" s="231" customFormat="1" ht="12.75"/>
    <row r="213" s="231" customFormat="1" ht="12.75"/>
    <row r="214" s="231" customFormat="1" ht="12.75"/>
    <row r="215" s="231" customFormat="1" ht="12.75"/>
    <row r="216" s="231" customFormat="1" ht="12.75"/>
    <row r="217" s="231" customFormat="1" ht="12.75"/>
    <row r="218" s="231" customFormat="1" ht="12.75"/>
    <row r="219" s="231" customFormat="1" ht="12.75"/>
    <row r="220" s="231" customFormat="1" ht="12.75"/>
    <row r="221" s="231" customFormat="1" ht="12.75"/>
    <row r="222" s="231" customFormat="1" ht="12.75"/>
    <row r="223" s="231" customFormat="1" ht="12.75"/>
    <row r="224" s="231" customFormat="1" ht="12.75"/>
    <row r="225" s="231" customFormat="1" ht="12.75"/>
    <row r="226" s="231" customFormat="1" ht="12.75"/>
    <row r="227" s="231" customFormat="1" ht="12.75"/>
    <row r="228" s="231" customFormat="1" ht="12.75"/>
    <row r="229" s="231" customFormat="1" ht="12.75"/>
    <row r="230" s="231" customFormat="1" ht="12.75"/>
    <row r="231" s="231" customFormat="1" ht="12.75"/>
    <row r="232" s="231" customFormat="1" ht="12.75"/>
    <row r="233" s="231" customFormat="1" ht="12.75"/>
    <row r="234" s="231" customFormat="1" ht="12.75"/>
    <row r="235" s="231" customFormat="1" ht="12.75"/>
    <row r="236" s="231" customFormat="1" ht="12.75"/>
    <row r="237" s="231" customFormat="1" ht="12.75"/>
    <row r="238" s="231" customFormat="1" ht="12.75"/>
    <row r="239" s="231" customFormat="1" ht="12.75"/>
    <row r="240" s="231" customFormat="1" ht="12.75"/>
    <row r="241" s="231" customFormat="1" ht="12.75"/>
    <row r="242" s="231" customFormat="1" ht="12.75"/>
    <row r="243" s="231" customFormat="1" ht="12.75"/>
    <row r="244" s="231" customFormat="1" ht="12.75"/>
    <row r="245" s="231" customFormat="1" ht="12.75"/>
    <row r="246" s="231" customFormat="1" ht="12.75"/>
    <row r="247" s="231" customFormat="1" ht="12.75"/>
    <row r="248" s="231" customFormat="1" ht="12.75"/>
    <row r="249" s="231" customFormat="1" ht="12.75"/>
    <row r="250" s="231" customFormat="1" ht="12.75"/>
    <row r="251" s="231" customFormat="1" ht="12.75"/>
    <row r="252" s="231" customFormat="1" ht="12.75"/>
    <row r="253" s="231" customFormat="1" ht="12.75"/>
    <row r="254" s="231" customFormat="1" ht="12.75"/>
    <row r="255" s="231" customFormat="1" ht="12.75"/>
    <row r="256" s="231" customFormat="1" ht="12.75"/>
    <row r="257" s="231" customFormat="1" ht="12.75"/>
    <row r="258" s="231" customFormat="1" ht="12.75"/>
    <row r="259" s="231" customFormat="1" ht="12.75"/>
    <row r="260" s="231" customFormat="1" ht="12.75"/>
    <row r="261" s="231" customFormat="1" ht="12.75"/>
    <row r="262" s="231" customFormat="1" ht="12.75"/>
    <row r="263" s="231" customFormat="1" ht="12.75"/>
    <row r="264" s="231" customFormat="1" ht="12.75"/>
    <row r="265" s="231" customFormat="1" ht="12.75"/>
    <row r="266" s="231" customFormat="1" ht="12.75"/>
    <row r="267" s="231" customFormat="1" ht="12.75"/>
    <row r="268" s="231" customFormat="1" ht="12.75"/>
    <row r="269" s="231" customFormat="1" ht="12.75"/>
    <row r="270" s="231" customFormat="1" ht="12.75"/>
    <row r="271" s="231" customFormat="1" ht="12.75"/>
    <row r="272" s="231" customFormat="1" ht="12.75"/>
    <row r="273" s="231" customFormat="1" ht="12.75"/>
    <row r="274" s="231" customFormat="1" ht="12.75"/>
    <row r="275" s="231" customFormat="1" ht="12.75"/>
    <row r="276" s="231" customFormat="1" ht="12.75"/>
    <row r="277" s="231" customFormat="1" ht="12.75"/>
    <row r="278" s="231" customFormat="1" ht="12.75"/>
    <row r="279" s="231" customFormat="1" ht="12.75"/>
    <row r="280" s="231" customFormat="1" ht="12.75"/>
    <row r="281" s="231" customFormat="1" ht="12.75"/>
    <row r="282" s="231" customFormat="1" ht="12.75"/>
    <row r="283" s="231" customFormat="1" ht="12.75"/>
    <row r="284" s="231" customFormat="1" ht="12.75"/>
    <row r="285" s="231" customFormat="1" ht="12.75"/>
    <row r="286" s="231" customFormat="1" ht="12.75"/>
    <row r="287" s="231" customFormat="1" ht="12.75"/>
    <row r="288" s="231" customFormat="1" ht="12.75"/>
    <row r="289" s="231" customFormat="1" ht="12.75"/>
    <row r="290" s="231" customFormat="1" ht="12.75"/>
    <row r="291" s="231" customFormat="1" ht="12.75"/>
    <row r="292" s="231" customFormat="1" ht="12.75"/>
    <row r="293" s="231" customFormat="1" ht="12.75"/>
    <row r="294" s="231" customFormat="1" ht="12.75"/>
    <row r="295" s="231" customFormat="1" ht="12.75"/>
    <row r="296" s="231" customFormat="1" ht="12.75"/>
    <row r="297" s="231" customFormat="1" ht="12.75"/>
    <row r="298" s="231" customFormat="1" ht="12.75"/>
    <row r="299" s="231" customFormat="1" ht="12.75"/>
    <row r="300" s="231" customFormat="1" ht="12.75"/>
    <row r="301" s="231" customFormat="1" ht="12.75"/>
    <row r="302" s="231" customFormat="1" ht="12.75"/>
    <row r="303" s="231" customFormat="1" ht="12.75"/>
    <row r="304" s="231" customFormat="1" ht="12.75"/>
    <row r="305" s="231" customFormat="1" ht="12.75"/>
    <row r="306" s="231" customFormat="1" ht="12.75"/>
    <row r="307" s="231" customFormat="1" ht="12.75"/>
    <row r="308" s="231" customFormat="1" ht="12.75"/>
    <row r="309" s="231" customFormat="1" ht="12.75"/>
    <row r="310" s="231" customFormat="1" ht="12.75"/>
    <row r="311" s="231" customFormat="1" ht="12.75"/>
    <row r="312" s="231" customFormat="1" ht="12.75"/>
    <row r="313" s="231" customFormat="1" ht="12.75"/>
    <row r="314" s="231" customFormat="1" ht="12.75"/>
    <row r="315" s="231" customFormat="1" ht="12.75"/>
    <row r="316" s="231" customFormat="1" ht="12.75"/>
    <row r="317" s="231" customFormat="1" ht="12.75"/>
    <row r="318" s="231" customFormat="1" ht="12.75"/>
    <row r="319" s="231" customFormat="1" ht="12.75"/>
    <row r="320" s="231" customFormat="1" ht="12.75"/>
    <row r="321" s="231" customFormat="1" ht="12.75"/>
    <row r="322" s="231" customFormat="1" ht="12.75"/>
    <row r="323" s="231" customFormat="1" ht="12.75"/>
    <row r="324" s="231" customFormat="1" ht="12.75"/>
    <row r="325" s="231" customFormat="1" ht="12.75"/>
    <row r="326" s="231" customFormat="1" ht="12.75"/>
  </sheetData>
  <sheetProtection/>
  <mergeCells count="114">
    <mergeCell ref="B108:D109"/>
    <mergeCell ref="E82:G82"/>
    <mergeCell ref="H82:J82"/>
    <mergeCell ref="N123:P124"/>
    <mergeCell ref="H109:J109"/>
    <mergeCell ref="A121:M121"/>
    <mergeCell ref="A123:A125"/>
    <mergeCell ref="B123:D124"/>
    <mergeCell ref="E124:G124"/>
    <mergeCell ref="H124:J124"/>
    <mergeCell ref="A108:A110"/>
    <mergeCell ref="Y36:Y37"/>
    <mergeCell ref="Z36:AA36"/>
    <mergeCell ref="N65:P66"/>
    <mergeCell ref="N96:P97"/>
    <mergeCell ref="E108:J108"/>
    <mergeCell ref="K108:M109"/>
    <mergeCell ref="N108:P109"/>
    <mergeCell ref="E109:G109"/>
    <mergeCell ref="K81:M82"/>
    <mergeCell ref="N81:P82"/>
    <mergeCell ref="K65:M66"/>
    <mergeCell ref="E138:J138"/>
    <mergeCell ref="K138:M139"/>
    <mergeCell ref="N138:P139"/>
    <mergeCell ref="E96:J96"/>
    <mergeCell ref="K96:M97"/>
    <mergeCell ref="A106:M106"/>
    <mergeCell ref="B138:D139"/>
    <mergeCell ref="E139:G139"/>
    <mergeCell ref="H139:J139"/>
    <mergeCell ref="N4:P5"/>
    <mergeCell ref="E19:J19"/>
    <mergeCell ref="K19:M20"/>
    <mergeCell ref="N19:P20"/>
    <mergeCell ref="A17:M17"/>
    <mergeCell ref="A19:A21"/>
    <mergeCell ref="B19:D20"/>
    <mergeCell ref="E20:G20"/>
    <mergeCell ref="H20:J20"/>
    <mergeCell ref="K4:M5"/>
    <mergeCell ref="Q63:Q64"/>
    <mergeCell ref="R63:S63"/>
    <mergeCell ref="K34:AB34"/>
    <mergeCell ref="G51:G52"/>
    <mergeCell ref="P51:P52"/>
    <mergeCell ref="T35:AB35"/>
    <mergeCell ref="T36:U36"/>
    <mergeCell ref="AB36:AB37"/>
    <mergeCell ref="V36:V37"/>
    <mergeCell ref="W36:X36"/>
    <mergeCell ref="O32:T32"/>
    <mergeCell ref="P33:T33"/>
    <mergeCell ref="A32:M32"/>
    <mergeCell ref="B33:N33"/>
    <mergeCell ref="B34:J35"/>
    <mergeCell ref="B48:S48"/>
    <mergeCell ref="K35:S35"/>
    <mergeCell ref="W63:W64"/>
    <mergeCell ref="K50:S50"/>
    <mergeCell ref="N51:O51"/>
    <mergeCell ref="K51:L51"/>
    <mergeCell ref="M51:M52"/>
    <mergeCell ref="T63:T64"/>
    <mergeCell ref="U63:V63"/>
    <mergeCell ref="M36:M37"/>
    <mergeCell ref="Q36:R36"/>
    <mergeCell ref="A1:M1"/>
    <mergeCell ref="A2:M2"/>
    <mergeCell ref="B4:D5"/>
    <mergeCell ref="E5:G5"/>
    <mergeCell ref="H5:J5"/>
    <mergeCell ref="A4:A6"/>
    <mergeCell ref="E4:J4"/>
    <mergeCell ref="H97:J97"/>
    <mergeCell ref="B81:D82"/>
    <mergeCell ref="E81:J81"/>
    <mergeCell ref="D51:D52"/>
    <mergeCell ref="S51:S52"/>
    <mergeCell ref="E51:F51"/>
    <mergeCell ref="Q51:R51"/>
    <mergeCell ref="H51:I51"/>
    <mergeCell ref="J51:J52"/>
    <mergeCell ref="O63:P63"/>
    <mergeCell ref="A136:M136"/>
    <mergeCell ref="A138:A140"/>
    <mergeCell ref="A94:M94"/>
    <mergeCell ref="E123:J123"/>
    <mergeCell ref="K123:M124"/>
    <mergeCell ref="A79:M79"/>
    <mergeCell ref="A81:A83"/>
    <mergeCell ref="A96:A98"/>
    <mergeCell ref="B96:D97"/>
    <mergeCell ref="E97:G97"/>
    <mergeCell ref="A65:A67"/>
    <mergeCell ref="A63:M63"/>
    <mergeCell ref="N36:O36"/>
    <mergeCell ref="P36:P37"/>
    <mergeCell ref="G36:G37"/>
    <mergeCell ref="H36:I36"/>
    <mergeCell ref="J36:J37"/>
    <mergeCell ref="K36:L36"/>
    <mergeCell ref="A49:A52"/>
    <mergeCell ref="B49:S49"/>
    <mergeCell ref="S36:S37"/>
    <mergeCell ref="E36:F36"/>
    <mergeCell ref="B65:D66"/>
    <mergeCell ref="E66:G66"/>
    <mergeCell ref="H66:J66"/>
    <mergeCell ref="E65:J65"/>
    <mergeCell ref="B36:C36"/>
    <mergeCell ref="D36:D37"/>
    <mergeCell ref="B50:J50"/>
    <mergeCell ref="B51:C51"/>
  </mergeCells>
  <printOptions/>
  <pageMargins left="0.7874015748031497" right="0.3937007874015748" top="0.3937007874015748" bottom="0.3937007874015748" header="0.3937007874015748" footer="0.3937007874015748"/>
  <pageSetup firstPageNumber="15" useFirstPageNumber="1" horizontalDpi="600" verticalDpi="600" orientation="landscape" paperSize="9" scale="99" r:id="rId1"/>
  <headerFooter alignWithMargins="0">
    <oddFooter>&amp;R&amp;"Calibri,курсив"&amp;8&amp;P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2" sqref="F2"/>
    </sheetView>
  </sheetViews>
  <sheetFormatPr defaultColWidth="9.125" defaultRowHeight="12.75"/>
  <cols>
    <col min="1" max="1" width="25.875" style="157" customWidth="1"/>
    <col min="2" max="3" width="20.625" style="157" customWidth="1"/>
    <col min="4" max="4" width="21.875" style="157" customWidth="1"/>
    <col min="5" max="5" width="20.625" style="165" customWidth="1"/>
    <col min="6" max="6" width="20.625" style="157" customWidth="1"/>
    <col min="7" max="9" width="9.125" style="157" customWidth="1"/>
    <col min="10" max="16384" width="9.125" style="11" customWidth="1"/>
  </cols>
  <sheetData>
    <row r="1" spans="1:5" ht="27.75" customHeight="1">
      <c r="A1" s="520" t="s">
        <v>151</v>
      </c>
      <c r="B1" s="521"/>
      <c r="C1" s="520"/>
      <c r="D1" s="520"/>
      <c r="E1" s="520"/>
    </row>
    <row r="2" spans="2:6" ht="12.75">
      <c r="B2" s="158"/>
      <c r="C2" s="158"/>
      <c r="D2" s="158"/>
      <c r="E2" s="157"/>
      <c r="F2" s="159" t="s">
        <v>44</v>
      </c>
    </row>
    <row r="3" spans="1:6" ht="30" customHeight="1">
      <c r="A3" s="522"/>
      <c r="B3" s="523" t="s">
        <v>193</v>
      </c>
      <c r="C3" s="524" t="s">
        <v>73</v>
      </c>
      <c r="D3" s="525"/>
      <c r="E3" s="526" t="s">
        <v>197</v>
      </c>
      <c r="F3" s="518" t="s">
        <v>134</v>
      </c>
    </row>
    <row r="4" spans="1:7" ht="44.25" customHeight="1">
      <c r="A4" s="522"/>
      <c r="B4" s="523"/>
      <c r="C4" s="45" t="s">
        <v>112</v>
      </c>
      <c r="D4" s="45" t="s">
        <v>113</v>
      </c>
      <c r="E4" s="527"/>
      <c r="F4" s="519"/>
      <c r="G4" s="160"/>
    </row>
    <row r="5" spans="1:7" ht="12.75">
      <c r="A5" s="172" t="s">
        <v>52</v>
      </c>
      <c r="B5" s="310">
        <v>564</v>
      </c>
      <c r="C5" s="310">
        <v>2364</v>
      </c>
      <c r="D5" s="310">
        <v>259</v>
      </c>
      <c r="E5" s="310">
        <v>284</v>
      </c>
      <c r="F5" s="310">
        <v>307</v>
      </c>
      <c r="G5" s="160"/>
    </row>
    <row r="6" spans="1:7" ht="12.75">
      <c r="A6" s="161" t="s">
        <v>53</v>
      </c>
      <c r="B6" s="36">
        <v>163</v>
      </c>
      <c r="C6" s="36">
        <v>240</v>
      </c>
      <c r="D6" s="36">
        <v>161</v>
      </c>
      <c r="E6" s="36">
        <v>228</v>
      </c>
      <c r="F6" s="36">
        <v>204</v>
      </c>
      <c r="G6" s="160"/>
    </row>
    <row r="7" spans="1:7" ht="15" customHeight="1">
      <c r="A7" s="161" t="s">
        <v>54</v>
      </c>
      <c r="B7" s="36">
        <v>266</v>
      </c>
      <c r="C7" s="305" t="s">
        <v>66</v>
      </c>
      <c r="D7" s="36">
        <v>266</v>
      </c>
      <c r="E7" s="36">
        <v>276</v>
      </c>
      <c r="F7" s="36">
        <v>276</v>
      </c>
      <c r="G7" s="160"/>
    </row>
    <row r="8" spans="1:7" ht="14.25" customHeight="1">
      <c r="A8" s="161" t="s">
        <v>55</v>
      </c>
      <c r="B8" s="36">
        <v>270</v>
      </c>
      <c r="C8" s="305" t="s">
        <v>66</v>
      </c>
      <c r="D8" s="36">
        <v>270</v>
      </c>
      <c r="E8" s="36">
        <v>316</v>
      </c>
      <c r="F8" s="36">
        <v>315</v>
      </c>
      <c r="G8" s="160"/>
    </row>
    <row r="9" spans="1:7" ht="15" customHeight="1">
      <c r="A9" s="161" t="s">
        <v>56</v>
      </c>
      <c r="B9" s="36">
        <v>320</v>
      </c>
      <c r="C9" s="36">
        <v>232</v>
      </c>
      <c r="D9" s="36">
        <v>323</v>
      </c>
      <c r="E9" s="36">
        <v>281</v>
      </c>
      <c r="F9" s="36">
        <v>283</v>
      </c>
      <c r="G9" s="97"/>
    </row>
    <row r="10" spans="1:6" ht="12.75">
      <c r="A10" s="161" t="s">
        <v>57</v>
      </c>
      <c r="B10" s="36">
        <v>1514</v>
      </c>
      <c r="C10" s="36">
        <v>2605</v>
      </c>
      <c r="D10" s="36">
        <v>300</v>
      </c>
      <c r="E10" s="36">
        <v>300</v>
      </c>
      <c r="F10" s="36">
        <v>488</v>
      </c>
    </row>
    <row r="11" spans="1:6" ht="12.75">
      <c r="A11" s="161" t="s">
        <v>58</v>
      </c>
      <c r="B11" s="36">
        <v>266</v>
      </c>
      <c r="C11" s="305" t="s">
        <v>66</v>
      </c>
      <c r="D11" s="36">
        <v>266</v>
      </c>
      <c r="E11" s="36">
        <v>256</v>
      </c>
      <c r="F11" s="36">
        <v>256</v>
      </c>
    </row>
    <row r="12" spans="1:6" ht="12.75">
      <c r="A12" s="161" t="s">
        <v>59</v>
      </c>
      <c r="B12" s="36">
        <v>345</v>
      </c>
      <c r="C12" s="305" t="s">
        <v>66</v>
      </c>
      <c r="D12" s="36">
        <v>345</v>
      </c>
      <c r="E12" s="36">
        <v>285</v>
      </c>
      <c r="F12" s="36">
        <v>287</v>
      </c>
    </row>
    <row r="13" spans="1:6" s="163" customFormat="1" ht="12.75">
      <c r="A13" s="162" t="s">
        <v>60</v>
      </c>
      <c r="B13" s="311">
        <v>306</v>
      </c>
      <c r="C13" s="357" t="s">
        <v>66</v>
      </c>
      <c r="D13" s="311">
        <v>306</v>
      </c>
      <c r="E13" s="311">
        <v>306</v>
      </c>
      <c r="F13" s="311">
        <v>306</v>
      </c>
    </row>
    <row r="14" spans="1:7" s="163" customFormat="1" ht="12.75">
      <c r="A14" s="49"/>
      <c r="B14" s="137"/>
      <c r="C14" s="137"/>
      <c r="D14" s="137"/>
      <c r="E14" s="137"/>
      <c r="F14" s="122"/>
      <c r="G14" s="164"/>
    </row>
  </sheetData>
  <sheetProtection/>
  <mergeCells count="6">
    <mergeCell ref="F3:F4"/>
    <mergeCell ref="A1:E1"/>
    <mergeCell ref="A3:A4"/>
    <mergeCell ref="B3:B4"/>
    <mergeCell ref="C3:D3"/>
    <mergeCell ref="E3:E4"/>
  </mergeCells>
  <printOptions/>
  <pageMargins left="0.7874015748031497" right="0.3937007874015748" top="0.3937007874015748" bottom="0.3937007874015748" header="0.3937007874015748" footer="0.3937007874015748"/>
  <pageSetup firstPageNumber="23" useFirstPageNumber="1" horizontalDpi="600" verticalDpi="600" orientation="landscape" paperSize="9" r:id="rId1"/>
  <headerFooter alignWithMargins="0">
    <oddFooter>&amp;R&amp;"Calibri,обычный"&amp;8 28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2" sqref="F2"/>
    </sheetView>
  </sheetViews>
  <sheetFormatPr defaultColWidth="9.125" defaultRowHeight="12.75"/>
  <cols>
    <col min="1" max="1" width="23.625" style="157" customWidth="1"/>
    <col min="2" max="2" width="27.375" style="157" customWidth="1"/>
    <col min="3" max="3" width="28.375" style="157" customWidth="1"/>
    <col min="4" max="4" width="28.125" style="157" customWidth="1"/>
    <col min="5" max="5" width="24.125" style="165" customWidth="1"/>
    <col min="6" max="6" width="24.50390625" style="157" customWidth="1"/>
    <col min="7" max="16384" width="9.125" style="11" customWidth="1"/>
  </cols>
  <sheetData>
    <row r="1" spans="1:5" s="157" customFormat="1" ht="33.75" customHeight="1">
      <c r="A1" s="528" t="s">
        <v>125</v>
      </c>
      <c r="B1" s="528"/>
      <c r="C1" s="528"/>
      <c r="D1" s="528"/>
      <c r="E1" s="528"/>
    </row>
    <row r="2" spans="2:6" s="157" customFormat="1" ht="12.75">
      <c r="B2" s="158"/>
      <c r="C2" s="158"/>
      <c r="D2" s="158"/>
      <c r="F2" s="166" t="s">
        <v>40</v>
      </c>
    </row>
    <row r="3" spans="1:6" s="167" customFormat="1" ht="27" customHeight="1">
      <c r="A3" s="522"/>
      <c r="B3" s="523" t="s">
        <v>193</v>
      </c>
      <c r="C3" s="524" t="s">
        <v>73</v>
      </c>
      <c r="D3" s="525"/>
      <c r="E3" s="526" t="s">
        <v>197</v>
      </c>
      <c r="F3" s="518" t="s">
        <v>134</v>
      </c>
    </row>
    <row r="4" spans="1:9" s="157" customFormat="1" ht="42" customHeight="1">
      <c r="A4" s="522"/>
      <c r="B4" s="523"/>
      <c r="C4" s="45" t="s">
        <v>112</v>
      </c>
      <c r="D4" s="45" t="s">
        <v>113</v>
      </c>
      <c r="E4" s="527"/>
      <c r="F4" s="519"/>
      <c r="G4" s="111"/>
      <c r="H4" s="99"/>
      <c r="I4" s="111"/>
    </row>
    <row r="5" spans="1:9" s="157" customFormat="1" ht="13.5" customHeight="1">
      <c r="A5" s="172" t="s">
        <v>52</v>
      </c>
      <c r="B5" s="310">
        <v>52</v>
      </c>
      <c r="C5" s="354" t="s">
        <v>66</v>
      </c>
      <c r="D5" s="310">
        <v>52</v>
      </c>
      <c r="E5" s="310">
        <v>31</v>
      </c>
      <c r="F5" s="310">
        <v>36</v>
      </c>
      <c r="G5" s="111"/>
      <c r="H5" s="99"/>
      <c r="I5" s="111"/>
    </row>
    <row r="6" spans="1:9" s="157" customFormat="1" ht="12.75" customHeight="1">
      <c r="A6" s="169" t="s">
        <v>53</v>
      </c>
      <c r="B6" s="36">
        <v>10</v>
      </c>
      <c r="C6" s="305" t="s">
        <v>66</v>
      </c>
      <c r="D6" s="36">
        <v>10</v>
      </c>
      <c r="E6" s="36">
        <v>25</v>
      </c>
      <c r="F6" s="36">
        <v>19</v>
      </c>
      <c r="G6" s="111"/>
      <c r="H6" s="99"/>
      <c r="I6" s="111"/>
    </row>
    <row r="7" spans="1:9" s="157" customFormat="1" ht="12.75" customHeight="1">
      <c r="A7" s="169" t="s">
        <v>54</v>
      </c>
      <c r="B7" s="305" t="s">
        <v>66</v>
      </c>
      <c r="C7" s="305" t="s">
        <v>66</v>
      </c>
      <c r="D7" s="305" t="s">
        <v>66</v>
      </c>
      <c r="E7" s="36">
        <v>39</v>
      </c>
      <c r="F7" s="36">
        <v>39</v>
      </c>
      <c r="G7" s="111"/>
      <c r="H7" s="99"/>
      <c r="I7" s="99"/>
    </row>
    <row r="8" spans="1:9" s="157" customFormat="1" ht="12.75" customHeight="1">
      <c r="A8" s="169" t="s">
        <v>55</v>
      </c>
      <c r="B8" s="36">
        <v>75</v>
      </c>
      <c r="C8" s="305" t="s">
        <v>66</v>
      </c>
      <c r="D8" s="36">
        <v>75</v>
      </c>
      <c r="E8" s="36">
        <v>57</v>
      </c>
      <c r="F8" s="36">
        <v>57</v>
      </c>
      <c r="G8" s="111"/>
      <c r="H8" s="99"/>
      <c r="I8" s="111"/>
    </row>
    <row r="9" spans="1:9" s="157" customFormat="1" ht="12.75" customHeight="1">
      <c r="A9" s="169" t="s">
        <v>56</v>
      </c>
      <c r="B9" s="36">
        <v>65</v>
      </c>
      <c r="C9" s="305" t="s">
        <v>66</v>
      </c>
      <c r="D9" s="36">
        <v>65</v>
      </c>
      <c r="E9" s="36">
        <v>39</v>
      </c>
      <c r="F9" s="36">
        <v>39</v>
      </c>
      <c r="G9" s="111"/>
      <c r="H9" s="99"/>
      <c r="I9" s="99"/>
    </row>
    <row r="10" spans="1:9" s="157" customFormat="1" ht="12.75" customHeight="1">
      <c r="A10" s="169" t="s">
        <v>57</v>
      </c>
      <c r="B10" s="36">
        <v>24</v>
      </c>
      <c r="C10" s="305" t="s">
        <v>66</v>
      </c>
      <c r="D10" s="36">
        <v>24</v>
      </c>
      <c r="E10" s="36">
        <v>26</v>
      </c>
      <c r="F10" s="36">
        <v>26</v>
      </c>
      <c r="G10" s="111"/>
      <c r="H10" s="99"/>
      <c r="I10" s="111"/>
    </row>
    <row r="11" spans="1:9" s="157" customFormat="1" ht="12.75" customHeight="1">
      <c r="A11" s="169" t="s">
        <v>58</v>
      </c>
      <c r="B11" s="36">
        <v>49</v>
      </c>
      <c r="C11" s="305" t="s">
        <v>66</v>
      </c>
      <c r="D11" s="36">
        <v>49</v>
      </c>
      <c r="E11" s="36">
        <v>46</v>
      </c>
      <c r="F11" s="36">
        <v>46</v>
      </c>
      <c r="G11" s="111"/>
      <c r="H11" s="99"/>
      <c r="I11" s="99"/>
    </row>
    <row r="12" spans="1:9" s="157" customFormat="1" ht="12.75" customHeight="1">
      <c r="A12" s="169" t="s">
        <v>59</v>
      </c>
      <c r="B12" s="36">
        <v>23</v>
      </c>
      <c r="C12" s="305" t="s">
        <v>66</v>
      </c>
      <c r="D12" s="36">
        <v>23</v>
      </c>
      <c r="E12" s="36">
        <v>28</v>
      </c>
      <c r="F12" s="36">
        <v>27</v>
      </c>
      <c r="G12" s="111"/>
      <c r="H12" s="99"/>
      <c r="I12" s="111"/>
    </row>
    <row r="13" spans="1:9" s="157" customFormat="1" ht="12.75" customHeight="1">
      <c r="A13" s="170" t="s">
        <v>60</v>
      </c>
      <c r="B13" s="311">
        <v>60</v>
      </c>
      <c r="C13" s="357" t="s">
        <v>66</v>
      </c>
      <c r="D13" s="311">
        <v>60</v>
      </c>
      <c r="E13" s="311">
        <v>25</v>
      </c>
      <c r="F13" s="311">
        <v>39</v>
      </c>
      <c r="G13" s="111"/>
      <c r="H13" s="99"/>
      <c r="I13" s="111"/>
    </row>
    <row r="14" spans="1:7" s="163" customFormat="1" ht="12.75">
      <c r="A14" s="49"/>
      <c r="B14" s="110"/>
      <c r="C14" s="94"/>
      <c r="D14" s="110"/>
      <c r="E14" s="110"/>
      <c r="F14" s="122"/>
      <c r="G14" s="110"/>
    </row>
    <row r="15" s="157" customFormat="1" ht="12.75">
      <c r="E15" s="165"/>
    </row>
    <row r="16" s="157" customFormat="1" ht="12.75">
      <c r="E16" s="165"/>
    </row>
  </sheetData>
  <sheetProtection/>
  <mergeCells count="6">
    <mergeCell ref="F3:F4"/>
    <mergeCell ref="A1:E1"/>
    <mergeCell ref="A3:A4"/>
    <mergeCell ref="B3:B4"/>
    <mergeCell ref="C3:D3"/>
    <mergeCell ref="E3:E4"/>
  </mergeCells>
  <printOptions/>
  <pageMargins left="0.7874015748031497" right="0.3937007874015748" top="0.3937007874015748" bottom="0.3937007874015748" header="0.3937007874015748" footer="0.3937007874015748"/>
  <pageSetup firstPageNumber="25" useFirstPageNumber="1" horizontalDpi="600" verticalDpi="600" orientation="landscape" paperSize="9" r:id="rId1"/>
  <headerFooter alignWithMargins="0">
    <oddFooter>&amp;R&amp;"Calibri,курсив"&amp;8 29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38" sqref="A38"/>
    </sheetView>
  </sheetViews>
  <sheetFormatPr defaultColWidth="9.125" defaultRowHeight="12.75"/>
  <cols>
    <col min="1" max="1" width="21.375" style="171" customWidth="1"/>
    <col min="2" max="9" width="14.625" style="171" customWidth="1"/>
    <col min="10" max="10" width="8.875" style="171" hidden="1" customWidth="1"/>
    <col min="11" max="11" width="9.875" style="171" hidden="1" customWidth="1"/>
    <col min="12" max="12" width="12.00390625" style="171" customWidth="1"/>
    <col min="13" max="13" width="14.625" style="171" customWidth="1"/>
    <col min="14" max="18" width="9.125" style="171" customWidth="1"/>
    <col min="19" max="16384" width="9.125" style="12" customWidth="1"/>
  </cols>
  <sheetData>
    <row r="1" spans="1:11" s="404" customFormat="1" ht="32.25" customHeight="1">
      <c r="A1" s="529" t="s">
        <v>126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</row>
    <row r="2" s="171" customFormat="1" ht="12.75"/>
    <row r="3" spans="1:13" s="388" customFormat="1" ht="11.25" customHeight="1">
      <c r="A3" s="530"/>
      <c r="B3" s="531" t="s">
        <v>218</v>
      </c>
      <c r="C3" s="531"/>
      <c r="D3" s="531"/>
      <c r="E3" s="531"/>
      <c r="F3" s="531"/>
      <c r="G3" s="531" t="s">
        <v>221</v>
      </c>
      <c r="H3" s="531"/>
      <c r="I3" s="531"/>
      <c r="J3" s="531"/>
      <c r="K3" s="532"/>
      <c r="L3" s="387"/>
      <c r="M3" s="387"/>
    </row>
    <row r="4" spans="1:13" s="388" customFormat="1" ht="21" customHeight="1">
      <c r="A4" s="530"/>
      <c r="B4" s="531" t="s">
        <v>78</v>
      </c>
      <c r="C4" s="531"/>
      <c r="D4" s="531"/>
      <c r="E4" s="531" t="s">
        <v>219</v>
      </c>
      <c r="F4" s="531"/>
      <c r="G4" s="531" t="s">
        <v>78</v>
      </c>
      <c r="H4" s="531"/>
      <c r="I4" s="531"/>
      <c r="J4" s="531" t="s">
        <v>219</v>
      </c>
      <c r="K4" s="532"/>
      <c r="L4" s="531" t="s">
        <v>219</v>
      </c>
      <c r="M4" s="532"/>
    </row>
    <row r="5" spans="1:13" s="388" customFormat="1" ht="34.5" customHeight="1">
      <c r="A5" s="530"/>
      <c r="B5" s="316" t="s">
        <v>191</v>
      </c>
      <c r="C5" s="316" t="s">
        <v>133</v>
      </c>
      <c r="D5" s="316" t="s">
        <v>220</v>
      </c>
      <c r="E5" s="316" t="s">
        <v>191</v>
      </c>
      <c r="F5" s="316" t="s">
        <v>133</v>
      </c>
      <c r="G5" s="316" t="s">
        <v>191</v>
      </c>
      <c r="H5" s="316" t="s">
        <v>133</v>
      </c>
      <c r="I5" s="316" t="s">
        <v>220</v>
      </c>
      <c r="J5" s="316" t="s">
        <v>191</v>
      </c>
      <c r="K5" s="317" t="s">
        <v>133</v>
      </c>
      <c r="L5" s="316" t="s">
        <v>191</v>
      </c>
      <c r="M5" s="317" t="s">
        <v>133</v>
      </c>
    </row>
    <row r="6" spans="1:13" s="388" customFormat="1" ht="9.75">
      <c r="A6" s="172" t="s">
        <v>52</v>
      </c>
      <c r="B6" s="397">
        <v>33271</v>
      </c>
      <c r="C6" s="397">
        <v>31923</v>
      </c>
      <c r="D6" s="398">
        <v>104.2</v>
      </c>
      <c r="E6" s="397">
        <v>14</v>
      </c>
      <c r="F6" s="397">
        <v>17</v>
      </c>
      <c r="G6" s="397">
        <v>314</v>
      </c>
      <c r="H6" s="397">
        <v>128</v>
      </c>
      <c r="I6" s="398">
        <v>245.3</v>
      </c>
      <c r="J6" s="397">
        <v>173</v>
      </c>
      <c r="K6" s="397">
        <v>66</v>
      </c>
      <c r="L6" s="397">
        <v>173</v>
      </c>
      <c r="M6" s="397">
        <v>66</v>
      </c>
    </row>
    <row r="7" spans="1:13" s="388" customFormat="1" ht="12.75" customHeight="1">
      <c r="A7" s="173" t="s">
        <v>53</v>
      </c>
      <c r="B7" s="314">
        <v>2175</v>
      </c>
      <c r="C7" s="314">
        <v>4666</v>
      </c>
      <c r="D7" s="315">
        <v>46.6</v>
      </c>
      <c r="E7" s="314">
        <v>14</v>
      </c>
      <c r="F7" s="314">
        <v>33</v>
      </c>
      <c r="G7" s="314">
        <v>200</v>
      </c>
      <c r="H7" s="399" t="s">
        <v>66</v>
      </c>
      <c r="I7" s="399" t="s">
        <v>66</v>
      </c>
      <c r="J7" s="314">
        <v>215</v>
      </c>
      <c r="K7" s="399" t="s">
        <v>66</v>
      </c>
      <c r="L7" s="314">
        <v>215</v>
      </c>
      <c r="M7" s="399" t="s">
        <v>66</v>
      </c>
    </row>
    <row r="8" spans="1:13" s="388" customFormat="1" ht="12.75" customHeight="1">
      <c r="A8" s="173" t="s">
        <v>54</v>
      </c>
      <c r="B8" s="314">
        <v>3086</v>
      </c>
      <c r="C8" s="314">
        <v>2019</v>
      </c>
      <c r="D8" s="315">
        <v>152.8</v>
      </c>
      <c r="E8" s="314">
        <v>15</v>
      </c>
      <c r="F8" s="314">
        <v>16</v>
      </c>
      <c r="G8" s="399" t="s">
        <v>66</v>
      </c>
      <c r="H8" s="399" t="s">
        <v>66</v>
      </c>
      <c r="I8" s="399" t="s">
        <v>66</v>
      </c>
      <c r="J8" s="399" t="s">
        <v>66</v>
      </c>
      <c r="K8" s="399" t="s">
        <v>66</v>
      </c>
      <c r="L8" s="399" t="s">
        <v>66</v>
      </c>
      <c r="M8" s="399" t="s">
        <v>66</v>
      </c>
    </row>
    <row r="9" spans="1:13" s="388" customFormat="1" ht="9.75">
      <c r="A9" s="173" t="s">
        <v>55</v>
      </c>
      <c r="B9" s="314">
        <v>2994</v>
      </c>
      <c r="C9" s="314">
        <v>3051</v>
      </c>
      <c r="D9" s="315">
        <v>98.1</v>
      </c>
      <c r="E9" s="314">
        <v>15</v>
      </c>
      <c r="F9" s="314">
        <v>15</v>
      </c>
      <c r="G9" s="314">
        <v>79</v>
      </c>
      <c r="H9" s="314">
        <v>89</v>
      </c>
      <c r="I9" s="315">
        <v>88.6</v>
      </c>
      <c r="J9" s="314">
        <v>198</v>
      </c>
      <c r="K9" s="314">
        <v>121</v>
      </c>
      <c r="L9" s="314">
        <v>198</v>
      </c>
      <c r="M9" s="314">
        <v>121</v>
      </c>
    </row>
    <row r="10" spans="1:13" s="388" customFormat="1" ht="9.75">
      <c r="A10" s="173" t="s">
        <v>56</v>
      </c>
      <c r="B10" s="314">
        <v>8476</v>
      </c>
      <c r="C10" s="314">
        <v>10580</v>
      </c>
      <c r="D10" s="315">
        <v>80.1</v>
      </c>
      <c r="E10" s="314">
        <v>19</v>
      </c>
      <c r="F10" s="314">
        <v>27</v>
      </c>
      <c r="G10" s="399" t="s">
        <v>66</v>
      </c>
      <c r="H10" s="399" t="s">
        <v>66</v>
      </c>
      <c r="I10" s="399" t="s">
        <v>66</v>
      </c>
      <c r="J10" s="399" t="s">
        <v>66</v>
      </c>
      <c r="K10" s="399" t="s">
        <v>66</v>
      </c>
      <c r="L10" s="399" t="s">
        <v>66</v>
      </c>
      <c r="M10" s="399" t="s">
        <v>66</v>
      </c>
    </row>
    <row r="11" spans="1:13" s="388" customFormat="1" ht="9.75">
      <c r="A11" s="169" t="s">
        <v>57</v>
      </c>
      <c r="B11" s="314">
        <v>5133</v>
      </c>
      <c r="C11" s="314">
        <v>2696</v>
      </c>
      <c r="D11" s="315">
        <v>190.4</v>
      </c>
      <c r="E11" s="314">
        <v>27</v>
      </c>
      <c r="F11" s="314">
        <v>14</v>
      </c>
      <c r="G11" s="399" t="s">
        <v>66</v>
      </c>
      <c r="H11" s="399" t="s">
        <v>66</v>
      </c>
      <c r="I11" s="399" t="s">
        <v>66</v>
      </c>
      <c r="J11" s="399" t="s">
        <v>66</v>
      </c>
      <c r="K11" s="399" t="s">
        <v>66</v>
      </c>
      <c r="L11" s="399" t="s">
        <v>66</v>
      </c>
      <c r="M11" s="399" t="s">
        <v>66</v>
      </c>
    </row>
    <row r="12" spans="1:13" s="388" customFormat="1" ht="9.75">
      <c r="A12" s="173" t="s">
        <v>58</v>
      </c>
      <c r="B12" s="314">
        <v>4750</v>
      </c>
      <c r="C12" s="314">
        <v>3976</v>
      </c>
      <c r="D12" s="315">
        <v>119.5</v>
      </c>
      <c r="E12" s="314">
        <v>20</v>
      </c>
      <c r="F12" s="314">
        <v>13</v>
      </c>
      <c r="G12" s="399" t="s">
        <v>66</v>
      </c>
      <c r="H12" s="399" t="s">
        <v>66</v>
      </c>
      <c r="I12" s="399" t="s">
        <v>66</v>
      </c>
      <c r="J12" s="399" t="s">
        <v>66</v>
      </c>
      <c r="K12" s="399" t="s">
        <v>66</v>
      </c>
      <c r="L12" s="399" t="s">
        <v>66</v>
      </c>
      <c r="M12" s="399" t="s">
        <v>66</v>
      </c>
    </row>
    <row r="13" spans="1:13" s="388" customFormat="1" ht="9.75">
      <c r="A13" s="173" t="s">
        <v>59</v>
      </c>
      <c r="B13" s="314">
        <v>2109</v>
      </c>
      <c r="C13" s="314">
        <v>1770</v>
      </c>
      <c r="D13" s="315">
        <v>119.1</v>
      </c>
      <c r="E13" s="314">
        <v>12</v>
      </c>
      <c r="F13" s="314">
        <v>9</v>
      </c>
      <c r="G13" s="314">
        <v>16</v>
      </c>
      <c r="H13" s="314">
        <v>27</v>
      </c>
      <c r="I13" s="315">
        <v>59.3</v>
      </c>
      <c r="J13" s="314">
        <v>91</v>
      </c>
      <c r="K13" s="314">
        <v>112</v>
      </c>
      <c r="L13" s="314">
        <v>91</v>
      </c>
      <c r="M13" s="314">
        <v>112</v>
      </c>
    </row>
    <row r="14" spans="1:13" s="388" customFormat="1" ht="9.75">
      <c r="A14" s="174" t="s">
        <v>60</v>
      </c>
      <c r="B14" s="400">
        <v>4548</v>
      </c>
      <c r="C14" s="400">
        <v>3165</v>
      </c>
      <c r="D14" s="401">
        <v>143.7</v>
      </c>
      <c r="E14" s="400">
        <v>9</v>
      </c>
      <c r="F14" s="400">
        <v>7</v>
      </c>
      <c r="G14" s="400">
        <v>19</v>
      </c>
      <c r="H14" s="400">
        <v>12</v>
      </c>
      <c r="I14" s="401">
        <v>158.7</v>
      </c>
      <c r="J14" s="400">
        <v>83</v>
      </c>
      <c r="K14" s="400">
        <v>92</v>
      </c>
      <c r="L14" s="400">
        <v>83</v>
      </c>
      <c r="M14" s="400">
        <v>92</v>
      </c>
    </row>
    <row r="15" spans="1:21" s="177" customFormat="1" ht="12.75" customHeight="1">
      <c r="A15" s="49"/>
      <c r="B15" s="175"/>
      <c r="C15" s="175"/>
      <c r="D15" s="176"/>
      <c r="E15" s="176"/>
      <c r="F15" s="176"/>
      <c r="G15" s="175"/>
      <c r="H15" s="175"/>
      <c r="I15" s="176"/>
      <c r="J15" s="175"/>
      <c r="K15" s="176"/>
      <c r="L15" s="175"/>
      <c r="M15" s="175"/>
      <c r="N15" s="176"/>
      <c r="O15" s="175"/>
      <c r="P15" s="175"/>
      <c r="Q15" s="176"/>
      <c r="R15" s="175"/>
      <c r="S15" s="175"/>
      <c r="T15" s="176"/>
      <c r="U15" s="402"/>
    </row>
    <row r="16" s="177" customFormat="1" ht="13.5" customHeight="1">
      <c r="A16" s="177" t="s">
        <v>45</v>
      </c>
    </row>
    <row r="17" spans="1:13" s="177" customFormat="1" ht="12.75" customHeight="1">
      <c r="A17" s="534"/>
      <c r="B17" s="531" t="s">
        <v>222</v>
      </c>
      <c r="C17" s="531"/>
      <c r="D17" s="531"/>
      <c r="E17" s="531"/>
      <c r="F17" s="531"/>
      <c r="G17" s="531" t="s">
        <v>223</v>
      </c>
      <c r="H17" s="531"/>
      <c r="I17" s="531"/>
      <c r="J17" s="531"/>
      <c r="K17" s="532"/>
      <c r="L17" s="389"/>
      <c r="M17" s="389"/>
    </row>
    <row r="18" spans="1:13" s="177" customFormat="1" ht="13.5" customHeight="1">
      <c r="A18" s="534"/>
      <c r="B18" s="531" t="s">
        <v>78</v>
      </c>
      <c r="C18" s="531"/>
      <c r="D18" s="531"/>
      <c r="E18" s="531" t="s">
        <v>219</v>
      </c>
      <c r="F18" s="531"/>
      <c r="G18" s="531" t="s">
        <v>78</v>
      </c>
      <c r="H18" s="531"/>
      <c r="I18" s="531"/>
      <c r="J18" s="531" t="s">
        <v>219</v>
      </c>
      <c r="K18" s="532"/>
      <c r="L18" s="531" t="s">
        <v>219</v>
      </c>
      <c r="M18" s="532"/>
    </row>
    <row r="19" spans="1:13" s="177" customFormat="1" ht="34.5" customHeight="1">
      <c r="A19" s="534"/>
      <c r="B19" s="316" t="s">
        <v>191</v>
      </c>
      <c r="C19" s="316" t="s">
        <v>133</v>
      </c>
      <c r="D19" s="316" t="s">
        <v>220</v>
      </c>
      <c r="E19" s="316" t="s">
        <v>191</v>
      </c>
      <c r="F19" s="316" t="s">
        <v>133</v>
      </c>
      <c r="G19" s="316" t="s">
        <v>191</v>
      </c>
      <c r="H19" s="316" t="s">
        <v>133</v>
      </c>
      <c r="I19" s="316" t="s">
        <v>220</v>
      </c>
      <c r="J19" s="316" t="s">
        <v>191</v>
      </c>
      <c r="K19" s="317" t="s">
        <v>133</v>
      </c>
      <c r="L19" s="316" t="s">
        <v>191</v>
      </c>
      <c r="M19" s="317" t="s">
        <v>133</v>
      </c>
    </row>
    <row r="20" spans="1:14" s="177" customFormat="1" ht="12.75" customHeight="1">
      <c r="A20" s="172" t="s">
        <v>52</v>
      </c>
      <c r="B20" s="397">
        <v>40963</v>
      </c>
      <c r="C20" s="397">
        <v>61995</v>
      </c>
      <c r="D20" s="398">
        <v>66.1</v>
      </c>
      <c r="E20" s="397">
        <v>10</v>
      </c>
      <c r="F20" s="397">
        <v>19</v>
      </c>
      <c r="G20" s="397">
        <v>21277</v>
      </c>
      <c r="H20" s="397">
        <v>44371</v>
      </c>
      <c r="I20" s="398">
        <v>48</v>
      </c>
      <c r="J20" s="397">
        <v>28</v>
      </c>
      <c r="K20" s="397">
        <v>45</v>
      </c>
      <c r="L20" s="397">
        <v>28</v>
      </c>
      <c r="M20" s="397">
        <v>45</v>
      </c>
      <c r="N20" s="390"/>
    </row>
    <row r="21" spans="1:14" s="177" customFormat="1" ht="12.75" customHeight="1">
      <c r="A21" s="173" t="s">
        <v>53</v>
      </c>
      <c r="B21" s="314">
        <v>2246</v>
      </c>
      <c r="C21" s="314">
        <v>4919</v>
      </c>
      <c r="D21" s="315">
        <v>45.7</v>
      </c>
      <c r="E21" s="314">
        <v>13</v>
      </c>
      <c r="F21" s="314">
        <v>27</v>
      </c>
      <c r="G21" s="314">
        <v>435</v>
      </c>
      <c r="H21" s="314">
        <v>626</v>
      </c>
      <c r="I21" s="315">
        <v>69.5</v>
      </c>
      <c r="J21" s="314">
        <v>13</v>
      </c>
      <c r="K21" s="314">
        <v>14</v>
      </c>
      <c r="L21" s="314">
        <v>13</v>
      </c>
      <c r="M21" s="314">
        <v>14</v>
      </c>
      <c r="N21" s="390"/>
    </row>
    <row r="22" spans="1:14" s="177" customFormat="1" ht="9.75">
      <c r="A22" s="173" t="s">
        <v>54</v>
      </c>
      <c r="B22" s="314">
        <v>5251</v>
      </c>
      <c r="C22" s="314">
        <v>4330</v>
      </c>
      <c r="D22" s="315">
        <v>121.3</v>
      </c>
      <c r="E22" s="314">
        <v>25</v>
      </c>
      <c r="F22" s="314">
        <v>27</v>
      </c>
      <c r="G22" s="314">
        <v>3915</v>
      </c>
      <c r="H22" s="314">
        <v>2293</v>
      </c>
      <c r="I22" s="315">
        <v>170.7</v>
      </c>
      <c r="J22" s="314">
        <v>41</v>
      </c>
      <c r="K22" s="314">
        <v>40</v>
      </c>
      <c r="L22" s="314">
        <v>41</v>
      </c>
      <c r="M22" s="314">
        <v>40</v>
      </c>
      <c r="N22" s="390"/>
    </row>
    <row r="23" spans="1:14" s="177" customFormat="1" ht="9.75">
      <c r="A23" s="173" t="s">
        <v>55</v>
      </c>
      <c r="B23" s="314">
        <v>2528</v>
      </c>
      <c r="C23" s="314">
        <v>3388</v>
      </c>
      <c r="D23" s="315">
        <v>74.6</v>
      </c>
      <c r="E23" s="314">
        <v>23</v>
      </c>
      <c r="F23" s="314">
        <v>25</v>
      </c>
      <c r="G23" s="314">
        <v>2272</v>
      </c>
      <c r="H23" s="314">
        <v>3294</v>
      </c>
      <c r="I23" s="315">
        <v>69</v>
      </c>
      <c r="J23" s="314">
        <v>55</v>
      </c>
      <c r="K23" s="314">
        <v>33</v>
      </c>
      <c r="L23" s="314">
        <v>55</v>
      </c>
      <c r="M23" s="314">
        <v>33</v>
      </c>
      <c r="N23" s="390"/>
    </row>
    <row r="24" spans="1:14" s="177" customFormat="1" ht="9.75">
      <c r="A24" s="173" t="s">
        <v>56</v>
      </c>
      <c r="B24" s="314">
        <v>8533</v>
      </c>
      <c r="C24" s="314">
        <v>21526</v>
      </c>
      <c r="D24" s="315">
        <v>39.6</v>
      </c>
      <c r="E24" s="314">
        <v>5</v>
      </c>
      <c r="F24" s="314">
        <v>15</v>
      </c>
      <c r="G24" s="314">
        <v>4268</v>
      </c>
      <c r="H24" s="314">
        <v>12720</v>
      </c>
      <c r="I24" s="315">
        <v>33.6</v>
      </c>
      <c r="J24" s="314">
        <v>63</v>
      </c>
      <c r="K24" s="314">
        <v>85</v>
      </c>
      <c r="L24" s="314">
        <v>63</v>
      </c>
      <c r="M24" s="314">
        <v>85</v>
      </c>
      <c r="N24" s="390"/>
    </row>
    <row r="25" spans="1:14" s="177" customFormat="1" ht="9.75">
      <c r="A25" s="169" t="s">
        <v>57</v>
      </c>
      <c r="B25" s="314">
        <v>6191</v>
      </c>
      <c r="C25" s="314">
        <v>4221</v>
      </c>
      <c r="D25" s="315">
        <v>146.7</v>
      </c>
      <c r="E25" s="314">
        <v>23</v>
      </c>
      <c r="F25" s="314">
        <v>17</v>
      </c>
      <c r="G25" s="314">
        <v>4484</v>
      </c>
      <c r="H25" s="314">
        <v>4502</v>
      </c>
      <c r="I25" s="315">
        <v>99.6</v>
      </c>
      <c r="J25" s="314">
        <v>23</v>
      </c>
      <c r="K25" s="314">
        <v>24</v>
      </c>
      <c r="L25" s="314">
        <v>23</v>
      </c>
      <c r="M25" s="314">
        <v>24</v>
      </c>
      <c r="N25" s="390"/>
    </row>
    <row r="26" spans="1:14" s="177" customFormat="1" ht="9.75">
      <c r="A26" s="173" t="s">
        <v>58</v>
      </c>
      <c r="B26" s="314">
        <v>5680</v>
      </c>
      <c r="C26" s="314">
        <v>11821</v>
      </c>
      <c r="D26" s="315">
        <v>48</v>
      </c>
      <c r="E26" s="314">
        <v>21</v>
      </c>
      <c r="F26" s="314">
        <v>42</v>
      </c>
      <c r="G26" s="314">
        <v>1245</v>
      </c>
      <c r="H26" s="314">
        <v>14222</v>
      </c>
      <c r="I26" s="315">
        <v>8.8</v>
      </c>
      <c r="J26" s="314">
        <v>7</v>
      </c>
      <c r="K26" s="314">
        <v>60</v>
      </c>
      <c r="L26" s="314">
        <v>7</v>
      </c>
      <c r="M26" s="314">
        <v>60</v>
      </c>
      <c r="N26" s="390"/>
    </row>
    <row r="27" spans="1:14" s="177" customFormat="1" ht="9.75">
      <c r="A27" s="173" t="s">
        <v>59</v>
      </c>
      <c r="B27" s="314">
        <v>984</v>
      </c>
      <c r="C27" s="314">
        <v>4247</v>
      </c>
      <c r="D27" s="315">
        <v>23.2</v>
      </c>
      <c r="E27" s="314">
        <v>10</v>
      </c>
      <c r="F27" s="314">
        <v>36</v>
      </c>
      <c r="G27" s="314">
        <v>1454</v>
      </c>
      <c r="H27" s="314">
        <v>1762</v>
      </c>
      <c r="I27" s="315">
        <v>82.5</v>
      </c>
      <c r="J27" s="314">
        <v>30</v>
      </c>
      <c r="K27" s="314">
        <v>29</v>
      </c>
      <c r="L27" s="314">
        <v>30</v>
      </c>
      <c r="M27" s="314">
        <v>29</v>
      </c>
      <c r="N27" s="390"/>
    </row>
    <row r="28" spans="1:21" s="177" customFormat="1" ht="9.75">
      <c r="A28" s="174" t="s">
        <v>60</v>
      </c>
      <c r="B28" s="400">
        <v>9550</v>
      </c>
      <c r="C28" s="400">
        <v>7543</v>
      </c>
      <c r="D28" s="401">
        <v>126.6</v>
      </c>
      <c r="E28" s="400">
        <v>14</v>
      </c>
      <c r="F28" s="400">
        <v>13</v>
      </c>
      <c r="G28" s="400">
        <v>3204</v>
      </c>
      <c r="H28" s="400">
        <v>4953</v>
      </c>
      <c r="I28" s="401">
        <v>64.7</v>
      </c>
      <c r="J28" s="400">
        <v>37</v>
      </c>
      <c r="K28" s="400">
        <v>47</v>
      </c>
      <c r="L28" s="400">
        <v>37</v>
      </c>
      <c r="M28" s="400">
        <v>47</v>
      </c>
      <c r="N28" s="192"/>
      <c r="O28" s="175"/>
      <c r="P28" s="175"/>
      <c r="Q28" s="176"/>
      <c r="R28" s="175"/>
      <c r="S28" s="175"/>
      <c r="T28" s="176"/>
      <c r="U28" s="176"/>
    </row>
    <row r="29" spans="1:21" s="177" customFormat="1" ht="9.75">
      <c r="A29" s="173"/>
      <c r="B29" s="314"/>
      <c r="C29" s="314"/>
      <c r="D29" s="315"/>
      <c r="E29" s="315"/>
      <c r="F29" s="315"/>
      <c r="G29" s="314"/>
      <c r="H29" s="314"/>
      <c r="I29" s="315"/>
      <c r="J29" s="175"/>
      <c r="K29" s="176"/>
      <c r="L29" s="173"/>
      <c r="M29" s="403"/>
      <c r="N29" s="192"/>
      <c r="O29" s="175"/>
      <c r="P29" s="175"/>
      <c r="Q29" s="176"/>
      <c r="R29" s="175"/>
      <c r="S29" s="175"/>
      <c r="T29" s="176"/>
      <c r="U29" s="176"/>
    </row>
    <row r="30" spans="1:14" s="386" customFormat="1" ht="9.75">
      <c r="A30" s="177" t="s">
        <v>45</v>
      </c>
      <c r="B30" s="177"/>
      <c r="C30" s="177"/>
      <c r="D30" s="177"/>
      <c r="E30" s="177"/>
      <c r="F30" s="177"/>
      <c r="G30" s="177"/>
      <c r="H30" s="177"/>
      <c r="I30" s="177"/>
      <c r="J30" s="178"/>
      <c r="K30" s="179"/>
      <c r="L30" s="173"/>
      <c r="M30" s="391"/>
      <c r="N30" s="391"/>
    </row>
    <row r="31" spans="1:13" s="386" customFormat="1" ht="12.75" customHeight="1">
      <c r="A31" s="533"/>
      <c r="B31" s="531" t="s">
        <v>128</v>
      </c>
      <c r="C31" s="531"/>
      <c r="D31" s="531"/>
      <c r="E31" s="531"/>
      <c r="F31" s="531"/>
      <c r="G31" s="531" t="s">
        <v>129</v>
      </c>
      <c r="H31" s="531"/>
      <c r="I31" s="531"/>
      <c r="J31" s="531"/>
      <c r="K31" s="532"/>
      <c r="L31" s="392"/>
      <c r="M31" s="392"/>
    </row>
    <row r="32" spans="1:13" s="386" customFormat="1" ht="12.75" customHeight="1">
      <c r="A32" s="533"/>
      <c r="B32" s="531" t="s">
        <v>78</v>
      </c>
      <c r="C32" s="531"/>
      <c r="D32" s="531"/>
      <c r="E32" s="531" t="s">
        <v>219</v>
      </c>
      <c r="F32" s="531"/>
      <c r="G32" s="531" t="s">
        <v>78</v>
      </c>
      <c r="H32" s="531"/>
      <c r="I32" s="531"/>
      <c r="J32" s="531" t="s">
        <v>219</v>
      </c>
      <c r="K32" s="532"/>
      <c r="L32" s="531" t="s">
        <v>219</v>
      </c>
      <c r="M32" s="532"/>
    </row>
    <row r="33" spans="1:13" s="386" customFormat="1" ht="41.25" customHeight="1">
      <c r="A33" s="533"/>
      <c r="B33" s="316" t="s">
        <v>191</v>
      </c>
      <c r="C33" s="316" t="s">
        <v>133</v>
      </c>
      <c r="D33" s="316" t="s">
        <v>220</v>
      </c>
      <c r="E33" s="316" t="s">
        <v>191</v>
      </c>
      <c r="F33" s="316" t="s">
        <v>133</v>
      </c>
      <c r="G33" s="316" t="s">
        <v>191</v>
      </c>
      <c r="H33" s="316" t="s">
        <v>133</v>
      </c>
      <c r="I33" s="316" t="s">
        <v>220</v>
      </c>
      <c r="J33" s="316" t="s">
        <v>191</v>
      </c>
      <c r="K33" s="317" t="s">
        <v>133</v>
      </c>
      <c r="L33" s="316" t="s">
        <v>191</v>
      </c>
      <c r="M33" s="317" t="s">
        <v>133</v>
      </c>
    </row>
    <row r="34" spans="1:13" s="386" customFormat="1" ht="9.75">
      <c r="A34" s="172" t="s">
        <v>52</v>
      </c>
      <c r="B34" s="397">
        <v>11593</v>
      </c>
      <c r="C34" s="397">
        <v>11614</v>
      </c>
      <c r="D34" s="398">
        <v>99.8</v>
      </c>
      <c r="E34" s="397">
        <v>13</v>
      </c>
      <c r="F34" s="397">
        <v>11</v>
      </c>
      <c r="G34" s="397">
        <v>3891</v>
      </c>
      <c r="H34" s="397">
        <v>3722</v>
      </c>
      <c r="I34" s="398">
        <v>104.5</v>
      </c>
      <c r="J34" s="397">
        <v>15</v>
      </c>
      <c r="K34" s="397">
        <v>17</v>
      </c>
      <c r="L34" s="397">
        <v>15</v>
      </c>
      <c r="M34" s="397">
        <v>17</v>
      </c>
    </row>
    <row r="35" spans="1:13" s="386" customFormat="1" ht="9.75">
      <c r="A35" s="173" t="s">
        <v>53</v>
      </c>
      <c r="B35" s="314">
        <v>2062</v>
      </c>
      <c r="C35" s="314">
        <v>2385</v>
      </c>
      <c r="D35" s="315">
        <v>86.5</v>
      </c>
      <c r="E35" s="314">
        <v>25</v>
      </c>
      <c r="F35" s="314">
        <v>23</v>
      </c>
      <c r="G35" s="314">
        <v>398</v>
      </c>
      <c r="H35" s="314">
        <v>194</v>
      </c>
      <c r="I35" s="315">
        <v>205.6</v>
      </c>
      <c r="J35" s="314">
        <v>21</v>
      </c>
      <c r="K35" s="314">
        <v>9</v>
      </c>
      <c r="L35" s="314">
        <v>21</v>
      </c>
      <c r="M35" s="314">
        <v>9</v>
      </c>
    </row>
    <row r="36" spans="1:13" s="386" customFormat="1" ht="9.75">
      <c r="A36" s="173" t="s">
        <v>54</v>
      </c>
      <c r="B36" s="314">
        <v>2009</v>
      </c>
      <c r="C36" s="314">
        <v>2485</v>
      </c>
      <c r="D36" s="315">
        <v>80.9</v>
      </c>
      <c r="E36" s="314">
        <v>22</v>
      </c>
      <c r="F36" s="314">
        <v>19</v>
      </c>
      <c r="G36" s="314">
        <v>2217</v>
      </c>
      <c r="H36" s="314">
        <v>2024</v>
      </c>
      <c r="I36" s="315">
        <v>109.5</v>
      </c>
      <c r="J36" s="314">
        <v>19</v>
      </c>
      <c r="K36" s="314">
        <v>20</v>
      </c>
      <c r="L36" s="314">
        <v>19</v>
      </c>
      <c r="M36" s="314">
        <v>20</v>
      </c>
    </row>
    <row r="37" spans="1:20" s="177" customFormat="1" ht="9.75">
      <c r="A37" s="173" t="s">
        <v>55</v>
      </c>
      <c r="B37" s="314">
        <v>3432</v>
      </c>
      <c r="C37" s="314">
        <v>837</v>
      </c>
      <c r="D37" s="315">
        <v>409.8</v>
      </c>
      <c r="E37" s="314">
        <v>24</v>
      </c>
      <c r="F37" s="314">
        <v>4</v>
      </c>
      <c r="G37" s="314">
        <v>25</v>
      </c>
      <c r="H37" s="314">
        <v>38</v>
      </c>
      <c r="I37" s="315">
        <v>66.3</v>
      </c>
      <c r="J37" s="314">
        <v>4</v>
      </c>
      <c r="K37" s="314">
        <v>5</v>
      </c>
      <c r="L37" s="314">
        <v>4</v>
      </c>
      <c r="M37" s="314">
        <v>5</v>
      </c>
      <c r="N37" s="176"/>
      <c r="O37" s="175"/>
      <c r="P37" s="175"/>
      <c r="Q37" s="176"/>
      <c r="R37" s="175"/>
      <c r="S37" s="175"/>
      <c r="T37" s="176"/>
    </row>
    <row r="38" spans="1:13" s="388" customFormat="1" ht="9.75">
      <c r="A38" s="173" t="s">
        <v>56</v>
      </c>
      <c r="B38" s="314">
        <v>1663</v>
      </c>
      <c r="C38" s="314">
        <v>2534</v>
      </c>
      <c r="D38" s="315">
        <v>65.6</v>
      </c>
      <c r="E38" s="314">
        <v>9</v>
      </c>
      <c r="F38" s="314">
        <v>16</v>
      </c>
      <c r="G38" s="314">
        <v>124</v>
      </c>
      <c r="H38" s="314">
        <v>76</v>
      </c>
      <c r="I38" s="315">
        <v>164</v>
      </c>
      <c r="J38" s="314">
        <v>9</v>
      </c>
      <c r="K38" s="314">
        <v>8</v>
      </c>
      <c r="L38" s="314">
        <v>9</v>
      </c>
      <c r="M38" s="314">
        <v>8</v>
      </c>
    </row>
    <row r="39" spans="1:13" s="388" customFormat="1" ht="9.75">
      <c r="A39" s="169" t="s">
        <v>57</v>
      </c>
      <c r="B39" s="314">
        <v>255</v>
      </c>
      <c r="C39" s="314">
        <v>816</v>
      </c>
      <c r="D39" s="315">
        <v>31.3</v>
      </c>
      <c r="E39" s="314">
        <v>2</v>
      </c>
      <c r="F39" s="314">
        <v>6</v>
      </c>
      <c r="G39" s="314">
        <v>366</v>
      </c>
      <c r="H39" s="314">
        <v>310</v>
      </c>
      <c r="I39" s="315">
        <v>118</v>
      </c>
      <c r="J39" s="314">
        <v>8</v>
      </c>
      <c r="K39" s="314">
        <v>6</v>
      </c>
      <c r="L39" s="314">
        <v>8</v>
      </c>
      <c r="M39" s="314">
        <v>6</v>
      </c>
    </row>
    <row r="40" spans="1:13" s="388" customFormat="1" ht="9.75">
      <c r="A40" s="173" t="s">
        <v>58</v>
      </c>
      <c r="B40" s="314">
        <v>252</v>
      </c>
      <c r="C40" s="314">
        <v>233</v>
      </c>
      <c r="D40" s="315">
        <v>107.9</v>
      </c>
      <c r="E40" s="314">
        <v>3</v>
      </c>
      <c r="F40" s="314">
        <v>2</v>
      </c>
      <c r="G40" s="314">
        <v>552</v>
      </c>
      <c r="H40" s="314">
        <v>876</v>
      </c>
      <c r="I40" s="315">
        <v>63</v>
      </c>
      <c r="J40" s="314">
        <v>21</v>
      </c>
      <c r="K40" s="314">
        <v>30</v>
      </c>
      <c r="L40" s="314">
        <v>21</v>
      </c>
      <c r="M40" s="314">
        <v>30</v>
      </c>
    </row>
    <row r="41" spans="1:13" s="388" customFormat="1" ht="9.75">
      <c r="A41" s="173" t="s">
        <v>59</v>
      </c>
      <c r="B41" s="314">
        <v>705</v>
      </c>
      <c r="C41" s="314">
        <v>902</v>
      </c>
      <c r="D41" s="315">
        <v>78.2</v>
      </c>
      <c r="E41" s="314">
        <v>15</v>
      </c>
      <c r="F41" s="314">
        <v>14</v>
      </c>
      <c r="G41" s="314">
        <v>58</v>
      </c>
      <c r="H41" s="314">
        <v>44</v>
      </c>
      <c r="I41" s="315">
        <v>132.8</v>
      </c>
      <c r="J41" s="314">
        <v>6</v>
      </c>
      <c r="K41" s="314">
        <v>3</v>
      </c>
      <c r="L41" s="314">
        <v>6</v>
      </c>
      <c r="M41" s="314">
        <v>3</v>
      </c>
    </row>
    <row r="42" spans="1:13" s="388" customFormat="1" ht="9.75">
      <c r="A42" s="174" t="s">
        <v>60</v>
      </c>
      <c r="B42" s="400">
        <v>1215</v>
      </c>
      <c r="C42" s="400">
        <v>1422</v>
      </c>
      <c r="D42" s="401">
        <v>85.4</v>
      </c>
      <c r="E42" s="400">
        <v>9</v>
      </c>
      <c r="F42" s="400">
        <v>11</v>
      </c>
      <c r="G42" s="400">
        <v>151</v>
      </c>
      <c r="H42" s="400">
        <v>161</v>
      </c>
      <c r="I42" s="401">
        <v>93.5</v>
      </c>
      <c r="J42" s="400">
        <v>14</v>
      </c>
      <c r="K42" s="400">
        <v>16</v>
      </c>
      <c r="L42" s="400">
        <v>14</v>
      </c>
      <c r="M42" s="400">
        <v>16</v>
      </c>
    </row>
    <row r="43" s="388" customFormat="1" ht="9.75"/>
    <row r="44" s="388" customFormat="1" ht="9.75"/>
    <row r="45" s="388" customFormat="1" ht="9.75"/>
    <row r="46" s="388" customFormat="1" ht="9.75"/>
    <row r="47" s="388" customFormat="1" ht="9.75"/>
    <row r="48" s="388" customFormat="1" ht="9.75"/>
    <row r="49" s="388" customFormat="1" ht="9.75"/>
    <row r="50" s="388" customFormat="1" ht="9.75"/>
    <row r="51" s="388" customFormat="1" ht="9.75"/>
    <row r="52" s="388" customFormat="1" ht="9.75"/>
    <row r="53" s="388" customFormat="1" ht="9.75"/>
    <row r="54" s="388" customFormat="1" ht="9.75"/>
    <row r="55" s="388" customFormat="1" ht="9.75"/>
    <row r="56" s="388" customFormat="1" ht="9.75"/>
    <row r="57" s="388" customFormat="1" ht="9.75"/>
    <row r="58" s="388" customFormat="1" ht="9.75"/>
    <row r="59" s="388" customFormat="1" ht="9.75"/>
    <row r="60" s="388" customFormat="1" ht="9.75"/>
    <row r="61" s="388" customFormat="1" ht="9.75"/>
    <row r="62" s="388" customFormat="1" ht="9.75"/>
    <row r="63" s="388" customFormat="1" ht="9.75"/>
    <row r="64" s="388" customFormat="1" ht="9.75"/>
    <row r="65" s="388" customFormat="1" ht="9.75"/>
    <row r="66" s="388" customFormat="1" ht="9.75"/>
    <row r="67" s="388" customFormat="1" ht="9.75"/>
    <row r="68" s="388" customFormat="1" ht="9.75"/>
    <row r="69" s="388" customFormat="1" ht="9.75"/>
    <row r="70" s="388" customFormat="1" ht="9.75"/>
  </sheetData>
  <sheetProtection/>
  <mergeCells count="25">
    <mergeCell ref="A31:A33"/>
    <mergeCell ref="G32:I32"/>
    <mergeCell ref="B32:D32"/>
    <mergeCell ref="G18:I18"/>
    <mergeCell ref="A17:A19"/>
    <mergeCell ref="B18:D18"/>
    <mergeCell ref="B31:F31"/>
    <mergeCell ref="E32:F32"/>
    <mergeCell ref="B17:F17"/>
    <mergeCell ref="E18:F18"/>
    <mergeCell ref="L32:M32"/>
    <mergeCell ref="L4:M4"/>
    <mergeCell ref="L18:M18"/>
    <mergeCell ref="G17:K17"/>
    <mergeCell ref="J18:K18"/>
    <mergeCell ref="G31:K31"/>
    <mergeCell ref="J32:K32"/>
    <mergeCell ref="J4:K4"/>
    <mergeCell ref="A1:K1"/>
    <mergeCell ref="A3:A5"/>
    <mergeCell ref="B4:D4"/>
    <mergeCell ref="G4:I4"/>
    <mergeCell ref="B3:F3"/>
    <mergeCell ref="E4:F4"/>
    <mergeCell ref="G3:K3"/>
  </mergeCells>
  <printOptions/>
  <pageMargins left="0.7874015748031497" right="0.3937007874015748" top="0.3937007874015748" bottom="0.3937007874015748" header="0.3937007874015748" footer="0.3937007874015748"/>
  <pageSetup firstPageNumber="29" useFirstPageNumber="1" horizontalDpi="600" verticalDpi="600" orientation="landscape" paperSize="9" r:id="rId1"/>
  <headerFooter alignWithMargins="0">
    <oddFooter>&amp;R&amp;"Calibri,курсив"&amp;8&amp;P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K14" sqref="K14"/>
    </sheetView>
  </sheetViews>
  <sheetFormatPr defaultColWidth="9.125" defaultRowHeight="12.75"/>
  <cols>
    <col min="1" max="1" width="22.375" style="180" customWidth="1"/>
    <col min="2" max="7" width="14.625" style="180" customWidth="1"/>
    <col min="8" max="13" width="9.125" style="180" customWidth="1"/>
    <col min="14" max="16384" width="9.125" style="13" customWidth="1"/>
  </cols>
  <sheetData>
    <row r="1" spans="1:7" s="180" customFormat="1" ht="27" customHeight="1">
      <c r="A1" s="535" t="s">
        <v>127</v>
      </c>
      <c r="B1" s="535"/>
      <c r="C1" s="535"/>
      <c r="D1" s="535"/>
      <c r="E1" s="535"/>
      <c r="F1" s="535"/>
      <c r="G1" s="535"/>
    </row>
    <row r="2" spans="2:7" s="180" customFormat="1" ht="13.5" customHeight="1">
      <c r="B2" s="181"/>
      <c r="C2" s="181"/>
      <c r="D2" s="181"/>
      <c r="E2" s="182"/>
      <c r="F2" s="182"/>
      <c r="G2" s="187" t="s">
        <v>43</v>
      </c>
    </row>
    <row r="3" spans="1:7" s="182" customFormat="1" ht="12" customHeight="1">
      <c r="A3" s="536"/>
      <c r="B3" s="539" t="s">
        <v>115</v>
      </c>
      <c r="C3" s="539"/>
      <c r="D3" s="540"/>
      <c r="E3" s="541" t="s">
        <v>116</v>
      </c>
      <c r="F3" s="541"/>
      <c r="G3" s="541"/>
    </row>
    <row r="4" spans="1:7" s="182" customFormat="1" ht="12" customHeight="1">
      <c r="A4" s="537"/>
      <c r="B4" s="539" t="s">
        <v>114</v>
      </c>
      <c r="C4" s="539"/>
      <c r="D4" s="540"/>
      <c r="E4" s="542" t="s">
        <v>114</v>
      </c>
      <c r="F4" s="542"/>
      <c r="G4" s="541"/>
    </row>
    <row r="5" spans="1:9" s="393" customFormat="1" ht="42" customHeight="1">
      <c r="A5" s="538"/>
      <c r="B5" s="271" t="s">
        <v>191</v>
      </c>
      <c r="C5" s="271" t="s">
        <v>133</v>
      </c>
      <c r="D5" s="271" t="s">
        <v>192</v>
      </c>
      <c r="E5" s="274" t="s">
        <v>191</v>
      </c>
      <c r="F5" s="273" t="s">
        <v>133</v>
      </c>
      <c r="G5" s="272" t="s">
        <v>192</v>
      </c>
      <c r="I5" s="394"/>
    </row>
    <row r="6" spans="1:9" s="186" customFormat="1" ht="13.5" customHeight="1">
      <c r="A6" s="172" t="s">
        <v>52</v>
      </c>
      <c r="B6" s="342">
        <v>10</v>
      </c>
      <c r="C6" s="342">
        <v>27</v>
      </c>
      <c r="D6" s="339">
        <v>37</v>
      </c>
      <c r="E6" s="342">
        <v>38</v>
      </c>
      <c r="F6" s="342">
        <v>10</v>
      </c>
      <c r="G6" s="339">
        <v>380</v>
      </c>
      <c r="I6" s="188"/>
    </row>
    <row r="7" spans="1:9" s="182" customFormat="1" ht="12" customHeight="1">
      <c r="A7" s="173" t="s">
        <v>53</v>
      </c>
      <c r="B7" s="307">
        <v>1</v>
      </c>
      <c r="C7" s="307" t="s">
        <v>66</v>
      </c>
      <c r="D7" s="304" t="s">
        <v>66</v>
      </c>
      <c r="E7" s="307" t="s">
        <v>66</v>
      </c>
      <c r="F7" s="307" t="s">
        <v>66</v>
      </c>
      <c r="G7" s="304" t="s">
        <v>66</v>
      </c>
      <c r="I7" s="188"/>
    </row>
    <row r="8" spans="1:9" s="182" customFormat="1" ht="9.75">
      <c r="A8" s="173" t="s">
        <v>54</v>
      </c>
      <c r="B8" s="307" t="s">
        <v>66</v>
      </c>
      <c r="C8" s="307">
        <v>3</v>
      </c>
      <c r="D8" s="304" t="s">
        <v>66</v>
      </c>
      <c r="E8" s="307" t="s">
        <v>66</v>
      </c>
      <c r="F8" s="307">
        <v>3</v>
      </c>
      <c r="G8" s="304" t="s">
        <v>66</v>
      </c>
      <c r="I8" s="188"/>
    </row>
    <row r="9" spans="1:9" s="386" customFormat="1" ht="9.75">
      <c r="A9" s="173" t="s">
        <v>55</v>
      </c>
      <c r="B9" s="307">
        <v>1</v>
      </c>
      <c r="C9" s="307" t="s">
        <v>66</v>
      </c>
      <c r="D9" s="304" t="s">
        <v>66</v>
      </c>
      <c r="E9" s="307" t="s">
        <v>66</v>
      </c>
      <c r="F9" s="307" t="s">
        <v>66</v>
      </c>
      <c r="G9" s="304" t="s">
        <v>66</v>
      </c>
      <c r="I9" s="188"/>
    </row>
    <row r="10" spans="1:9" s="186" customFormat="1" ht="14.25" customHeight="1">
      <c r="A10" s="173" t="s">
        <v>56</v>
      </c>
      <c r="B10" s="307">
        <v>1</v>
      </c>
      <c r="C10" s="307" t="s">
        <v>66</v>
      </c>
      <c r="D10" s="304" t="s">
        <v>66</v>
      </c>
      <c r="E10" s="307" t="s">
        <v>66</v>
      </c>
      <c r="F10" s="307" t="s">
        <v>66</v>
      </c>
      <c r="G10" s="304" t="s">
        <v>66</v>
      </c>
      <c r="I10" s="188"/>
    </row>
    <row r="11" spans="1:19" s="186" customFormat="1" ht="14.25" customHeight="1">
      <c r="A11" s="169" t="s">
        <v>57</v>
      </c>
      <c r="B11" s="307">
        <v>4</v>
      </c>
      <c r="C11" s="307">
        <v>1</v>
      </c>
      <c r="D11" s="304">
        <v>400</v>
      </c>
      <c r="E11" s="307" t="s">
        <v>66</v>
      </c>
      <c r="F11" s="307" t="s">
        <v>66</v>
      </c>
      <c r="G11" s="304" t="s">
        <v>66</v>
      </c>
      <c r="H11" s="110"/>
      <c r="I11" s="188"/>
      <c r="J11" s="53"/>
      <c r="K11" s="53"/>
      <c r="L11" s="53"/>
      <c r="M11" s="53"/>
      <c r="N11" s="110"/>
      <c r="O11" s="110"/>
      <c r="P11" s="53"/>
      <c r="Q11" s="53"/>
      <c r="R11" s="53"/>
      <c r="S11" s="53"/>
    </row>
    <row r="12" spans="1:19" s="186" customFormat="1" ht="14.25" customHeight="1">
      <c r="A12" s="173" t="s">
        <v>58</v>
      </c>
      <c r="B12" s="307">
        <v>2</v>
      </c>
      <c r="C12" s="307" t="s">
        <v>66</v>
      </c>
      <c r="D12" s="304" t="s">
        <v>66</v>
      </c>
      <c r="E12" s="307">
        <v>38</v>
      </c>
      <c r="F12" s="307">
        <v>1</v>
      </c>
      <c r="G12" s="304">
        <v>3800</v>
      </c>
      <c r="H12" s="110"/>
      <c r="I12" s="188"/>
      <c r="J12" s="53"/>
      <c r="K12" s="53"/>
      <c r="L12" s="53"/>
      <c r="M12" s="53"/>
      <c r="N12" s="110"/>
      <c r="O12" s="110"/>
      <c r="P12" s="53"/>
      <c r="Q12" s="53"/>
      <c r="R12" s="53"/>
      <c r="S12" s="53"/>
    </row>
    <row r="13" spans="1:19" s="186" customFormat="1" ht="14.25" customHeight="1">
      <c r="A13" s="173" t="s">
        <v>59</v>
      </c>
      <c r="B13" s="307">
        <v>1</v>
      </c>
      <c r="C13" s="307">
        <v>21</v>
      </c>
      <c r="D13" s="304">
        <v>4.7</v>
      </c>
      <c r="E13" s="307" t="s">
        <v>66</v>
      </c>
      <c r="F13" s="307">
        <v>6</v>
      </c>
      <c r="G13" s="304" t="s">
        <v>66</v>
      </c>
      <c r="H13" s="110"/>
      <c r="I13" s="188"/>
      <c r="J13" s="53"/>
      <c r="K13" s="53"/>
      <c r="L13" s="53"/>
      <c r="M13" s="53"/>
      <c r="N13" s="110"/>
      <c r="O13" s="110"/>
      <c r="P13" s="53"/>
      <c r="Q13" s="53"/>
      <c r="R13" s="53"/>
      <c r="S13" s="53"/>
    </row>
    <row r="14" spans="1:19" s="186" customFormat="1" ht="9.75">
      <c r="A14" s="174" t="s">
        <v>60</v>
      </c>
      <c r="B14" s="333" t="s">
        <v>66</v>
      </c>
      <c r="C14" s="333">
        <v>2</v>
      </c>
      <c r="D14" s="334" t="s">
        <v>66</v>
      </c>
      <c r="E14" s="333" t="s">
        <v>66</v>
      </c>
      <c r="F14" s="333" t="s">
        <v>66</v>
      </c>
      <c r="G14" s="334" t="s">
        <v>66</v>
      </c>
      <c r="H14" s="110"/>
      <c r="I14" s="188"/>
      <c r="J14" s="53"/>
      <c r="K14" s="53"/>
      <c r="L14" s="53"/>
      <c r="M14" s="53"/>
      <c r="N14" s="110"/>
      <c r="O14" s="110"/>
      <c r="P14" s="53"/>
      <c r="Q14" s="53"/>
      <c r="R14" s="53"/>
      <c r="S14" s="53"/>
    </row>
    <row r="15" spans="1:19" s="186" customFormat="1" ht="14.25" customHeight="1">
      <c r="A15" s="49"/>
      <c r="B15" s="110"/>
      <c r="C15" s="110"/>
      <c r="D15" s="53"/>
      <c r="E15" s="110"/>
      <c r="F15" s="110"/>
      <c r="G15" s="53"/>
      <c r="H15" s="110"/>
      <c r="I15" s="188"/>
      <c r="J15" s="53"/>
      <c r="K15" s="53"/>
      <c r="L15" s="53"/>
      <c r="M15" s="53"/>
      <c r="N15" s="110"/>
      <c r="O15" s="110"/>
      <c r="P15" s="53"/>
      <c r="Q15" s="53"/>
      <c r="R15" s="53"/>
      <c r="S15" s="53"/>
    </row>
    <row r="16" spans="1:19" s="186" customFormat="1" ht="14.25" customHeight="1">
      <c r="A16" s="49"/>
      <c r="B16" s="110"/>
      <c r="C16" s="110"/>
      <c r="D16" s="53"/>
      <c r="E16" s="110"/>
      <c r="F16" s="110"/>
      <c r="G16" s="53"/>
      <c r="H16" s="110"/>
      <c r="I16" s="188"/>
      <c r="J16" s="53"/>
      <c r="K16" s="53"/>
      <c r="L16" s="53"/>
      <c r="M16" s="53"/>
      <c r="N16" s="110"/>
      <c r="O16" s="110"/>
      <c r="P16" s="53"/>
      <c r="Q16" s="53"/>
      <c r="R16" s="53"/>
      <c r="S16" s="53"/>
    </row>
    <row r="17" spans="1:9" s="186" customFormat="1" ht="12.75" customHeight="1">
      <c r="A17" s="184" t="s">
        <v>45</v>
      </c>
      <c r="B17" s="185"/>
      <c r="C17" s="185"/>
      <c r="D17" s="185"/>
      <c r="G17" s="187" t="s">
        <v>43</v>
      </c>
      <c r="I17" s="188"/>
    </row>
    <row r="18" spans="1:9" s="186" customFormat="1" ht="13.5" customHeight="1">
      <c r="A18" s="548"/>
      <c r="B18" s="549" t="s">
        <v>117</v>
      </c>
      <c r="C18" s="549"/>
      <c r="D18" s="550"/>
      <c r="E18" s="551" t="s">
        <v>118</v>
      </c>
      <c r="F18" s="551"/>
      <c r="G18" s="551"/>
      <c r="I18" s="188"/>
    </row>
    <row r="19" spans="1:9" s="186" customFormat="1" ht="13.5" customHeight="1">
      <c r="A19" s="548"/>
      <c r="B19" s="549" t="s">
        <v>114</v>
      </c>
      <c r="C19" s="549"/>
      <c r="D19" s="550"/>
      <c r="E19" s="552" t="s">
        <v>114</v>
      </c>
      <c r="F19" s="552"/>
      <c r="G19" s="553"/>
      <c r="I19" s="395"/>
    </row>
    <row r="20" spans="1:8" s="186" customFormat="1" ht="38.25" customHeight="1">
      <c r="A20" s="548"/>
      <c r="B20" s="271" t="s">
        <v>191</v>
      </c>
      <c r="C20" s="271" t="s">
        <v>133</v>
      </c>
      <c r="D20" s="271" t="s">
        <v>192</v>
      </c>
      <c r="E20" s="274" t="s">
        <v>191</v>
      </c>
      <c r="F20" s="273" t="s">
        <v>133</v>
      </c>
      <c r="G20" s="272" t="s">
        <v>192</v>
      </c>
      <c r="H20" s="395"/>
    </row>
    <row r="21" spans="1:8" s="186" customFormat="1" ht="9.75">
      <c r="A21" s="172" t="s">
        <v>52</v>
      </c>
      <c r="B21" s="342">
        <v>1</v>
      </c>
      <c r="C21" s="342">
        <v>10</v>
      </c>
      <c r="D21" s="339">
        <v>10</v>
      </c>
      <c r="E21" s="342" t="s">
        <v>66</v>
      </c>
      <c r="F21" s="342">
        <v>5</v>
      </c>
      <c r="G21" s="339" t="s">
        <v>66</v>
      </c>
      <c r="H21" s="188"/>
    </row>
    <row r="22" spans="1:8" s="186" customFormat="1" ht="9.75">
      <c r="A22" s="173" t="s">
        <v>54</v>
      </c>
      <c r="B22" s="307" t="s">
        <v>66</v>
      </c>
      <c r="C22" s="307">
        <v>3</v>
      </c>
      <c r="D22" s="304" t="s">
        <v>66</v>
      </c>
      <c r="E22" s="307" t="s">
        <v>66</v>
      </c>
      <c r="F22" s="307">
        <v>4</v>
      </c>
      <c r="G22" s="304" t="s">
        <v>66</v>
      </c>
      <c r="H22" s="188"/>
    </row>
    <row r="23" spans="1:8" s="186" customFormat="1" ht="9.75">
      <c r="A23" s="169" t="s">
        <v>57</v>
      </c>
      <c r="B23" s="307" t="s">
        <v>66</v>
      </c>
      <c r="C23" s="307">
        <v>2</v>
      </c>
      <c r="D23" s="304" t="s">
        <v>66</v>
      </c>
      <c r="E23" s="307" t="s">
        <v>66</v>
      </c>
      <c r="F23" s="307">
        <v>1</v>
      </c>
      <c r="G23" s="304" t="s">
        <v>66</v>
      </c>
      <c r="H23" s="188"/>
    </row>
    <row r="24" spans="1:8" s="186" customFormat="1" ht="9.75">
      <c r="A24" s="173" t="s">
        <v>58</v>
      </c>
      <c r="B24" s="307">
        <v>1</v>
      </c>
      <c r="C24" s="307">
        <v>2</v>
      </c>
      <c r="D24" s="304">
        <v>50</v>
      </c>
      <c r="E24" s="307" t="s">
        <v>66</v>
      </c>
      <c r="F24" s="307" t="s">
        <v>66</v>
      </c>
      <c r="G24" s="304" t="s">
        <v>66</v>
      </c>
      <c r="H24" s="188"/>
    </row>
    <row r="25" spans="1:8" s="186" customFormat="1" ht="9.75">
      <c r="A25" s="174" t="s">
        <v>59</v>
      </c>
      <c r="B25" s="333" t="s">
        <v>66</v>
      </c>
      <c r="C25" s="333">
        <v>3</v>
      </c>
      <c r="D25" s="334" t="s">
        <v>66</v>
      </c>
      <c r="E25" s="333" t="s">
        <v>66</v>
      </c>
      <c r="F25" s="333" t="s">
        <v>66</v>
      </c>
      <c r="G25" s="334" t="s">
        <v>66</v>
      </c>
      <c r="H25" s="188"/>
    </row>
    <row r="26" spans="1:19" s="186" customFormat="1" ht="9.75">
      <c r="A26" s="122"/>
      <c r="B26" s="110"/>
      <c r="C26" s="110"/>
      <c r="D26" s="53"/>
      <c r="E26" s="110"/>
      <c r="F26" s="110"/>
      <c r="G26" s="53"/>
      <c r="H26" s="137"/>
      <c r="I26" s="110"/>
      <c r="J26" s="53"/>
      <c r="K26" s="53"/>
      <c r="L26" s="53"/>
      <c r="M26" s="53"/>
      <c r="N26" s="110"/>
      <c r="O26" s="110"/>
      <c r="P26" s="53"/>
      <c r="Q26" s="53"/>
      <c r="R26" s="53"/>
      <c r="S26" s="53"/>
    </row>
    <row r="27" spans="1:8" s="186" customFormat="1" ht="9.75">
      <c r="A27" s="184" t="s">
        <v>45</v>
      </c>
      <c r="B27" s="94" t="s">
        <v>71</v>
      </c>
      <c r="C27" s="94" t="s">
        <v>71</v>
      </c>
      <c r="D27" s="187" t="s">
        <v>43</v>
      </c>
      <c r="E27" s="395"/>
      <c r="H27" s="395"/>
    </row>
    <row r="28" spans="1:8" s="186" customFormat="1" ht="9.75">
      <c r="A28" s="543"/>
      <c r="B28" s="516" t="s">
        <v>22</v>
      </c>
      <c r="C28" s="516"/>
      <c r="D28" s="516"/>
      <c r="E28" s="514"/>
      <c r="H28" s="395"/>
    </row>
    <row r="29" spans="1:5" s="186" customFormat="1" ht="12.75" customHeight="1">
      <c r="A29" s="544"/>
      <c r="B29" s="546" t="s">
        <v>78</v>
      </c>
      <c r="C29" s="547"/>
      <c r="D29" s="547"/>
      <c r="E29" s="143"/>
    </row>
    <row r="30" spans="1:12" s="186" customFormat="1" ht="36" customHeight="1">
      <c r="A30" s="545"/>
      <c r="B30" s="271" t="s">
        <v>191</v>
      </c>
      <c r="C30" s="271" t="s">
        <v>133</v>
      </c>
      <c r="D30" s="272" t="s">
        <v>192</v>
      </c>
      <c r="E30" s="290"/>
      <c r="F30" s="395"/>
      <c r="G30" s="395"/>
      <c r="H30" s="395"/>
      <c r="I30" s="395"/>
      <c r="J30" s="395"/>
      <c r="K30" s="395"/>
      <c r="L30" s="395"/>
    </row>
    <row r="31" spans="1:12" s="186" customFormat="1" ht="9.75">
      <c r="A31" s="172" t="s">
        <v>52</v>
      </c>
      <c r="B31" s="342">
        <v>783</v>
      </c>
      <c r="C31" s="342">
        <v>8</v>
      </c>
      <c r="D31" s="339">
        <v>9766.1</v>
      </c>
      <c r="E31" s="37"/>
      <c r="F31" s="188"/>
      <c r="K31" s="395"/>
      <c r="L31" s="395"/>
    </row>
    <row r="32" spans="1:12" s="186" customFormat="1" ht="9.75">
      <c r="A32" s="173" t="s">
        <v>54</v>
      </c>
      <c r="B32" s="307" t="s">
        <v>66</v>
      </c>
      <c r="C32" s="307">
        <v>2</v>
      </c>
      <c r="D32" s="304" t="s">
        <v>66</v>
      </c>
      <c r="E32" s="37"/>
      <c r="F32" s="188"/>
      <c r="K32" s="395"/>
      <c r="L32" s="395"/>
    </row>
    <row r="33" spans="1:6" s="186" customFormat="1" ht="9.75">
      <c r="A33" s="173" t="s">
        <v>58</v>
      </c>
      <c r="B33" s="307">
        <v>783</v>
      </c>
      <c r="C33" s="307" t="s">
        <v>66</v>
      </c>
      <c r="D33" s="304" t="s">
        <v>66</v>
      </c>
      <c r="E33" s="395"/>
      <c r="F33" s="395"/>
    </row>
    <row r="34" spans="1:5" s="186" customFormat="1" ht="9.75">
      <c r="A34" s="174" t="s">
        <v>59</v>
      </c>
      <c r="B34" s="333" t="s">
        <v>66</v>
      </c>
      <c r="C34" s="333">
        <v>6</v>
      </c>
      <c r="D34" s="334" t="s">
        <v>66</v>
      </c>
      <c r="E34" s="395"/>
    </row>
    <row r="35" s="186" customFormat="1" ht="9.75">
      <c r="E35" s="395"/>
    </row>
    <row r="36" s="183" customFormat="1" ht="12.75"/>
    <row r="37" s="183" customFormat="1" ht="12.75"/>
    <row r="38" s="183" customFormat="1" ht="12.75"/>
    <row r="39" s="183" customFormat="1" ht="12.75"/>
    <row r="40" s="183" customFormat="1" ht="12.75"/>
    <row r="41" s="183" customFormat="1" ht="12.75"/>
    <row r="42" s="183" customFormat="1" ht="12.75"/>
    <row r="43" s="183" customFormat="1" ht="12.75"/>
    <row r="44" s="183" customFormat="1" ht="12.75"/>
    <row r="45" s="183" customFormat="1" ht="12.75"/>
    <row r="46" s="183" customFormat="1" ht="12.75"/>
    <row r="47" s="183" customFormat="1" ht="12.75"/>
    <row r="48" s="183" customFormat="1" ht="12.75"/>
    <row r="49" s="183" customFormat="1" ht="12.75"/>
    <row r="50" s="183" customFormat="1" ht="12.75"/>
    <row r="51" s="183" customFormat="1" ht="12.75"/>
    <row r="52" s="183" customFormat="1" ht="12.75"/>
    <row r="53" s="183" customFormat="1" ht="12.75"/>
    <row r="54" s="183" customFormat="1" ht="12.75"/>
    <row r="55" s="183" customFormat="1" ht="12.75"/>
    <row r="56" s="183" customFormat="1" ht="12.75"/>
    <row r="57" s="183" customFormat="1" ht="12.75"/>
    <row r="58" s="183" customFormat="1" ht="12.75"/>
    <row r="59" s="183" customFormat="1" ht="12.75"/>
    <row r="60" s="183" customFormat="1" ht="12.75"/>
    <row r="61" s="183" customFormat="1" ht="12.75"/>
    <row r="62" s="183" customFormat="1" ht="12.75"/>
    <row r="63" s="183" customFormat="1" ht="12.75"/>
    <row r="64" s="183" customFormat="1" ht="12.75"/>
    <row r="65" s="183" customFormat="1" ht="12.75"/>
    <row r="66" s="183" customFormat="1" ht="12.75"/>
    <row r="67" s="183" customFormat="1" ht="12.75"/>
    <row r="68" s="183" customFormat="1" ht="12.75"/>
    <row r="69" s="183" customFormat="1" ht="12.75"/>
    <row r="70" s="183" customFormat="1" ht="12.75"/>
    <row r="71" s="183" customFormat="1" ht="12.75"/>
    <row r="72" s="183" customFormat="1" ht="12.75"/>
    <row r="73" s="183" customFormat="1" ht="12.75"/>
    <row r="74" s="183" customFormat="1" ht="12.75"/>
    <row r="75" s="183" customFormat="1" ht="12.75"/>
    <row r="76" s="183" customFormat="1" ht="12.75"/>
    <row r="77" s="183" customFormat="1" ht="12.75"/>
    <row r="78" s="183" customFormat="1" ht="12.75"/>
    <row r="79" s="183" customFormat="1" ht="12.75"/>
    <row r="80" s="183" customFormat="1" ht="12.75"/>
    <row r="81" s="183" customFormat="1" ht="12.75"/>
    <row r="82" s="183" customFormat="1" ht="12.75"/>
    <row r="83" s="183" customFormat="1" ht="12.75"/>
    <row r="84" s="183" customFormat="1" ht="12.75"/>
    <row r="85" s="183" customFormat="1" ht="12.75"/>
    <row r="86" s="183" customFormat="1" ht="12.75"/>
    <row r="87" s="183" customFormat="1" ht="12.75"/>
    <row r="88" s="183" customFormat="1" ht="12.75"/>
    <row r="89" s="183" customFormat="1" ht="12.75"/>
    <row r="90" s="183" customFormat="1" ht="12.75"/>
    <row r="91" s="183" customFormat="1" ht="12.75"/>
    <row r="92" s="183" customFormat="1" ht="12.75"/>
    <row r="93" s="183" customFormat="1" ht="12.75"/>
    <row r="94" s="183" customFormat="1" ht="12.75"/>
    <row r="95" s="183" customFormat="1" ht="12.75"/>
    <row r="96" s="183" customFormat="1" ht="12.75"/>
    <row r="97" s="183" customFormat="1" ht="12.75"/>
  </sheetData>
  <sheetProtection/>
  <mergeCells count="14">
    <mergeCell ref="A28:A30"/>
    <mergeCell ref="B28:E28"/>
    <mergeCell ref="B29:D29"/>
    <mergeCell ref="A18:A20"/>
    <mergeCell ref="B18:D18"/>
    <mergeCell ref="E18:G18"/>
    <mergeCell ref="B19:D19"/>
    <mergeCell ref="E19:G19"/>
    <mergeCell ref="A1:G1"/>
    <mergeCell ref="A3:A5"/>
    <mergeCell ref="B3:D3"/>
    <mergeCell ref="E3:G3"/>
    <mergeCell ref="B4:D4"/>
    <mergeCell ref="E4:G4"/>
  </mergeCells>
  <printOptions/>
  <pageMargins left="0.7874015748031497" right="0.3937007874015748" top="0.3937007874015748" bottom="0.3937007874015748" header="0.3937007874015748" footer="0.3937007874015748"/>
  <pageSetup firstPageNumber="31" useFirstPageNumber="1" horizontalDpi="600" verticalDpi="600" orientation="landscape" paperSize="9" r:id="rId1"/>
  <headerFooter alignWithMargins="0">
    <oddFooter>&amp;R&amp;"Calibri,курсив"&amp;8&amp;P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31.375" style="203" customWidth="1"/>
    <col min="2" max="7" width="16.625" style="203" customWidth="1"/>
    <col min="8" max="8" width="11.625" style="203" customWidth="1"/>
    <col min="9" max="9" width="10.125" style="203" customWidth="1"/>
    <col min="10" max="10" width="12.50390625" style="203" customWidth="1"/>
    <col min="11" max="14" width="9.125" style="203" customWidth="1"/>
    <col min="15" max="16384" width="9.125" style="212" customWidth="1"/>
  </cols>
  <sheetData>
    <row r="1" spans="1:7" s="204" customFormat="1" ht="28.5" customHeight="1">
      <c r="A1" s="554" t="s">
        <v>231</v>
      </c>
      <c r="B1" s="554"/>
      <c r="C1" s="554"/>
      <c r="D1" s="554"/>
      <c r="E1" s="554"/>
      <c r="F1" s="554"/>
      <c r="G1" s="554"/>
    </row>
    <row r="2" spans="1:7" s="204" customFormat="1" ht="12.75">
      <c r="A2" s="17"/>
      <c r="B2" s="17"/>
      <c r="C2" s="17"/>
      <c r="D2" s="17"/>
      <c r="E2" s="17"/>
      <c r="F2" s="17"/>
      <c r="G2" s="17"/>
    </row>
    <row r="3" spans="1:7" s="205" customFormat="1" ht="38.25" customHeight="1">
      <c r="A3" s="533"/>
      <c r="B3" s="557" t="s">
        <v>175</v>
      </c>
      <c r="C3" s="557"/>
      <c r="D3" s="557"/>
      <c r="E3" s="555" t="s">
        <v>176</v>
      </c>
      <c r="F3" s="555"/>
      <c r="G3" s="556"/>
    </row>
    <row r="4" spans="1:8" s="205" customFormat="1" ht="26.25" customHeight="1">
      <c r="A4" s="533"/>
      <c r="B4" s="271" t="s">
        <v>191</v>
      </c>
      <c r="C4" s="271" t="s">
        <v>133</v>
      </c>
      <c r="D4" s="271" t="s">
        <v>192</v>
      </c>
      <c r="E4" s="271" t="s">
        <v>191</v>
      </c>
      <c r="F4" s="272" t="s">
        <v>133</v>
      </c>
      <c r="G4" s="272" t="s">
        <v>192</v>
      </c>
      <c r="H4" s="207"/>
    </row>
    <row r="5" spans="1:8" s="205" customFormat="1" ht="9.75">
      <c r="A5" s="172" t="s">
        <v>52</v>
      </c>
      <c r="B5" s="339">
        <v>240.2</v>
      </c>
      <c r="C5" s="339">
        <v>838.6</v>
      </c>
      <c r="D5" s="339">
        <v>28.6</v>
      </c>
      <c r="E5" s="339">
        <v>0.2</v>
      </c>
      <c r="F5" s="339">
        <v>0.6</v>
      </c>
      <c r="G5" s="339">
        <v>33.3</v>
      </c>
      <c r="H5" s="301"/>
    </row>
    <row r="6" spans="1:8" s="205" customFormat="1" ht="9.75">
      <c r="A6" s="173" t="s">
        <v>56</v>
      </c>
      <c r="B6" s="304">
        <v>226.4</v>
      </c>
      <c r="C6" s="304">
        <v>229.3</v>
      </c>
      <c r="D6" s="304">
        <v>98.7</v>
      </c>
      <c r="E6" s="304">
        <v>0.4</v>
      </c>
      <c r="F6" s="304">
        <v>0.4</v>
      </c>
      <c r="G6" s="304">
        <v>100</v>
      </c>
      <c r="H6" s="173"/>
    </row>
    <row r="7" spans="1:8" s="205" customFormat="1" ht="9.75">
      <c r="A7" s="169" t="s">
        <v>57</v>
      </c>
      <c r="B7" s="304" t="s">
        <v>66</v>
      </c>
      <c r="C7" s="304">
        <v>599</v>
      </c>
      <c r="D7" s="304" t="s">
        <v>66</v>
      </c>
      <c r="E7" s="304" t="s">
        <v>66</v>
      </c>
      <c r="F7" s="304">
        <v>1.8</v>
      </c>
      <c r="G7" s="304" t="s">
        <v>66</v>
      </c>
      <c r="H7" s="169"/>
    </row>
    <row r="8" spans="1:8" s="205" customFormat="1" ht="9.75">
      <c r="A8" s="174" t="s">
        <v>60</v>
      </c>
      <c r="B8" s="334">
        <v>13.8</v>
      </c>
      <c r="C8" s="334">
        <v>10.3</v>
      </c>
      <c r="D8" s="334">
        <v>134</v>
      </c>
      <c r="E8" s="334">
        <v>0.3</v>
      </c>
      <c r="F8" s="334">
        <v>0.5</v>
      </c>
      <c r="G8" s="334">
        <v>60</v>
      </c>
      <c r="H8" s="173"/>
    </row>
    <row r="9" spans="2:8" s="205" customFormat="1" ht="9.75">
      <c r="B9" s="207"/>
      <c r="C9" s="207"/>
      <c r="D9" s="207"/>
      <c r="E9" s="207"/>
      <c r="F9" s="207"/>
      <c r="G9" s="207"/>
      <c r="H9" s="207"/>
    </row>
    <row r="10" s="204" customFormat="1" ht="12.75"/>
    <row r="11" s="204" customFormat="1" ht="12.75"/>
    <row r="12" s="204" customFormat="1" ht="12.75">
      <c r="B12" s="188"/>
    </row>
    <row r="13" s="204" customFormat="1" ht="12.75">
      <c r="B13" s="188"/>
    </row>
    <row r="14" s="204" customFormat="1" ht="12.75"/>
    <row r="15" s="204" customFormat="1" ht="12.75"/>
    <row r="16" s="204" customFormat="1" ht="12.75"/>
    <row r="17" spans="1:14" s="211" customFormat="1" ht="12.7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</row>
    <row r="18" spans="1:14" s="211" customFormat="1" ht="12.75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</row>
    <row r="19" spans="1:14" s="211" customFormat="1" ht="12.75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</row>
    <row r="20" spans="1:14" s="211" customFormat="1" ht="12.75">
      <c r="A20" s="204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</row>
    <row r="21" spans="1:14" s="211" customFormat="1" ht="12.75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s="211" customFormat="1" ht="12.75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</row>
    <row r="23" spans="1:14" s="211" customFormat="1" ht="12.75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</row>
    <row r="24" spans="1:14" s="211" customFormat="1" ht="12.75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</row>
    <row r="25" spans="1:14" s="211" customFormat="1" ht="12.75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</row>
    <row r="26" spans="1:14" s="211" customFormat="1" ht="12.75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</row>
    <row r="27" spans="1:14" s="211" customFormat="1" ht="12.75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</row>
    <row r="28" spans="1:14" s="211" customFormat="1" ht="12.75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</row>
    <row r="29" spans="1:14" s="211" customFormat="1" ht="12.75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</row>
    <row r="30" spans="1:14" s="211" customFormat="1" ht="12.75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</row>
    <row r="31" spans="1:14" s="211" customFormat="1" ht="12.75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</row>
    <row r="32" spans="1:14" s="211" customFormat="1" ht="12.75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</row>
    <row r="33" spans="1:14" s="211" customFormat="1" ht="12.75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</row>
    <row r="34" spans="1:14" s="211" customFormat="1" ht="12.75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</row>
    <row r="35" spans="1:14" s="211" customFormat="1" ht="12.75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</row>
    <row r="36" spans="1:14" s="211" customFormat="1" ht="12.75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</row>
    <row r="37" spans="1:14" s="211" customFormat="1" ht="12.75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</row>
    <row r="38" spans="1:14" s="211" customFormat="1" ht="12.75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</row>
    <row r="39" spans="1:14" s="211" customFormat="1" ht="12.75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</row>
    <row r="40" spans="1:14" s="211" customFormat="1" ht="12.75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</row>
    <row r="41" spans="1:14" s="211" customFormat="1" ht="12.75">
      <c r="A41" s="204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</row>
    <row r="42" spans="1:14" s="211" customFormat="1" ht="12.75">
      <c r="A42" s="204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</row>
    <row r="43" spans="1:14" s="211" customFormat="1" ht="12.75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</row>
    <row r="44" spans="1:14" s="211" customFormat="1" ht="12.75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</row>
    <row r="45" spans="1:14" s="211" customFormat="1" ht="12.75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</row>
    <row r="46" spans="1:14" s="211" customFormat="1" ht="12.75">
      <c r="A46" s="204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</row>
    <row r="47" spans="1:14" s="211" customFormat="1" ht="12.75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</row>
    <row r="48" spans="1:14" s="211" customFormat="1" ht="12.75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</row>
    <row r="49" spans="1:14" s="211" customFormat="1" ht="12.75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</row>
    <row r="50" spans="1:14" s="211" customFormat="1" ht="12.75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</row>
    <row r="51" spans="1:14" s="211" customFormat="1" ht="12.75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</row>
    <row r="52" spans="1:14" s="211" customFormat="1" ht="12.75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</row>
    <row r="53" spans="1:14" s="211" customFormat="1" ht="12.75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</row>
    <row r="54" spans="1:14" s="211" customFormat="1" ht="12.75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</row>
    <row r="55" spans="1:14" s="211" customFormat="1" ht="12.75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</row>
    <row r="56" spans="1:14" s="211" customFormat="1" ht="12.75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</row>
    <row r="57" spans="1:14" s="211" customFormat="1" ht="12.75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</row>
    <row r="58" spans="1:14" s="211" customFormat="1" ht="12.75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</row>
  </sheetData>
  <sheetProtection/>
  <mergeCells count="4">
    <mergeCell ref="A1:G1"/>
    <mergeCell ref="A3:A4"/>
    <mergeCell ref="E3:G3"/>
    <mergeCell ref="B3:D3"/>
  </mergeCells>
  <printOptions/>
  <pageMargins left="0.7874015748031497" right="0.3937007874015748" top="0.3937007874015748" bottom="0.3937007874015748" header="0.3937007874015748" footer="0.3937007874015748"/>
  <pageSetup firstPageNumber="31" useFirstPageNumber="1" horizontalDpi="600" verticalDpi="600" orientation="landscape" paperSize="9" r:id="rId1"/>
  <headerFooter alignWithMargins="0">
    <oddFooter>&amp;R&amp;"Calibri,курсив"&amp;8&amp;P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7:D23"/>
  <sheetViews>
    <sheetView zoomScale="80" zoomScaleNormal="80" zoomScalePageLayoutView="0" workbookViewId="0" topLeftCell="A1">
      <selection activeCell="B22" sqref="B22:D22"/>
    </sheetView>
  </sheetViews>
  <sheetFormatPr defaultColWidth="9.00390625" defaultRowHeight="12.75"/>
  <cols>
    <col min="1" max="1" width="4.50390625" style="17" customWidth="1"/>
    <col min="2" max="2" width="51.125" style="17" customWidth="1"/>
    <col min="3" max="3" width="17.375" style="17" customWidth="1"/>
    <col min="4" max="4" width="53.50390625" style="17" customWidth="1"/>
  </cols>
  <sheetData>
    <row r="7" spans="2:4" ht="12.75">
      <c r="B7" s="28"/>
      <c r="D7" s="26"/>
    </row>
    <row r="9" spans="1:4" s="320" customFormat="1" ht="12.75">
      <c r="A9" s="55"/>
      <c r="B9" s="407" t="s">
        <v>0</v>
      </c>
      <c r="C9" s="319"/>
      <c r="D9" s="318"/>
    </row>
    <row r="10" spans="1:4" s="320" customFormat="1" ht="12.75">
      <c r="A10" s="55"/>
      <c r="B10" s="407" t="s">
        <v>1</v>
      </c>
      <c r="C10" s="319"/>
      <c r="D10" s="318"/>
    </row>
    <row r="11" spans="1:4" s="320" customFormat="1" ht="12.75">
      <c r="A11" s="55"/>
      <c r="B11" s="407" t="s">
        <v>7</v>
      </c>
      <c r="C11" s="319"/>
      <c r="D11" s="318"/>
    </row>
    <row r="12" spans="1:4" s="320" customFormat="1" ht="12.75">
      <c r="A12" s="55"/>
      <c r="B12" s="407" t="s">
        <v>2</v>
      </c>
      <c r="C12" s="319"/>
      <c r="D12" s="318"/>
    </row>
    <row r="13" spans="1:4" s="320" customFormat="1" ht="12.75">
      <c r="A13" s="55"/>
      <c r="B13" s="407" t="s">
        <v>3</v>
      </c>
      <c r="C13" s="319"/>
      <c r="D13" s="318"/>
    </row>
    <row r="14" spans="1:4" s="320" customFormat="1" ht="40.5" customHeight="1">
      <c r="A14" s="55"/>
      <c r="B14" s="408" t="s">
        <v>4</v>
      </c>
      <c r="C14" s="319"/>
      <c r="D14" s="321"/>
    </row>
    <row r="15" spans="1:4" s="320" customFormat="1" ht="12.75">
      <c r="A15" s="55"/>
      <c r="B15" s="17"/>
      <c r="C15" s="55"/>
      <c r="D15" s="55"/>
    </row>
    <row r="16" spans="1:4" s="320" customFormat="1" ht="12.75">
      <c r="A16" s="55"/>
      <c r="B16" s="17"/>
      <c r="C16" s="55"/>
      <c r="D16" s="55"/>
    </row>
    <row r="17" spans="1:4" s="320" customFormat="1" ht="12.75">
      <c r="A17" s="55"/>
      <c r="B17" s="17"/>
      <c r="C17" s="55"/>
      <c r="D17" s="55"/>
    </row>
    <row r="18" spans="1:4" s="320" customFormat="1" ht="12.75">
      <c r="A18" s="55"/>
      <c r="B18" s="17"/>
      <c r="C18" s="55"/>
      <c r="D18" s="55"/>
    </row>
    <row r="19" spans="1:4" s="320" customFormat="1" ht="12.75">
      <c r="A19" s="55"/>
      <c r="B19" s="409"/>
      <c r="C19" s="55"/>
      <c r="D19" s="55"/>
    </row>
    <row r="20" spans="1:4" s="320" customFormat="1" ht="12.75">
      <c r="A20" s="55"/>
      <c r="B20" s="17"/>
      <c r="C20" s="55"/>
      <c r="D20" s="55"/>
    </row>
    <row r="21" spans="1:4" s="320" customFormat="1" ht="12.75">
      <c r="A21" s="55"/>
      <c r="B21" s="17"/>
      <c r="C21" s="55"/>
      <c r="D21" s="55"/>
    </row>
    <row r="22" spans="1:4" s="320" customFormat="1" ht="9.75">
      <c r="A22" s="55"/>
      <c r="B22" s="425" t="s">
        <v>172</v>
      </c>
      <c r="C22" s="426"/>
      <c r="D22" s="426"/>
    </row>
    <row r="23" spans="1:4" s="320" customFormat="1" ht="12.75">
      <c r="A23" s="55"/>
      <c r="B23" s="17"/>
      <c r="C23" s="55"/>
      <c r="D23" s="55"/>
    </row>
  </sheetData>
  <sheetProtection/>
  <mergeCells count="1">
    <mergeCell ref="B22:D22"/>
  </mergeCells>
  <printOptions/>
  <pageMargins left="0.7874015748031497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H16" sqref="H16"/>
    </sheetView>
  </sheetViews>
  <sheetFormatPr defaultColWidth="9.125" defaultRowHeight="12.75"/>
  <cols>
    <col min="1" max="1" width="18.625" style="203" customWidth="1"/>
    <col min="2" max="2" width="14.125" style="203" customWidth="1"/>
    <col min="3" max="3" width="14.375" style="203" customWidth="1"/>
    <col min="4" max="9" width="11.625" style="203" customWidth="1"/>
    <col min="10" max="10" width="10.125" style="203" customWidth="1"/>
    <col min="11" max="11" width="12.50390625" style="203" customWidth="1"/>
    <col min="12" max="15" width="9.125" style="203" customWidth="1"/>
    <col min="16" max="16384" width="9.125" style="212" customWidth="1"/>
  </cols>
  <sheetData>
    <row r="1" spans="1:11" s="308" customFormat="1" ht="30.75" customHeight="1">
      <c r="A1" s="558" t="s">
        <v>233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</row>
    <row r="2" spans="1:11" s="204" customFormat="1" ht="15">
      <c r="A2" s="559"/>
      <c r="B2" s="559"/>
      <c r="C2" s="559"/>
      <c r="D2" s="559"/>
      <c r="E2" s="559"/>
      <c r="F2" s="559"/>
      <c r="G2" s="559"/>
      <c r="H2" s="559"/>
      <c r="I2" s="559"/>
      <c r="J2" s="559"/>
      <c r="K2" s="559"/>
    </row>
    <row r="3" spans="1:11" s="204" customFormat="1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410" t="s">
        <v>37</v>
      </c>
    </row>
    <row r="4" spans="1:11" s="205" customFormat="1" ht="81" customHeight="1">
      <c r="A4" s="213"/>
      <c r="B4" s="214" t="s">
        <v>177</v>
      </c>
      <c r="C4" s="214" t="s">
        <v>178</v>
      </c>
      <c r="D4" s="214" t="s">
        <v>179</v>
      </c>
      <c r="E4" s="214" t="s">
        <v>180</v>
      </c>
      <c r="F4" s="214" t="s">
        <v>181</v>
      </c>
      <c r="G4" s="214" t="s">
        <v>182</v>
      </c>
      <c r="H4" s="214" t="s">
        <v>183</v>
      </c>
      <c r="I4" s="220" t="s">
        <v>184</v>
      </c>
      <c r="J4" s="221" t="s">
        <v>185</v>
      </c>
      <c r="K4" s="219" t="s">
        <v>186</v>
      </c>
    </row>
    <row r="5" spans="1:11" s="205" customFormat="1" ht="9.75">
      <c r="A5" s="168" t="s">
        <v>52</v>
      </c>
      <c r="B5" s="339">
        <v>3.5</v>
      </c>
      <c r="C5" s="339">
        <v>66</v>
      </c>
      <c r="D5" s="339">
        <v>0.1</v>
      </c>
      <c r="E5" s="339">
        <v>14.2</v>
      </c>
      <c r="F5" s="339">
        <v>345.4</v>
      </c>
      <c r="G5" s="339" t="s">
        <v>66</v>
      </c>
      <c r="H5" s="339">
        <v>0.1</v>
      </c>
      <c r="I5" s="339">
        <v>14.2</v>
      </c>
      <c r="J5" s="339" t="s">
        <v>66</v>
      </c>
      <c r="K5" s="339">
        <v>35.2</v>
      </c>
    </row>
    <row r="6" spans="1:11" s="205" customFormat="1" ht="9.75">
      <c r="A6" s="169" t="s">
        <v>56</v>
      </c>
      <c r="B6" s="304">
        <v>3.5</v>
      </c>
      <c r="C6" s="304">
        <v>65.4</v>
      </c>
      <c r="D6" s="304">
        <v>0.1</v>
      </c>
      <c r="E6" s="304">
        <v>14.2</v>
      </c>
      <c r="F6" s="304">
        <v>316.1</v>
      </c>
      <c r="G6" s="304" t="s">
        <v>66</v>
      </c>
      <c r="H6" s="304">
        <v>0.1</v>
      </c>
      <c r="I6" s="304">
        <v>14</v>
      </c>
      <c r="J6" s="304" t="s">
        <v>66</v>
      </c>
      <c r="K6" s="304">
        <v>35.2</v>
      </c>
    </row>
    <row r="7" spans="1:11" s="205" customFormat="1" ht="9.75">
      <c r="A7" s="170" t="s">
        <v>60</v>
      </c>
      <c r="B7" s="334" t="s">
        <v>66</v>
      </c>
      <c r="C7" s="334">
        <v>0.6</v>
      </c>
      <c r="D7" s="334" t="s">
        <v>66</v>
      </c>
      <c r="E7" s="334" t="s">
        <v>66</v>
      </c>
      <c r="F7" s="334">
        <v>29.3</v>
      </c>
      <c r="G7" s="334" t="s">
        <v>66</v>
      </c>
      <c r="H7" s="334" t="s">
        <v>66</v>
      </c>
      <c r="I7" s="334">
        <v>0.2</v>
      </c>
      <c r="J7" s="334" t="s">
        <v>66</v>
      </c>
      <c r="K7" s="334" t="s">
        <v>66</v>
      </c>
    </row>
    <row r="8" spans="1:11" s="205" customFormat="1" ht="9.75">
      <c r="A8" s="49"/>
      <c r="B8" s="94"/>
      <c r="C8" s="53"/>
      <c r="D8" s="94"/>
      <c r="E8" s="53"/>
      <c r="F8" s="53"/>
      <c r="G8" s="53"/>
      <c r="H8" s="53"/>
      <c r="I8" s="53"/>
      <c r="J8" s="94"/>
      <c r="K8" s="53"/>
    </row>
    <row r="9" s="205" customFormat="1" ht="9.75"/>
    <row r="10" s="205" customFormat="1" ht="9.75"/>
    <row r="11" s="205" customFormat="1" ht="9.75"/>
    <row r="12" s="205" customFormat="1" ht="9.75"/>
    <row r="13" s="205" customFormat="1" ht="9.75"/>
    <row r="14" spans="1:6" s="205" customFormat="1" ht="9.75">
      <c r="A14" s="139" t="s">
        <v>236</v>
      </c>
      <c r="B14" s="55"/>
      <c r="C14" s="55"/>
      <c r="D14" s="55"/>
      <c r="E14" s="55"/>
      <c r="F14" s="396"/>
    </row>
    <row r="15" spans="1:7" s="205" customFormat="1" ht="17.25" customHeight="1">
      <c r="A15" s="222" t="s">
        <v>229</v>
      </c>
      <c r="B15" s="55"/>
      <c r="C15" s="55"/>
      <c r="D15" s="190"/>
      <c r="E15" s="190"/>
      <c r="F15" s="208"/>
      <c r="G15" s="207"/>
    </row>
    <row r="16" spans="1:11" s="205" customFormat="1" ht="15.75" customHeight="1">
      <c r="A16" s="563" t="s">
        <v>152</v>
      </c>
      <c r="B16" s="189"/>
      <c r="C16" s="564" t="s">
        <v>171</v>
      </c>
      <c r="D16" s="189"/>
      <c r="E16" s="223" t="s">
        <v>237</v>
      </c>
      <c r="F16" s="224"/>
      <c r="G16" s="206"/>
      <c r="H16" s="565" t="s">
        <v>189</v>
      </c>
      <c r="I16" s="206"/>
      <c r="J16" s="206"/>
      <c r="K16" s="206"/>
    </row>
    <row r="17" spans="1:11" s="205" customFormat="1" ht="15" customHeight="1">
      <c r="A17" s="561" t="s">
        <v>153</v>
      </c>
      <c r="B17" s="562"/>
      <c r="C17" s="190" t="s">
        <v>168</v>
      </c>
      <c r="D17" s="190"/>
      <c r="E17" s="190" t="s">
        <v>170</v>
      </c>
      <c r="F17" s="208"/>
      <c r="G17" s="207"/>
      <c r="H17" s="207" t="s">
        <v>174</v>
      </c>
      <c r="I17" s="207"/>
      <c r="J17" s="207"/>
      <c r="K17" s="207"/>
    </row>
    <row r="18" spans="1:11" s="205" customFormat="1" ht="16.5" customHeight="1">
      <c r="A18" s="76"/>
      <c r="B18" s="76"/>
      <c r="C18" s="560" t="s">
        <v>154</v>
      </c>
      <c r="D18" s="560"/>
      <c r="E18" s="76" t="s">
        <v>169</v>
      </c>
      <c r="F18" s="209"/>
      <c r="G18" s="210"/>
      <c r="H18" s="210" t="s">
        <v>173</v>
      </c>
      <c r="I18" s="210"/>
      <c r="J18" s="210"/>
      <c r="K18" s="210"/>
    </row>
    <row r="19" s="205" customFormat="1" ht="9.75"/>
    <row r="20" s="205" customFormat="1" ht="9.75"/>
    <row r="21" s="205" customFormat="1" ht="9.75"/>
    <row r="22" s="205" customFormat="1" ht="9.75"/>
    <row r="23" s="205" customFormat="1" ht="9.75"/>
    <row r="24" s="205" customFormat="1" ht="9.75"/>
    <row r="25" s="204" customFormat="1" ht="12.75"/>
    <row r="26" s="204" customFormat="1" ht="12.75"/>
    <row r="27" s="204" customFormat="1" ht="12.75"/>
    <row r="28" s="204" customFormat="1" ht="12.75"/>
    <row r="29" s="204" customFormat="1" ht="12.75"/>
    <row r="30" s="204" customFormat="1" ht="12.75"/>
    <row r="31" s="204" customFormat="1" ht="12.75"/>
    <row r="32" s="204" customFormat="1" ht="12.75"/>
    <row r="33" s="204" customFormat="1" ht="12.75"/>
    <row r="34" s="204" customFormat="1" ht="12.75"/>
    <row r="35" s="204" customFormat="1" ht="12.75"/>
    <row r="36" s="204" customFormat="1" ht="12.75"/>
    <row r="37" s="204" customFormat="1" ht="12.75"/>
    <row r="38" s="204" customFormat="1" ht="12.75"/>
    <row r="39" s="204" customFormat="1" ht="12.75"/>
    <row r="40" s="204" customFormat="1" ht="12.75"/>
    <row r="41" s="204" customFormat="1" ht="12.75"/>
    <row r="42" s="204" customFormat="1" ht="12.75"/>
    <row r="43" s="204" customFormat="1" ht="12.75"/>
    <row r="44" s="204" customFormat="1" ht="12.75"/>
    <row r="45" s="204" customFormat="1" ht="12.75"/>
    <row r="46" s="204" customFormat="1" ht="12.75"/>
    <row r="47" s="204" customFormat="1" ht="12.75"/>
    <row r="48" s="204" customFormat="1" ht="12.75"/>
    <row r="49" s="204" customFormat="1" ht="12.75"/>
    <row r="50" s="204" customFormat="1" ht="12.75"/>
    <row r="51" s="204" customFormat="1" ht="12.75"/>
    <row r="52" s="204" customFormat="1" ht="12.75"/>
    <row r="53" spans="1:15" s="211" customFormat="1" ht="12.75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</row>
    <row r="54" spans="1:15" s="211" customFormat="1" ht="12.75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</row>
  </sheetData>
  <sheetProtection/>
  <mergeCells count="4">
    <mergeCell ref="A1:K1"/>
    <mergeCell ref="A2:K2"/>
    <mergeCell ref="C18:D18"/>
    <mergeCell ref="A17:B17"/>
  </mergeCells>
  <printOptions/>
  <pageMargins left="0.7874015748031497" right="0.3937007874015748" top="0.3937007874015748" bottom="0.3937007874015748" header="0.3937007874015748" footer="0.3937007874015748"/>
  <pageSetup firstPageNumber="31" useFirstPageNumber="1" horizontalDpi="600" verticalDpi="600" orientation="landscape" paperSize="9" r:id="rId1"/>
  <headerFooter alignWithMargins="0">
    <oddFooter>&amp;R&amp;"Calibri,курсив"&amp;8&amp;P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125" style="218" customWidth="1"/>
    <col min="2" max="2" width="110.625" style="30" customWidth="1"/>
    <col min="3" max="3" width="7.625" style="15" customWidth="1"/>
    <col min="4" max="4" width="8.875" style="14" customWidth="1"/>
  </cols>
  <sheetData>
    <row r="1" spans="1:3" s="17" customFormat="1" ht="18.75" customHeight="1">
      <c r="A1" s="215"/>
      <c r="B1" s="411" t="s">
        <v>5</v>
      </c>
      <c r="C1" s="252"/>
    </row>
    <row r="2" spans="1:3" s="17" customFormat="1" ht="12.75" customHeight="1">
      <c r="A2" s="216" t="s">
        <v>6</v>
      </c>
      <c r="B2" s="412" t="s">
        <v>8</v>
      </c>
      <c r="C2" s="252"/>
    </row>
    <row r="3" spans="1:3" s="17" customFormat="1" ht="12.75" customHeight="1">
      <c r="A3" s="216" t="s">
        <v>119</v>
      </c>
      <c r="B3" s="412" t="s">
        <v>120</v>
      </c>
      <c r="C3" s="252"/>
    </row>
    <row r="4" spans="1:4" s="17" customFormat="1" ht="12.75" customHeight="1">
      <c r="A4" s="217" t="s">
        <v>49</v>
      </c>
      <c r="B4" s="412" t="s">
        <v>9</v>
      </c>
      <c r="C4" s="252"/>
      <c r="D4" s="250"/>
    </row>
    <row r="5" spans="1:4" s="17" customFormat="1" ht="12.75" customHeight="1">
      <c r="A5" s="217" t="s">
        <v>46</v>
      </c>
      <c r="B5" s="412" t="s">
        <v>10</v>
      </c>
      <c r="C5" s="252"/>
      <c r="D5" s="250"/>
    </row>
    <row r="6" spans="1:3" s="17" customFormat="1" ht="12.75" customHeight="1">
      <c r="A6" s="217" t="s">
        <v>47</v>
      </c>
      <c r="B6" s="412" t="s">
        <v>11</v>
      </c>
      <c r="C6" s="252"/>
    </row>
    <row r="7" spans="1:3" s="17" customFormat="1" ht="12.75" customHeight="1">
      <c r="A7" s="217" t="s">
        <v>48</v>
      </c>
      <c r="B7" s="412" t="s">
        <v>12</v>
      </c>
      <c r="C7" s="252"/>
    </row>
    <row r="8" spans="1:3" s="17" customFormat="1" ht="12.75" customHeight="1">
      <c r="A8" s="216" t="s">
        <v>13</v>
      </c>
      <c r="B8" s="413" t="s">
        <v>14</v>
      </c>
      <c r="C8" s="252"/>
    </row>
    <row r="9" spans="1:3" s="17" customFormat="1" ht="12.75" customHeight="1">
      <c r="A9" s="216" t="s">
        <v>74</v>
      </c>
      <c r="B9" s="413" t="s">
        <v>15</v>
      </c>
      <c r="C9" s="252"/>
    </row>
    <row r="10" spans="1:3" s="17" customFormat="1" ht="12.75" customHeight="1">
      <c r="A10" s="216" t="s">
        <v>75</v>
      </c>
      <c r="B10" s="413" t="s">
        <v>16</v>
      </c>
      <c r="C10" s="252"/>
    </row>
    <row r="11" spans="1:3" s="17" customFormat="1" ht="12.75" customHeight="1">
      <c r="A11" s="216" t="s">
        <v>76</v>
      </c>
      <c r="B11" s="413" t="s">
        <v>17</v>
      </c>
      <c r="C11" s="252"/>
    </row>
    <row r="12" spans="1:3" s="17" customFormat="1" ht="12.75" customHeight="1">
      <c r="A12" s="216" t="s">
        <v>77</v>
      </c>
      <c r="B12" s="413" t="s">
        <v>18</v>
      </c>
      <c r="C12" s="252"/>
    </row>
    <row r="13" spans="1:3" s="17" customFormat="1" ht="12.75" customHeight="1">
      <c r="A13" s="217" t="s">
        <v>164</v>
      </c>
      <c r="B13" s="413" t="s">
        <v>160</v>
      </c>
      <c r="C13" s="252"/>
    </row>
    <row r="14" spans="1:3" s="17" customFormat="1" ht="12.75" customHeight="1">
      <c r="A14" s="217" t="s">
        <v>165</v>
      </c>
      <c r="B14" s="413" t="s">
        <v>161</v>
      </c>
      <c r="C14" s="252"/>
    </row>
    <row r="15" spans="1:3" s="17" customFormat="1" ht="12.75" customHeight="1">
      <c r="A15" s="217" t="s">
        <v>166</v>
      </c>
      <c r="B15" s="413" t="s">
        <v>162</v>
      </c>
      <c r="C15" s="252"/>
    </row>
    <row r="16" spans="1:3" s="17" customFormat="1" ht="12.75" customHeight="1">
      <c r="A16" s="217" t="s">
        <v>167</v>
      </c>
      <c r="B16" s="413" t="s">
        <v>163</v>
      </c>
      <c r="C16" s="252"/>
    </row>
    <row r="17" spans="1:3" s="17" customFormat="1" ht="12.75" customHeight="1">
      <c r="A17" s="216" t="s">
        <v>80</v>
      </c>
      <c r="B17" s="413" t="s">
        <v>225</v>
      </c>
      <c r="C17" s="255"/>
    </row>
    <row r="18" spans="1:256" s="17" customFormat="1" ht="12.75" customHeight="1">
      <c r="A18" s="217" t="s">
        <v>199</v>
      </c>
      <c r="B18" s="413" t="s">
        <v>20</v>
      </c>
      <c r="C18" s="256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</row>
    <row r="19" spans="1:256" s="17" customFormat="1" ht="12.75" customHeight="1">
      <c r="A19" s="217" t="s">
        <v>200</v>
      </c>
      <c r="B19" s="413" t="s">
        <v>130</v>
      </c>
      <c r="C19" s="256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</row>
    <row r="20" spans="1:256" s="17" customFormat="1" ht="12.75" customHeight="1">
      <c r="A20" s="217" t="s">
        <v>201</v>
      </c>
      <c r="B20" s="413" t="s">
        <v>131</v>
      </c>
      <c r="C20" s="256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pans="1:256" s="17" customFormat="1" ht="12.75" customHeight="1">
      <c r="A21" s="217" t="s">
        <v>202</v>
      </c>
      <c r="B21" s="413" t="s">
        <v>21</v>
      </c>
      <c r="C21" s="256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</row>
    <row r="22" spans="1:256" s="17" customFormat="1" ht="12.75" customHeight="1">
      <c r="A22" s="217" t="s">
        <v>203</v>
      </c>
      <c r="B22" s="413" t="s">
        <v>22</v>
      </c>
      <c r="C22" s="256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1:256" s="17" customFormat="1" ht="12.75" customHeight="1">
      <c r="A23" s="217" t="s">
        <v>204</v>
      </c>
      <c r="B23" s="413" t="s">
        <v>23</v>
      </c>
      <c r="C23" s="256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</row>
    <row r="24" spans="1:256" s="17" customFormat="1" ht="12.75" customHeight="1">
      <c r="A24" s="217" t="s">
        <v>205</v>
      </c>
      <c r="B24" s="413" t="s">
        <v>24</v>
      </c>
      <c r="C24" s="25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</row>
    <row r="25" spans="1:256" s="17" customFormat="1" ht="12.75" customHeight="1">
      <c r="A25" s="217" t="s">
        <v>206</v>
      </c>
      <c r="B25" s="413" t="s">
        <v>25</v>
      </c>
      <c r="C25" s="256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</row>
    <row r="26" spans="1:256" s="17" customFormat="1" ht="12.75" customHeight="1">
      <c r="A26" s="217" t="s">
        <v>207</v>
      </c>
      <c r="B26" s="413" t="s">
        <v>26</v>
      </c>
      <c r="C26" s="256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</row>
    <row r="27" spans="1:2" s="17" customFormat="1" ht="12.75" customHeight="1">
      <c r="A27" s="251" t="s">
        <v>147</v>
      </c>
      <c r="B27" s="413" t="s">
        <v>190</v>
      </c>
    </row>
    <row r="28" spans="1:2" s="17" customFormat="1" ht="12.75" customHeight="1">
      <c r="A28" s="251" t="s">
        <v>19</v>
      </c>
      <c r="B28" s="413" t="s">
        <v>27</v>
      </c>
    </row>
    <row r="29" spans="1:2" s="17" customFormat="1" ht="12.75" customHeight="1">
      <c r="A29" s="251" t="s">
        <v>69</v>
      </c>
      <c r="B29" s="413" t="s">
        <v>28</v>
      </c>
    </row>
    <row r="30" spans="1:2" s="17" customFormat="1" ht="12.75" customHeight="1">
      <c r="A30" s="251" t="s">
        <v>70</v>
      </c>
      <c r="B30" s="413" t="s">
        <v>29</v>
      </c>
    </row>
    <row r="31" spans="1:2" s="17" customFormat="1" ht="12.75" customHeight="1">
      <c r="A31" s="251" t="s">
        <v>187</v>
      </c>
      <c r="B31" s="413" t="s">
        <v>226</v>
      </c>
    </row>
    <row r="32" spans="1:2" s="17" customFormat="1" ht="12.75" customHeight="1">
      <c r="A32" s="251" t="s">
        <v>188</v>
      </c>
      <c r="B32" s="413" t="s">
        <v>227</v>
      </c>
    </row>
    <row r="33" spans="1:3" s="17" customFormat="1" ht="12.75" customHeight="1">
      <c r="A33" s="218"/>
      <c r="B33" s="30"/>
      <c r="C33" s="252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sheetProtection/>
  <hyperlinks>
    <hyperlink ref="B2" location="'1.'!A1" display="Шаруашылықтың барлық санаттарындағы мал шаруашылығы дамуының негізгі көрсеткіштері"/>
    <hyperlink ref="B4" location="'2.1'!A1" display="Мал мен құстың шаруашылықта сойылғаны немесе союға өткізілгені (тірідей салмақта)"/>
    <hyperlink ref="B5" location="'2.2'!A1" display="Шаруашылықтың барлық санаттары бойынша мал мен құстың шаруашылықта сойылғаны немес союға өткізілгені (тірідей салмақта)"/>
    <hyperlink ref="B6" location="'2.3'!A1" display="Мал мен құстың шаруашылықта сойылғаны немесе союға өткізілгені (сойыс салмақта)"/>
    <hyperlink ref="B7" location="'2.4'!A1" display="Шаруашылықтың барлық санаттары бойынша мал мен құстың шаруашылықта сойылғаны немесе союға өткізілгені (сойыс салмақта)"/>
    <hyperlink ref="B8" location="'3'!A1" display="Сауылған сиыр сүтi"/>
    <hyperlink ref="B9" location="'4'!A1" display="Алынған тауық жұмыртқалары"/>
    <hyperlink ref="B10" location="'5'!A1" display="Алынған ірі терілер"/>
    <hyperlink ref="B12" location="'7'!Заголовки_для_печати" display="Ауыл шаруашылығы кәсіпорындарымен өткізілген мал шаруашылығы өнімдері "/>
    <hyperlink ref="B17" location="'8 '!Заголовки_для_печати" display="1 ақпандағы жағдай бойынша мал мен құстың саны "/>
    <hyperlink ref="B11" location="'6 '!A1" display="Алынған ұсақ терілер"/>
    <hyperlink ref="B3" location="'2.1'!A1" display="Мал мен құстың шаруашылықта сойылғаны немесе союға өткізілгені (тірідей салмақта)"/>
    <hyperlink ref="B19" location="'8 '!Заголовки_для_печати" display="олардан сиыр "/>
    <hyperlink ref="B20" location="'8 '!Заголовки_для_печати" display="Өнімділік бағыты бойынша ірі қара малдың саны  "/>
    <hyperlink ref="B21" location="'8 '!Заголовки_для_печати" display="Қой"/>
    <hyperlink ref="B22" location="'8 '!Заголовки_для_печати" display="Ешкі"/>
    <hyperlink ref="B23" location="'8 '!Заголовки_для_печати" display="Шошқа"/>
    <hyperlink ref="B24" location="'8 '!Заголовки_для_печати" display="Жылқы"/>
    <hyperlink ref="B25" location="'8 '!Заголовки_для_печати" display="Түйе"/>
    <hyperlink ref="B26" location="'8 '!Заголовки_для_печати" display="Құс"/>
    <hyperlink ref="A18:B18" location="'8'!A1" display="Ірі қара мал"/>
    <hyperlink ref="B18" location="Мазмұны!A1" display="Ірі қара мал"/>
    <hyperlink ref="B13" location="'7'!A1" display="Мал мен құстың барлық түрлерінің тірідей салмақта союға өткізілгені"/>
    <hyperlink ref="B14" location="'7'!A1" display="Өткізілген сиыр сүтi"/>
    <hyperlink ref="B15" location="'7'!A1" display="Өткізілген ірі терілер "/>
    <hyperlink ref="B16" location="'7'!A1" display="Өткізілген ұсақ терілер"/>
    <hyperlink ref="B27" location="'9'!A1" display="Бір сауылатын сиырға келетін орташа сүт сауымы "/>
    <hyperlink ref="B28" location="'8 '!Заголовки_для_печати" display="Бір жұмыртқалайтын тауыққа келетін орташа жұмыртқа шығымы"/>
    <hyperlink ref="B29" location="'8 '!Заголовки_для_печати" display="Ауыл шаруашылығы малдарынан алынған төл"/>
    <hyperlink ref="B30" location="'12'!A1" display="Малдың өлім-жітімі"/>
    <hyperlink ref="B31" location="'13'!A1" display="1 сәуірдегі жағдайы бойынша ауыл шаруашылығы кәсіпорындарындағы мал азығының қолда бары"/>
    <hyperlink ref="B32" location="'14'!A1" display="1 сәуірдегі жағдай бойынша ауыл шаруашылығы кәсіпорындарындағы мал азығы түрлерінің қолда бары"/>
    <hyperlink ref="A20" location="'8'!A1" display="Ірі қара мал"/>
    <hyperlink ref="A22" location="'8'!A1" display="Ірі қара мал"/>
    <hyperlink ref="A24" location="'8'!A1" display="Ірі қара мал"/>
    <hyperlink ref="A26" location="'8'!A1" display="Ірі қара мал"/>
  </hyperlinks>
  <printOptions/>
  <pageMargins left="0.7874015748031497" right="0.3937007874015748" top="0.3937007874015748" bottom="0.3937007874015748" header="0.3937007874015748" footer="0.3937007874015748"/>
  <pageSetup firstPageNumber="3" useFirstPageNumber="1" horizontalDpi="600" verticalDpi="600" orientation="landscape" paperSize="9" scale="99" r:id="rId1"/>
  <headerFooter>
    <oddFooter>&amp;R&amp;"+,обычный"&amp;8&amp;P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zoomScaleSheetLayoutView="75" zoomScalePageLayoutView="0" workbookViewId="0" topLeftCell="A1">
      <selection activeCell="E25" sqref="E25"/>
    </sheetView>
  </sheetViews>
  <sheetFormatPr defaultColWidth="9.125" defaultRowHeight="12.75"/>
  <cols>
    <col min="1" max="1" width="26.625" style="31" customWidth="1"/>
    <col min="2" max="2" width="9.875" style="31" customWidth="1"/>
    <col min="3" max="3" width="10.125" style="31" customWidth="1"/>
    <col min="4" max="4" width="9.50390625" style="31" customWidth="1"/>
    <col min="5" max="5" width="9.50390625" style="200" customWidth="1"/>
    <col min="6" max="6" width="8.625" style="31" customWidth="1"/>
    <col min="7" max="7" width="9.50390625" style="31" customWidth="1"/>
    <col min="8" max="8" width="8.875" style="200" customWidth="1"/>
    <col min="9" max="9" width="9.50390625" style="31" customWidth="1"/>
    <col min="10" max="10" width="8.625" style="31" customWidth="1"/>
    <col min="11" max="11" width="10.50390625" style="200" customWidth="1"/>
    <col min="12" max="12" width="10.50390625" style="31" customWidth="1"/>
    <col min="13" max="13" width="8.625" style="31" customWidth="1"/>
    <col min="14" max="18" width="9.125" style="31" customWidth="1"/>
    <col min="19" max="16384" width="9.125" style="2" customWidth="1"/>
  </cols>
  <sheetData>
    <row r="1" spans="1:16" ht="22.5" customHeight="1">
      <c r="A1" s="427" t="s">
        <v>86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8"/>
      <c r="O1" s="428"/>
      <c r="P1" s="428"/>
    </row>
    <row r="2" spans="1:13" ht="15" customHeight="1">
      <c r="A2" s="32"/>
      <c r="B2" s="32"/>
      <c r="C2" s="32"/>
      <c r="D2" s="32"/>
      <c r="E2" s="33"/>
      <c r="F2" s="32"/>
      <c r="G2" s="32"/>
      <c r="H2" s="33"/>
      <c r="I2" s="32"/>
      <c r="J2" s="32"/>
      <c r="K2" s="33"/>
      <c r="L2" s="32"/>
      <c r="M2" s="32"/>
    </row>
    <row r="3" spans="1:16" ht="13.5" customHeight="1">
      <c r="A3" s="438"/>
      <c r="B3" s="435" t="s">
        <v>193</v>
      </c>
      <c r="C3" s="435"/>
      <c r="D3" s="435"/>
      <c r="E3" s="436" t="s">
        <v>73</v>
      </c>
      <c r="F3" s="440"/>
      <c r="G3" s="440"/>
      <c r="H3" s="440"/>
      <c r="I3" s="440"/>
      <c r="J3" s="440"/>
      <c r="K3" s="429" t="s">
        <v>194</v>
      </c>
      <c r="L3" s="430"/>
      <c r="M3" s="431"/>
      <c r="N3" s="435" t="s">
        <v>195</v>
      </c>
      <c r="O3" s="435"/>
      <c r="P3" s="436"/>
    </row>
    <row r="4" spans="1:16" s="201" customFormat="1" ht="28.5" customHeight="1">
      <c r="A4" s="438"/>
      <c r="B4" s="435"/>
      <c r="C4" s="435"/>
      <c r="D4" s="435"/>
      <c r="E4" s="435" t="s">
        <v>135</v>
      </c>
      <c r="F4" s="435"/>
      <c r="G4" s="435"/>
      <c r="H4" s="435" t="s">
        <v>196</v>
      </c>
      <c r="I4" s="435"/>
      <c r="J4" s="435"/>
      <c r="K4" s="432"/>
      <c r="L4" s="433"/>
      <c r="M4" s="434"/>
      <c r="N4" s="435"/>
      <c r="O4" s="435"/>
      <c r="P4" s="429"/>
    </row>
    <row r="5" spans="1:16" ht="50.25" customHeight="1">
      <c r="A5" s="438"/>
      <c r="B5" s="271" t="s">
        <v>191</v>
      </c>
      <c r="C5" s="271" t="s">
        <v>133</v>
      </c>
      <c r="D5" s="271" t="s">
        <v>192</v>
      </c>
      <c r="E5" s="271" t="s">
        <v>191</v>
      </c>
      <c r="F5" s="271" t="s">
        <v>133</v>
      </c>
      <c r="G5" s="271" t="s">
        <v>192</v>
      </c>
      <c r="H5" s="271" t="s">
        <v>191</v>
      </c>
      <c r="I5" s="271" t="s">
        <v>133</v>
      </c>
      <c r="J5" s="271" t="s">
        <v>192</v>
      </c>
      <c r="K5" s="271" t="s">
        <v>191</v>
      </c>
      <c r="L5" s="271" t="s">
        <v>133</v>
      </c>
      <c r="M5" s="271" t="s">
        <v>192</v>
      </c>
      <c r="N5" s="271" t="s">
        <v>191</v>
      </c>
      <c r="O5" s="272" t="s">
        <v>133</v>
      </c>
      <c r="P5" s="272" t="s">
        <v>192</v>
      </c>
    </row>
    <row r="6" spans="1:16" s="303" customFormat="1" ht="21.75" customHeight="1">
      <c r="A6" s="439" t="s">
        <v>232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366"/>
      <c r="O6" s="366"/>
      <c r="P6" s="366"/>
    </row>
    <row r="7" spans="1:16" ht="48" customHeight="1">
      <c r="A7" s="34" t="s">
        <v>30</v>
      </c>
      <c r="B7" s="304">
        <v>1617.56</v>
      </c>
      <c r="C7" s="304">
        <v>1507.18</v>
      </c>
      <c r="D7" s="304">
        <f>B7/C7*100</f>
        <v>107.32361098209901</v>
      </c>
      <c r="E7" s="304">
        <v>323.76</v>
      </c>
      <c r="F7" s="304">
        <v>256.66</v>
      </c>
      <c r="G7" s="304">
        <v>126.1</v>
      </c>
      <c r="H7" s="323">
        <v>1293.86</v>
      </c>
      <c r="I7" s="304">
        <v>1250.52</v>
      </c>
      <c r="J7" s="304">
        <f>H7/I7*100</f>
        <v>103.46575824457025</v>
      </c>
      <c r="K7" s="323">
        <v>8149.23</v>
      </c>
      <c r="L7" s="304">
        <v>7992</v>
      </c>
      <c r="M7" s="304">
        <f>K7/L7*100</f>
        <v>101.96734234234232</v>
      </c>
      <c r="N7" s="304">
        <v>9766.85</v>
      </c>
      <c r="O7" s="304">
        <v>9499.17</v>
      </c>
      <c r="P7" s="304">
        <v>102.8</v>
      </c>
    </row>
    <row r="8" spans="1:16" ht="44.25" customHeight="1">
      <c r="A8" s="34" t="s">
        <v>31</v>
      </c>
      <c r="B8" s="304">
        <v>843.19</v>
      </c>
      <c r="C8" s="304">
        <v>786.31</v>
      </c>
      <c r="D8" s="304">
        <f>B8/C8*100</f>
        <v>107.2337882005825</v>
      </c>
      <c r="E8" s="304">
        <v>171.59</v>
      </c>
      <c r="F8" s="304">
        <v>133.97</v>
      </c>
      <c r="G8" s="304">
        <v>128.1</v>
      </c>
      <c r="H8" s="304">
        <v>671.6</v>
      </c>
      <c r="I8" s="304">
        <v>652.34</v>
      </c>
      <c r="J8" s="304">
        <v>103</v>
      </c>
      <c r="K8" s="304">
        <v>4273.6</v>
      </c>
      <c r="L8" s="304">
        <v>4195.83</v>
      </c>
      <c r="M8" s="304">
        <v>101.9</v>
      </c>
      <c r="N8" s="304">
        <v>5116.79</v>
      </c>
      <c r="O8" s="304">
        <v>4982.14</v>
      </c>
      <c r="P8" s="304">
        <v>102.7</v>
      </c>
    </row>
    <row r="9" spans="1:16" ht="13.5" customHeight="1">
      <c r="A9" s="34" t="s">
        <v>32</v>
      </c>
      <c r="B9" s="304">
        <v>2963.9</v>
      </c>
      <c r="C9" s="304">
        <v>2794.9</v>
      </c>
      <c r="D9" s="324">
        <f>B9/C9*100</f>
        <v>106.04672796880033</v>
      </c>
      <c r="E9" s="304">
        <v>1798.3</v>
      </c>
      <c r="F9" s="304">
        <v>1650.7</v>
      </c>
      <c r="G9" s="304">
        <v>108.9</v>
      </c>
      <c r="H9" s="304">
        <v>1165.6</v>
      </c>
      <c r="I9" s="304">
        <v>1144.2</v>
      </c>
      <c r="J9" s="304">
        <v>101.9</v>
      </c>
      <c r="K9" s="304">
        <v>15119.2</v>
      </c>
      <c r="L9" s="304">
        <v>15170.3</v>
      </c>
      <c r="M9" s="304">
        <v>99.7</v>
      </c>
      <c r="N9" s="304">
        <v>18083.1</v>
      </c>
      <c r="O9" s="304">
        <v>17965.1</v>
      </c>
      <c r="P9" s="304">
        <v>100.7</v>
      </c>
    </row>
    <row r="10" spans="1:16" ht="12" customHeight="1">
      <c r="A10" s="34" t="s">
        <v>33</v>
      </c>
      <c r="B10" s="304">
        <v>427.9</v>
      </c>
      <c r="C10" s="304">
        <v>147</v>
      </c>
      <c r="D10" s="304">
        <v>291</v>
      </c>
      <c r="E10" s="304" t="s">
        <v>66</v>
      </c>
      <c r="F10" s="304" t="s">
        <v>66</v>
      </c>
      <c r="G10" s="304" t="s">
        <v>66</v>
      </c>
      <c r="H10" s="304">
        <v>427.9</v>
      </c>
      <c r="I10" s="304">
        <v>147</v>
      </c>
      <c r="J10" s="304">
        <v>291</v>
      </c>
      <c r="K10" s="304">
        <v>917.2</v>
      </c>
      <c r="L10" s="304">
        <v>938.7</v>
      </c>
      <c r="M10" s="304">
        <v>97.7</v>
      </c>
      <c r="N10" s="304">
        <v>1345.1</v>
      </c>
      <c r="O10" s="304">
        <v>1085.8</v>
      </c>
      <c r="P10" s="304">
        <v>123.9</v>
      </c>
    </row>
    <row r="11" spans="1:16" ht="12.75" customHeight="1">
      <c r="A11" s="34" t="s">
        <v>34</v>
      </c>
      <c r="B11" s="307">
        <v>2272</v>
      </c>
      <c r="C11" s="307">
        <v>1862</v>
      </c>
      <c r="D11" s="304">
        <f>B11/C11*100</f>
        <v>122.01933404940924</v>
      </c>
      <c r="E11" s="307">
        <v>696</v>
      </c>
      <c r="F11" s="307">
        <v>470</v>
      </c>
      <c r="G11" s="304">
        <v>148.1</v>
      </c>
      <c r="H11" s="307">
        <v>1576</v>
      </c>
      <c r="I11" s="307">
        <v>1392</v>
      </c>
      <c r="J11" s="304">
        <v>113.2</v>
      </c>
      <c r="K11" s="307">
        <v>14832</v>
      </c>
      <c r="L11" s="307">
        <v>18051</v>
      </c>
      <c r="M11" s="304">
        <v>82.2</v>
      </c>
      <c r="N11" s="307">
        <v>17104</v>
      </c>
      <c r="O11" s="307">
        <v>19913</v>
      </c>
      <c r="P11" s="304">
        <v>85.9</v>
      </c>
    </row>
    <row r="12" spans="1:16" ht="15" customHeight="1">
      <c r="A12" s="34" t="s">
        <v>35</v>
      </c>
      <c r="B12" s="307">
        <v>3060</v>
      </c>
      <c r="C12" s="307">
        <v>2673</v>
      </c>
      <c r="D12" s="304">
        <f>B12/C12*100</f>
        <v>114.47811447811446</v>
      </c>
      <c r="E12" s="307">
        <v>161</v>
      </c>
      <c r="F12" s="307">
        <v>327</v>
      </c>
      <c r="G12" s="304">
        <v>49.2</v>
      </c>
      <c r="H12" s="307">
        <v>2899</v>
      </c>
      <c r="I12" s="307">
        <v>2346</v>
      </c>
      <c r="J12" s="304">
        <v>123.6</v>
      </c>
      <c r="K12" s="307">
        <v>26635</v>
      </c>
      <c r="L12" s="307">
        <v>26702</v>
      </c>
      <c r="M12" s="304">
        <v>99.8</v>
      </c>
      <c r="N12" s="307">
        <v>29695</v>
      </c>
      <c r="O12" s="307">
        <v>29375</v>
      </c>
      <c r="P12" s="304">
        <v>101.1</v>
      </c>
    </row>
    <row r="13" spans="1:16" s="286" customFormat="1" ht="27.75" customHeight="1">
      <c r="A13" s="437" t="s">
        <v>230</v>
      </c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367"/>
      <c r="O13" s="367"/>
      <c r="P13" s="367"/>
    </row>
    <row r="14" spans="1:17" ht="12">
      <c r="A14" s="35" t="s">
        <v>20</v>
      </c>
      <c r="B14" s="307">
        <v>167006</v>
      </c>
      <c r="C14" s="307">
        <v>142717</v>
      </c>
      <c r="D14" s="304">
        <f>B14/C14*100</f>
        <v>117.01899563471765</v>
      </c>
      <c r="E14" s="36">
        <v>6883</v>
      </c>
      <c r="F14" s="36">
        <v>6374</v>
      </c>
      <c r="G14" s="37">
        <v>108</v>
      </c>
      <c r="H14" s="325">
        <v>160123</v>
      </c>
      <c r="I14" s="326">
        <v>136343</v>
      </c>
      <c r="J14" s="327">
        <f>H14/I14*100</f>
        <v>117.44130611765915</v>
      </c>
      <c r="K14" s="325">
        <v>238142</v>
      </c>
      <c r="L14" s="326">
        <v>229045</v>
      </c>
      <c r="M14" s="327">
        <f>K14/L14*100</f>
        <v>103.97170861621079</v>
      </c>
      <c r="N14" s="326">
        <v>405148</v>
      </c>
      <c r="O14" s="36">
        <v>371762</v>
      </c>
      <c r="P14" s="37">
        <f>N14/O14*100</f>
        <v>108.98047675663463</v>
      </c>
      <c r="Q14" s="38"/>
    </row>
    <row r="15" spans="1:16" ht="12">
      <c r="A15" s="39" t="s">
        <v>36</v>
      </c>
      <c r="B15" s="36">
        <v>102130</v>
      </c>
      <c r="C15" s="305">
        <v>89226</v>
      </c>
      <c r="D15" s="306">
        <f>B15/C15*100</f>
        <v>114.46215228744985</v>
      </c>
      <c r="E15" s="36">
        <v>2204</v>
      </c>
      <c r="F15" s="36">
        <v>1213</v>
      </c>
      <c r="G15" s="37">
        <v>181.7</v>
      </c>
      <c r="H15" s="137">
        <v>99926</v>
      </c>
      <c r="I15" s="137">
        <v>88013</v>
      </c>
      <c r="J15" s="96">
        <v>111.8</v>
      </c>
      <c r="K15" s="137">
        <v>142506</v>
      </c>
      <c r="L15" s="137">
        <v>122336</v>
      </c>
      <c r="M15" s="96">
        <v>117.9</v>
      </c>
      <c r="N15" s="137">
        <v>244636</v>
      </c>
      <c r="O15" s="36">
        <v>211562</v>
      </c>
      <c r="P15" s="37">
        <v>115.7</v>
      </c>
    </row>
    <row r="16" spans="1:16" ht="12">
      <c r="A16" s="35" t="s">
        <v>21</v>
      </c>
      <c r="B16" s="307">
        <v>369444</v>
      </c>
      <c r="C16" s="307">
        <v>324809</v>
      </c>
      <c r="D16" s="304">
        <f>B16/C16*100</f>
        <v>113.74192217580176</v>
      </c>
      <c r="E16" s="307">
        <v>23697</v>
      </c>
      <c r="F16" s="307">
        <v>25183</v>
      </c>
      <c r="G16" s="304">
        <v>94.1</v>
      </c>
      <c r="H16" s="328">
        <v>368014</v>
      </c>
      <c r="I16" s="307">
        <v>299626</v>
      </c>
      <c r="J16" s="304">
        <f>H16/I16*100</f>
        <v>122.8244544865933</v>
      </c>
      <c r="K16" s="328">
        <v>203490</v>
      </c>
      <c r="L16" s="307">
        <v>205947</v>
      </c>
      <c r="M16" s="304">
        <f>K16/L16*100</f>
        <v>98.80697460997247</v>
      </c>
      <c r="N16" s="307">
        <v>595201</v>
      </c>
      <c r="O16" s="307">
        <v>530757</v>
      </c>
      <c r="P16" s="304">
        <f>N16/O16*100</f>
        <v>112.14190298008317</v>
      </c>
    </row>
    <row r="17" spans="1:16" ht="12">
      <c r="A17" s="35" t="s">
        <v>22</v>
      </c>
      <c r="B17" s="307">
        <v>19779</v>
      </c>
      <c r="C17" s="307">
        <v>19600</v>
      </c>
      <c r="D17" s="304">
        <f>B17/C17*100</f>
        <v>100.91326530612245</v>
      </c>
      <c r="E17" s="307">
        <v>270</v>
      </c>
      <c r="F17" s="307">
        <v>202</v>
      </c>
      <c r="G17" s="304">
        <v>133.7</v>
      </c>
      <c r="H17" s="329">
        <v>19394</v>
      </c>
      <c r="I17" s="330">
        <v>19398</v>
      </c>
      <c r="J17" s="295">
        <f>H17/I17*100</f>
        <v>99.97937931745541</v>
      </c>
      <c r="K17" s="329">
        <v>127600</v>
      </c>
      <c r="L17" s="307">
        <v>145773</v>
      </c>
      <c r="M17" s="304">
        <f>K17/L17*100</f>
        <v>87.53335665726848</v>
      </c>
      <c r="N17" s="307">
        <v>147264</v>
      </c>
      <c r="O17" s="307">
        <v>165373</v>
      </c>
      <c r="P17" s="304">
        <f>N17/O17*100</f>
        <v>89.0496030186306</v>
      </c>
    </row>
    <row r="18" spans="1:16" ht="12">
      <c r="A18" s="35" t="s">
        <v>23</v>
      </c>
      <c r="B18" s="36">
        <v>50</v>
      </c>
      <c r="C18" s="305" t="s">
        <v>66</v>
      </c>
      <c r="D18" s="305" t="s">
        <v>66</v>
      </c>
      <c r="E18" s="305" t="s">
        <v>66</v>
      </c>
      <c r="F18" s="305" t="s">
        <v>66</v>
      </c>
      <c r="G18" s="305" t="s">
        <v>66</v>
      </c>
      <c r="H18" s="36">
        <v>50</v>
      </c>
      <c r="I18" s="36">
        <v>54</v>
      </c>
      <c r="J18" s="37">
        <v>91.8</v>
      </c>
      <c r="K18" s="36">
        <v>758</v>
      </c>
      <c r="L18" s="36">
        <v>827</v>
      </c>
      <c r="M18" s="37">
        <v>91.7</v>
      </c>
      <c r="N18" s="36">
        <v>808</v>
      </c>
      <c r="O18" s="36">
        <v>881</v>
      </c>
      <c r="P18" s="37">
        <v>91.7</v>
      </c>
    </row>
    <row r="19" spans="1:16" ht="12">
      <c r="A19" s="35" t="s">
        <v>24</v>
      </c>
      <c r="B19" s="307">
        <v>120913</v>
      </c>
      <c r="C19" s="307">
        <v>120748</v>
      </c>
      <c r="D19" s="304">
        <f>B19/C19*100</f>
        <v>100.13664822605757</v>
      </c>
      <c r="E19" s="307">
        <v>6222</v>
      </c>
      <c r="F19" s="307">
        <v>5190</v>
      </c>
      <c r="G19" s="304">
        <v>119.9</v>
      </c>
      <c r="H19" s="331">
        <v>112614</v>
      </c>
      <c r="I19" s="330">
        <v>115558</v>
      </c>
      <c r="J19" s="295">
        <f>H19/I19*100</f>
        <v>97.45236158465879</v>
      </c>
      <c r="K19" s="331">
        <v>126688</v>
      </c>
      <c r="L19" s="330">
        <v>122938</v>
      </c>
      <c r="M19" s="295">
        <f>K19/L19*100</f>
        <v>103.05031804649498</v>
      </c>
      <c r="N19" s="330">
        <v>245524</v>
      </c>
      <c r="O19" s="330">
        <v>243687</v>
      </c>
      <c r="P19" s="295">
        <f>N19/O19*100</f>
        <v>100.75383586321797</v>
      </c>
    </row>
    <row r="20" spans="1:16" s="40" customFormat="1" ht="12">
      <c r="A20" s="35" t="s">
        <v>25</v>
      </c>
      <c r="B20" s="307">
        <v>26443</v>
      </c>
      <c r="C20" s="307">
        <v>26327</v>
      </c>
      <c r="D20" s="304">
        <f>B20/C20*100</f>
        <v>100.44061229916055</v>
      </c>
      <c r="E20" s="307">
        <v>1606</v>
      </c>
      <c r="F20" s="307">
        <v>1605</v>
      </c>
      <c r="G20" s="304">
        <v>100.1</v>
      </c>
      <c r="H20" s="332">
        <v>24536</v>
      </c>
      <c r="I20" s="330">
        <v>24722</v>
      </c>
      <c r="J20" s="295">
        <f>H20/I20*100</f>
        <v>99.24763368659494</v>
      </c>
      <c r="K20" s="332">
        <v>35523</v>
      </c>
      <c r="L20" s="307">
        <v>33005</v>
      </c>
      <c r="M20" s="304">
        <f>K20/L20*100</f>
        <v>107.62914709892442</v>
      </c>
      <c r="N20" s="307">
        <v>61665</v>
      </c>
      <c r="O20" s="307">
        <v>59333</v>
      </c>
      <c r="P20" s="304">
        <f>N20/O20*100</f>
        <v>103.93035915932111</v>
      </c>
    </row>
    <row r="21" spans="1:16" ht="12">
      <c r="A21" s="202" t="s">
        <v>26</v>
      </c>
      <c r="B21" s="333">
        <v>13615</v>
      </c>
      <c r="C21" s="333">
        <v>4730</v>
      </c>
      <c r="D21" s="334">
        <f>B21/C21*100</f>
        <v>287.84355179704016</v>
      </c>
      <c r="E21" s="333">
        <v>1500</v>
      </c>
      <c r="F21" s="333" t="s">
        <v>66</v>
      </c>
      <c r="G21" s="333" t="s">
        <v>66</v>
      </c>
      <c r="H21" s="335">
        <v>12115</v>
      </c>
      <c r="I21" s="336">
        <v>4730</v>
      </c>
      <c r="J21" s="337">
        <v>256.1</v>
      </c>
      <c r="K21" s="335">
        <v>109509</v>
      </c>
      <c r="L21" s="333">
        <v>114524</v>
      </c>
      <c r="M21" s="334">
        <v>95.6</v>
      </c>
      <c r="N21" s="333">
        <v>123124</v>
      </c>
      <c r="O21" s="333">
        <v>119254</v>
      </c>
      <c r="P21" s="334">
        <v>103.2</v>
      </c>
    </row>
    <row r="22" spans="1:13" s="283" customFormat="1" ht="9.75">
      <c r="A22" s="406" t="s">
        <v>198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</row>
    <row r="23" spans="1:14" ht="1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31" t="s">
        <v>79</v>
      </c>
    </row>
    <row r="24" spans="1:13" ht="1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ht="1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 ht="1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3" ht="1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1:13" ht="1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3" ht="1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1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ht="1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1:13" ht="1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13" ht="1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ht="1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ht="1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3" ht="1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ht="1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ht="1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1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1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3" ht="1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ht="1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ht="1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ht="1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3" ht="1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1:13" ht="1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1:13" ht="12">
      <c r="A49" s="40"/>
      <c r="B49" s="40"/>
      <c r="C49" s="40"/>
      <c r="D49" s="40"/>
      <c r="E49" s="199"/>
      <c r="F49" s="40"/>
      <c r="G49" s="40"/>
      <c r="H49" s="199"/>
      <c r="I49" s="40"/>
      <c r="J49" s="40"/>
      <c r="K49" s="199"/>
      <c r="L49" s="40"/>
      <c r="M49" s="40"/>
    </row>
    <row r="50" spans="1:13" ht="12">
      <c r="A50" s="40"/>
      <c r="B50" s="40"/>
      <c r="C50" s="40"/>
      <c r="D50" s="40"/>
      <c r="E50" s="199"/>
      <c r="F50" s="40"/>
      <c r="G50" s="40"/>
      <c r="H50" s="199"/>
      <c r="I50" s="40"/>
      <c r="J50" s="40"/>
      <c r="K50" s="199"/>
      <c r="L50" s="40"/>
      <c r="M50" s="40"/>
    </row>
    <row r="51" spans="1:13" ht="12">
      <c r="A51" s="40"/>
      <c r="B51" s="40"/>
      <c r="C51" s="40"/>
      <c r="D51" s="40"/>
      <c r="E51" s="199"/>
      <c r="F51" s="40"/>
      <c r="G51" s="40"/>
      <c r="H51" s="199"/>
      <c r="I51" s="40"/>
      <c r="J51" s="40"/>
      <c r="K51" s="199"/>
      <c r="L51" s="40"/>
      <c r="M51" s="40"/>
    </row>
    <row r="52" spans="1:13" ht="12">
      <c r="A52" s="40"/>
      <c r="B52" s="40"/>
      <c r="C52" s="40"/>
      <c r="D52" s="40"/>
      <c r="E52" s="199"/>
      <c r="F52" s="40"/>
      <c r="G52" s="40"/>
      <c r="H52" s="199"/>
      <c r="I52" s="40"/>
      <c r="J52" s="40"/>
      <c r="K52" s="199"/>
      <c r="L52" s="40"/>
      <c r="M52" s="40"/>
    </row>
  </sheetData>
  <sheetProtection/>
  <mergeCells count="10">
    <mergeCell ref="A1:P1"/>
    <mergeCell ref="K3:M4"/>
    <mergeCell ref="N3:P4"/>
    <mergeCell ref="A13:M13"/>
    <mergeCell ref="A3:A5"/>
    <mergeCell ref="B3:D4"/>
    <mergeCell ref="E4:G4"/>
    <mergeCell ref="H4:J4"/>
    <mergeCell ref="A6:M6"/>
    <mergeCell ref="E3:J3"/>
  </mergeCells>
  <printOptions/>
  <pageMargins left="0.7874015748031497" right="0.3937007874015748" top="0.3937007874015748" bottom="0.3937007874015748" header="0.3937007874015748" footer="0.3937007874015748"/>
  <pageSetup firstPageNumber="7" useFirstPageNumber="1" horizontalDpi="300" verticalDpi="300" orientation="landscape" paperSize="9" scale="88" r:id="rId1"/>
  <headerFooter alignWithMargins="0">
    <oddFooter>&amp;R&amp;"Calibri,обычный"&amp;8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selection activeCell="L6" sqref="L6"/>
    </sheetView>
  </sheetViews>
  <sheetFormatPr defaultColWidth="9.125" defaultRowHeight="12.75"/>
  <cols>
    <col min="1" max="1" width="15.875" style="54" customWidth="1"/>
    <col min="2" max="16" width="9.625" style="54" customWidth="1"/>
    <col min="17" max="17" width="9.125" style="54" customWidth="1"/>
    <col min="18" max="16384" width="9.125" style="3" customWidth="1"/>
  </cols>
  <sheetData>
    <row r="1" spans="1:14" s="42" customFormat="1" ht="22.5" customHeight="1">
      <c r="A1" s="441" t="s">
        <v>81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1"/>
    </row>
    <row r="2" spans="1:14" s="42" customFormat="1" ht="21.75" customHeight="1">
      <c r="A2" s="443" t="s">
        <v>82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1"/>
    </row>
    <row r="3" spans="2:16" s="42" customFormat="1" ht="12.7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N3" s="41"/>
      <c r="P3" s="44" t="s">
        <v>37</v>
      </c>
    </row>
    <row r="4" spans="1:16" s="42" customFormat="1" ht="12" customHeight="1">
      <c r="A4" s="438"/>
      <c r="B4" s="435" t="s">
        <v>193</v>
      </c>
      <c r="C4" s="435"/>
      <c r="D4" s="435"/>
      <c r="E4" s="436" t="s">
        <v>73</v>
      </c>
      <c r="F4" s="440"/>
      <c r="G4" s="440"/>
      <c r="H4" s="440"/>
      <c r="I4" s="440"/>
      <c r="J4" s="440"/>
      <c r="K4" s="429" t="s">
        <v>194</v>
      </c>
      <c r="L4" s="430"/>
      <c r="M4" s="430"/>
      <c r="N4" s="429" t="s">
        <v>195</v>
      </c>
      <c r="O4" s="430"/>
      <c r="P4" s="430"/>
    </row>
    <row r="5" spans="1:16" s="42" customFormat="1" ht="28.5" customHeight="1">
      <c r="A5" s="438"/>
      <c r="B5" s="435"/>
      <c r="C5" s="435"/>
      <c r="D5" s="435"/>
      <c r="E5" s="435" t="s">
        <v>135</v>
      </c>
      <c r="F5" s="435"/>
      <c r="G5" s="435"/>
      <c r="H5" s="435" t="s">
        <v>196</v>
      </c>
      <c r="I5" s="435"/>
      <c r="J5" s="435"/>
      <c r="K5" s="432"/>
      <c r="L5" s="433"/>
      <c r="M5" s="433"/>
      <c r="N5" s="432"/>
      <c r="O5" s="433"/>
      <c r="P5" s="433"/>
    </row>
    <row r="6" spans="1:16" s="42" customFormat="1" ht="51" customHeight="1">
      <c r="A6" s="438"/>
      <c r="B6" s="271" t="s">
        <v>191</v>
      </c>
      <c r="C6" s="271" t="s">
        <v>133</v>
      </c>
      <c r="D6" s="271" t="s">
        <v>192</v>
      </c>
      <c r="E6" s="271" t="s">
        <v>191</v>
      </c>
      <c r="F6" s="271" t="s">
        <v>133</v>
      </c>
      <c r="G6" s="271" t="s">
        <v>192</v>
      </c>
      <c r="H6" s="271" t="s">
        <v>191</v>
      </c>
      <c r="I6" s="271" t="s">
        <v>133</v>
      </c>
      <c r="J6" s="271" t="s">
        <v>192</v>
      </c>
      <c r="K6" s="271" t="s">
        <v>191</v>
      </c>
      <c r="L6" s="271" t="s">
        <v>133</v>
      </c>
      <c r="M6" s="271" t="s">
        <v>192</v>
      </c>
      <c r="N6" s="274" t="s">
        <v>191</v>
      </c>
      <c r="O6" s="273" t="s">
        <v>133</v>
      </c>
      <c r="P6" s="272" t="s">
        <v>192</v>
      </c>
    </row>
    <row r="7" spans="1:16" s="42" customFormat="1" ht="21.75" customHeight="1">
      <c r="A7" s="47" t="s">
        <v>52</v>
      </c>
      <c r="B7" s="338">
        <v>1617.56</v>
      </c>
      <c r="C7" s="338">
        <v>1507.18</v>
      </c>
      <c r="D7" s="338">
        <f>B7/C7*100</f>
        <v>107.32361098209901</v>
      </c>
      <c r="E7" s="338">
        <v>323.76</v>
      </c>
      <c r="F7" s="338">
        <v>256.66</v>
      </c>
      <c r="G7" s="338">
        <v>126.1</v>
      </c>
      <c r="H7" s="338">
        <v>1293.8</v>
      </c>
      <c r="I7" s="338">
        <v>1250.52</v>
      </c>
      <c r="J7" s="338">
        <v>103.5</v>
      </c>
      <c r="K7" s="312">
        <v>8149.1</v>
      </c>
      <c r="L7" s="338">
        <v>7992</v>
      </c>
      <c r="M7" s="338">
        <v>102</v>
      </c>
      <c r="N7" s="338">
        <v>9766.7</v>
      </c>
      <c r="O7" s="338">
        <v>9499.17</v>
      </c>
      <c r="P7" s="338">
        <v>102.8</v>
      </c>
    </row>
    <row r="8" spans="1:16" s="42" customFormat="1" ht="12" customHeight="1">
      <c r="A8" s="49" t="s">
        <v>53</v>
      </c>
      <c r="B8" s="338">
        <v>300.01</v>
      </c>
      <c r="C8" s="338">
        <v>281.32</v>
      </c>
      <c r="D8" s="338">
        <f aca="true" t="shared" si="0" ref="D8:D15">B8/C8*100</f>
        <v>106.64367979525096</v>
      </c>
      <c r="E8" s="338">
        <v>53.11</v>
      </c>
      <c r="F8" s="338">
        <v>53.57</v>
      </c>
      <c r="G8" s="338">
        <v>99.1</v>
      </c>
      <c r="H8" s="338">
        <v>246.6</v>
      </c>
      <c r="I8" s="338">
        <v>227.75</v>
      </c>
      <c r="J8" s="338">
        <v>108.4</v>
      </c>
      <c r="K8" s="338">
        <v>424.9</v>
      </c>
      <c r="L8" s="338">
        <v>411.69</v>
      </c>
      <c r="M8" s="338">
        <v>103.3</v>
      </c>
      <c r="N8" s="338">
        <v>724.61</v>
      </c>
      <c r="O8" s="338">
        <v>693.02</v>
      </c>
      <c r="P8" s="338">
        <v>104.7</v>
      </c>
    </row>
    <row r="9" spans="1:16" s="42" customFormat="1" ht="12" customHeight="1">
      <c r="A9" s="49" t="s">
        <v>54</v>
      </c>
      <c r="B9" s="338">
        <v>68.35</v>
      </c>
      <c r="C9" s="338">
        <v>71.77</v>
      </c>
      <c r="D9" s="338">
        <f t="shared" si="0"/>
        <v>95.23477776229622</v>
      </c>
      <c r="E9" s="338">
        <v>6.55</v>
      </c>
      <c r="F9" s="338">
        <v>13.21</v>
      </c>
      <c r="G9" s="338">
        <v>49.6</v>
      </c>
      <c r="H9" s="338">
        <v>61.8</v>
      </c>
      <c r="I9" s="338">
        <v>58.56</v>
      </c>
      <c r="J9" s="338">
        <v>105.5</v>
      </c>
      <c r="K9" s="338">
        <v>980.9</v>
      </c>
      <c r="L9" s="338">
        <v>953.03</v>
      </c>
      <c r="M9" s="338">
        <v>102.9</v>
      </c>
      <c r="N9" s="338">
        <v>1049.25</v>
      </c>
      <c r="O9" s="338">
        <v>1024.79</v>
      </c>
      <c r="P9" s="338">
        <v>102.4</v>
      </c>
    </row>
    <row r="10" spans="1:16" s="42" customFormat="1" ht="12" customHeight="1">
      <c r="A10" s="49" t="s">
        <v>55</v>
      </c>
      <c r="B10" s="338">
        <v>42.7</v>
      </c>
      <c r="C10" s="338">
        <v>40.36</v>
      </c>
      <c r="D10" s="338">
        <f t="shared" si="0"/>
        <v>105.7978196233895</v>
      </c>
      <c r="E10" s="338" t="s">
        <v>66</v>
      </c>
      <c r="F10" s="338" t="s">
        <v>66</v>
      </c>
      <c r="G10" s="338" t="s">
        <v>66</v>
      </c>
      <c r="H10" s="338">
        <v>42.7</v>
      </c>
      <c r="I10" s="338">
        <v>40.36</v>
      </c>
      <c r="J10" s="338">
        <v>105.8</v>
      </c>
      <c r="K10" s="338">
        <v>910.6</v>
      </c>
      <c r="L10" s="338">
        <v>905.08</v>
      </c>
      <c r="M10" s="338">
        <v>100.6</v>
      </c>
      <c r="N10" s="338">
        <v>953.3</v>
      </c>
      <c r="O10" s="338">
        <v>945.43</v>
      </c>
      <c r="P10" s="338">
        <v>100.8</v>
      </c>
    </row>
    <row r="11" spans="1:16" s="42" customFormat="1" ht="12" customHeight="1">
      <c r="A11" s="49" t="s">
        <v>56</v>
      </c>
      <c r="B11" s="338">
        <v>263.1</v>
      </c>
      <c r="C11" s="338">
        <v>233.78</v>
      </c>
      <c r="D11" s="338">
        <f t="shared" si="0"/>
        <v>112.54170587732058</v>
      </c>
      <c r="E11" s="338">
        <v>76.2</v>
      </c>
      <c r="F11" s="338">
        <v>55.1</v>
      </c>
      <c r="G11" s="338">
        <v>138.3</v>
      </c>
      <c r="H11" s="338">
        <v>186.9</v>
      </c>
      <c r="I11" s="338">
        <v>178.68</v>
      </c>
      <c r="J11" s="338">
        <v>104.6</v>
      </c>
      <c r="K11" s="338">
        <v>1578.9</v>
      </c>
      <c r="L11" s="338">
        <v>1540.77</v>
      </c>
      <c r="M11" s="338">
        <v>102.5</v>
      </c>
      <c r="N11" s="338">
        <v>1842</v>
      </c>
      <c r="O11" s="338">
        <v>1774.55</v>
      </c>
      <c r="P11" s="338">
        <v>103.8</v>
      </c>
    </row>
    <row r="12" spans="1:16" s="42" customFormat="1" ht="12" customHeight="1">
      <c r="A12" s="49" t="s">
        <v>57</v>
      </c>
      <c r="B12" s="338">
        <v>531.53</v>
      </c>
      <c r="C12" s="338">
        <v>481.98</v>
      </c>
      <c r="D12" s="338">
        <f t="shared" si="0"/>
        <v>110.28050956471222</v>
      </c>
      <c r="E12" s="338">
        <v>161.73</v>
      </c>
      <c r="F12" s="338">
        <v>115.79</v>
      </c>
      <c r="G12" s="338">
        <v>139.7</v>
      </c>
      <c r="H12" s="338">
        <v>369.8</v>
      </c>
      <c r="I12" s="338">
        <v>366.19</v>
      </c>
      <c r="J12" s="338">
        <v>101</v>
      </c>
      <c r="K12" s="338">
        <v>1137.5</v>
      </c>
      <c r="L12" s="338">
        <v>1123.92</v>
      </c>
      <c r="M12" s="338">
        <v>101.2</v>
      </c>
      <c r="N12" s="338">
        <v>1669.03</v>
      </c>
      <c r="O12" s="338">
        <v>1605.91</v>
      </c>
      <c r="P12" s="338">
        <v>103.9</v>
      </c>
    </row>
    <row r="13" spans="1:16" s="42" customFormat="1" ht="12" customHeight="1">
      <c r="A13" s="49" t="s">
        <v>58</v>
      </c>
      <c r="B13" s="338">
        <v>42.22</v>
      </c>
      <c r="C13" s="338">
        <v>38.96</v>
      </c>
      <c r="D13" s="338">
        <f t="shared" si="0"/>
        <v>108.3675564681725</v>
      </c>
      <c r="E13" s="338">
        <v>4.02</v>
      </c>
      <c r="F13" s="338">
        <v>3.11</v>
      </c>
      <c r="G13" s="338">
        <v>129.5</v>
      </c>
      <c r="H13" s="338">
        <v>38.2</v>
      </c>
      <c r="I13" s="338">
        <v>35.85</v>
      </c>
      <c r="J13" s="338">
        <v>106.6</v>
      </c>
      <c r="K13" s="338">
        <v>1002.2</v>
      </c>
      <c r="L13" s="338">
        <v>970.51</v>
      </c>
      <c r="M13" s="338">
        <v>103.3</v>
      </c>
      <c r="N13" s="338">
        <v>1044.42</v>
      </c>
      <c r="O13" s="338">
        <v>1009.46</v>
      </c>
      <c r="P13" s="338">
        <v>103.5</v>
      </c>
    </row>
    <row r="14" spans="1:16" s="42" customFormat="1" ht="12" customHeight="1">
      <c r="A14" s="49" t="s">
        <v>59</v>
      </c>
      <c r="B14" s="338">
        <v>203.11</v>
      </c>
      <c r="C14" s="338">
        <v>203.79</v>
      </c>
      <c r="D14" s="338">
        <f t="shared" si="0"/>
        <v>99.66632317581825</v>
      </c>
      <c r="E14" s="338">
        <v>20.31</v>
      </c>
      <c r="F14" s="338">
        <v>14.22</v>
      </c>
      <c r="G14" s="338">
        <v>142.9</v>
      </c>
      <c r="H14" s="338">
        <v>182.8</v>
      </c>
      <c r="I14" s="338">
        <v>189.57</v>
      </c>
      <c r="J14" s="338">
        <v>96.4</v>
      </c>
      <c r="K14" s="338">
        <v>1004.2</v>
      </c>
      <c r="L14" s="338">
        <v>982.26</v>
      </c>
      <c r="M14" s="338">
        <v>102.2</v>
      </c>
      <c r="N14" s="338">
        <v>1207.31</v>
      </c>
      <c r="O14" s="338">
        <v>1186.05</v>
      </c>
      <c r="P14" s="338">
        <v>101.8</v>
      </c>
    </row>
    <row r="15" spans="1:16" s="42" customFormat="1" ht="12.75">
      <c r="A15" s="50" t="s">
        <v>60</v>
      </c>
      <c r="B15" s="334">
        <v>166.84</v>
      </c>
      <c r="C15" s="334">
        <v>155.22</v>
      </c>
      <c r="D15" s="334">
        <f t="shared" si="0"/>
        <v>107.48614869217886</v>
      </c>
      <c r="E15" s="334">
        <v>1.84</v>
      </c>
      <c r="F15" s="334">
        <v>1.66</v>
      </c>
      <c r="G15" s="334">
        <v>110.7</v>
      </c>
      <c r="H15" s="334">
        <v>165</v>
      </c>
      <c r="I15" s="334">
        <v>153.56</v>
      </c>
      <c r="J15" s="334">
        <v>107.5</v>
      </c>
      <c r="K15" s="334">
        <v>1109.9</v>
      </c>
      <c r="L15" s="334">
        <v>1104.74</v>
      </c>
      <c r="M15" s="334">
        <v>100.5</v>
      </c>
      <c r="N15" s="334">
        <v>1276.74</v>
      </c>
      <c r="O15" s="334">
        <v>1259.96</v>
      </c>
      <c r="P15" s="334">
        <v>101.3</v>
      </c>
    </row>
    <row r="16" spans="1:26" s="42" customFormat="1" ht="12.75" customHeight="1">
      <c r="A16" s="49"/>
      <c r="B16" s="266"/>
      <c r="C16" s="266"/>
      <c r="D16" s="266"/>
      <c r="E16" s="267"/>
      <c r="F16" s="267"/>
      <c r="G16" s="266"/>
      <c r="H16" s="270"/>
      <c r="I16" s="270"/>
      <c r="J16" s="266"/>
      <c r="K16" s="270"/>
      <c r="L16" s="270"/>
      <c r="M16" s="266"/>
      <c r="N16" s="275"/>
      <c r="O16" s="267"/>
      <c r="P16" s="267"/>
      <c r="Q16" s="53"/>
      <c r="R16" s="278"/>
      <c r="S16" s="278"/>
      <c r="T16" s="53"/>
      <c r="U16" s="278"/>
      <c r="V16" s="278"/>
      <c r="W16" s="53"/>
      <c r="X16" s="278"/>
      <c r="Y16" s="278"/>
      <c r="Z16" s="53"/>
    </row>
  </sheetData>
  <sheetProtection/>
  <mergeCells count="9">
    <mergeCell ref="N4:P5"/>
    <mergeCell ref="A1:M1"/>
    <mergeCell ref="A4:A6"/>
    <mergeCell ref="B4:D5"/>
    <mergeCell ref="E5:G5"/>
    <mergeCell ref="A2:M2"/>
    <mergeCell ref="H5:J5"/>
    <mergeCell ref="E4:J4"/>
    <mergeCell ref="K4:M5"/>
  </mergeCells>
  <printOptions/>
  <pageMargins left="0.5905511811023623" right="0.1968503937007874" top="0.3937007874015748" bottom="0.3937007874015748" header="0.3937007874015748" footer="0.3937007874015748"/>
  <pageSetup firstPageNumber="8" useFirstPageNumber="1" horizontalDpi="600" verticalDpi="600" orientation="landscape" paperSize="9" r:id="rId1"/>
  <headerFooter alignWithMargins="0">
    <oddFooter>&amp;R&amp;"Calibri,обычный"&amp;8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2" sqref="A12"/>
    </sheetView>
  </sheetViews>
  <sheetFormatPr defaultColWidth="9.125" defaultRowHeight="12.75"/>
  <cols>
    <col min="1" max="1" width="21.125" style="17" customWidth="1"/>
    <col min="2" max="2" width="15.125" style="17" customWidth="1"/>
    <col min="3" max="3" width="15.00390625" style="17" customWidth="1"/>
    <col min="4" max="4" width="14.625" style="17" customWidth="1"/>
    <col min="5" max="5" width="14.50390625" style="17" customWidth="1"/>
    <col min="6" max="6" width="14.375" style="17" customWidth="1"/>
    <col min="7" max="7" width="13.375" style="17" customWidth="1"/>
    <col min="8" max="8" width="14.50390625" style="17" customWidth="1"/>
    <col min="9" max="9" width="13.875" style="17" customWidth="1"/>
    <col min="10" max="16384" width="9.125" style="4" customWidth="1"/>
  </cols>
  <sheetData>
    <row r="1" spans="1:9" s="225" customFormat="1" ht="24.75" customHeight="1">
      <c r="A1" s="444" t="s">
        <v>51</v>
      </c>
      <c r="B1" s="444"/>
      <c r="C1" s="444"/>
      <c r="D1" s="444"/>
      <c r="E1" s="444"/>
      <c r="F1" s="444"/>
      <c r="G1" s="444"/>
      <c r="H1" s="444"/>
      <c r="I1" s="444"/>
    </row>
    <row r="2" spans="2:9" s="55" customFormat="1" ht="15" customHeight="1">
      <c r="B2" s="56"/>
      <c r="C2" s="56"/>
      <c r="D2" s="56"/>
      <c r="E2" s="56"/>
      <c r="F2" s="56"/>
      <c r="G2" s="56"/>
      <c r="H2" s="56"/>
      <c r="I2" s="57" t="s">
        <v>37</v>
      </c>
    </row>
    <row r="3" spans="1:9" s="17" customFormat="1" ht="11.25" customHeight="1">
      <c r="A3" s="445"/>
      <c r="B3" s="446" t="s">
        <v>88</v>
      </c>
      <c r="C3" s="447" t="s">
        <v>87</v>
      </c>
      <c r="D3" s="448"/>
      <c r="E3" s="448"/>
      <c r="F3" s="448"/>
      <c r="G3" s="448"/>
      <c r="H3" s="448"/>
      <c r="I3" s="448"/>
    </row>
    <row r="4" spans="1:9" s="17" customFormat="1" ht="19.5" customHeight="1">
      <c r="A4" s="445"/>
      <c r="B4" s="446"/>
      <c r="C4" s="58" t="s">
        <v>89</v>
      </c>
      <c r="D4" s="58" t="s">
        <v>90</v>
      </c>
      <c r="E4" s="58" t="s">
        <v>91</v>
      </c>
      <c r="F4" s="58" t="s">
        <v>92</v>
      </c>
      <c r="G4" s="58" t="s">
        <v>93</v>
      </c>
      <c r="H4" s="59" t="s">
        <v>94</v>
      </c>
      <c r="I4" s="59" t="s">
        <v>95</v>
      </c>
    </row>
    <row r="5" spans="1:10" s="61" customFormat="1" ht="16.5" customHeight="1">
      <c r="A5" s="60" t="s">
        <v>52</v>
      </c>
      <c r="B5" s="339">
        <v>9766.7</v>
      </c>
      <c r="C5" s="339">
        <v>4894.13</v>
      </c>
      <c r="D5" s="339">
        <v>884.85</v>
      </c>
      <c r="E5" s="339">
        <v>564.2</v>
      </c>
      <c r="F5" s="339">
        <v>17.9</v>
      </c>
      <c r="G5" s="339">
        <v>2181.06</v>
      </c>
      <c r="H5" s="339">
        <v>1216.83</v>
      </c>
      <c r="I5" s="339">
        <v>7.78</v>
      </c>
      <c r="J5" s="48"/>
    </row>
    <row r="6" spans="1:10" s="22" customFormat="1" ht="12.75">
      <c r="A6" s="62" t="s">
        <v>53</v>
      </c>
      <c r="B6" s="304">
        <v>724.61</v>
      </c>
      <c r="C6" s="304">
        <v>265.84</v>
      </c>
      <c r="D6" s="304">
        <v>29.33</v>
      </c>
      <c r="E6" s="304">
        <v>3.69</v>
      </c>
      <c r="F6" s="304">
        <v>6.6</v>
      </c>
      <c r="G6" s="304">
        <v>173.85</v>
      </c>
      <c r="H6" s="304">
        <v>245.52</v>
      </c>
      <c r="I6" s="304" t="s">
        <v>66</v>
      </c>
      <c r="J6" s="63"/>
    </row>
    <row r="7" spans="1:10" s="22" customFormat="1" ht="12.75">
      <c r="A7" s="62" t="s">
        <v>54</v>
      </c>
      <c r="B7" s="304">
        <v>1049.25</v>
      </c>
      <c r="C7" s="304">
        <v>176.33</v>
      </c>
      <c r="D7" s="304">
        <v>59.49</v>
      </c>
      <c r="E7" s="304">
        <v>52.01</v>
      </c>
      <c r="F7" s="304" t="s">
        <v>66</v>
      </c>
      <c r="G7" s="304">
        <v>200.21</v>
      </c>
      <c r="H7" s="304">
        <v>560.83</v>
      </c>
      <c r="I7" s="304">
        <v>0.3</v>
      </c>
      <c r="J7" s="63"/>
    </row>
    <row r="8" spans="1:10" s="22" customFormat="1" ht="12.75">
      <c r="A8" s="62" t="s">
        <v>55</v>
      </c>
      <c r="B8" s="304">
        <v>953.3</v>
      </c>
      <c r="C8" s="304">
        <v>375.8</v>
      </c>
      <c r="D8" s="304">
        <v>27.49</v>
      </c>
      <c r="E8" s="304">
        <v>28.06</v>
      </c>
      <c r="F8" s="304">
        <v>9.18</v>
      </c>
      <c r="G8" s="304">
        <v>495.56</v>
      </c>
      <c r="H8" s="304">
        <v>16.67</v>
      </c>
      <c r="I8" s="304">
        <v>0.62</v>
      </c>
      <c r="J8" s="63"/>
    </row>
    <row r="9" spans="1:10" s="22" customFormat="1" ht="12.75">
      <c r="A9" s="62" t="s">
        <v>56</v>
      </c>
      <c r="B9" s="304">
        <v>1842</v>
      </c>
      <c r="C9" s="304">
        <v>1017.2</v>
      </c>
      <c r="D9" s="304">
        <v>358.4</v>
      </c>
      <c r="E9" s="304">
        <v>175.14</v>
      </c>
      <c r="F9" s="304" t="s">
        <v>66</v>
      </c>
      <c r="G9" s="304">
        <v>283.35</v>
      </c>
      <c r="H9" s="304">
        <v>7.92</v>
      </c>
      <c r="I9" s="304" t="s">
        <v>66</v>
      </c>
      <c r="J9" s="63"/>
    </row>
    <row r="10" spans="1:10" s="22" customFormat="1" ht="12.75">
      <c r="A10" s="62" t="s">
        <v>57</v>
      </c>
      <c r="B10" s="304">
        <v>1669.03</v>
      </c>
      <c r="C10" s="304">
        <v>926</v>
      </c>
      <c r="D10" s="304">
        <v>123.76</v>
      </c>
      <c r="E10" s="304">
        <v>106</v>
      </c>
      <c r="F10" s="304" t="s">
        <v>66</v>
      </c>
      <c r="G10" s="304">
        <v>309.96</v>
      </c>
      <c r="H10" s="304">
        <v>201.89</v>
      </c>
      <c r="I10" s="304">
        <v>1.4</v>
      </c>
      <c r="J10" s="63"/>
    </row>
    <row r="11" spans="1:10" s="22" customFormat="1" ht="12.75">
      <c r="A11" s="62" t="s">
        <v>58</v>
      </c>
      <c r="B11" s="304">
        <v>1044.42</v>
      </c>
      <c r="C11" s="304">
        <v>757.04</v>
      </c>
      <c r="D11" s="304">
        <v>61.67</v>
      </c>
      <c r="E11" s="304">
        <v>30.5</v>
      </c>
      <c r="F11" s="304" t="s">
        <v>66</v>
      </c>
      <c r="G11" s="304">
        <v>94.98</v>
      </c>
      <c r="H11" s="304">
        <v>99.86</v>
      </c>
      <c r="I11" s="304">
        <v>0.3</v>
      </c>
      <c r="J11" s="63"/>
    </row>
    <row r="12" spans="1:10" s="22" customFormat="1" ht="12.75">
      <c r="A12" s="62" t="s">
        <v>59</v>
      </c>
      <c r="B12" s="304">
        <v>1207.31</v>
      </c>
      <c r="C12" s="304">
        <v>649.94</v>
      </c>
      <c r="D12" s="304">
        <v>39.57</v>
      </c>
      <c r="E12" s="304">
        <v>42</v>
      </c>
      <c r="F12" s="304">
        <v>0.89</v>
      </c>
      <c r="G12" s="304">
        <v>426.22</v>
      </c>
      <c r="H12" s="304">
        <v>43.87</v>
      </c>
      <c r="I12" s="304">
        <v>4.76</v>
      </c>
      <c r="J12" s="63"/>
    </row>
    <row r="13" spans="1:10" s="22" customFormat="1" ht="12.75">
      <c r="A13" s="64" t="s">
        <v>60</v>
      </c>
      <c r="B13" s="334">
        <v>1276.74</v>
      </c>
      <c r="C13" s="334">
        <v>725.98</v>
      </c>
      <c r="D13" s="334">
        <v>185.14</v>
      </c>
      <c r="E13" s="334">
        <v>126.8</v>
      </c>
      <c r="F13" s="334">
        <v>1.23</v>
      </c>
      <c r="G13" s="334">
        <v>196.93</v>
      </c>
      <c r="H13" s="334">
        <v>40.27</v>
      </c>
      <c r="I13" s="334">
        <v>0.4</v>
      </c>
      <c r="J13" s="63"/>
    </row>
    <row r="14" spans="1:9" s="22" customFormat="1" ht="12.75" customHeight="1">
      <c r="A14" s="49"/>
      <c r="B14" s="253"/>
      <c r="C14" s="254"/>
      <c r="D14" s="254"/>
      <c r="E14" s="254"/>
      <c r="F14" s="254"/>
      <c r="G14" s="254"/>
      <c r="H14" s="254"/>
      <c r="I14" s="254"/>
    </row>
    <row r="15" s="17" customFormat="1" ht="12.75"/>
    <row r="16" s="17" customFormat="1" ht="12.75"/>
  </sheetData>
  <sheetProtection/>
  <mergeCells count="4">
    <mergeCell ref="A1:I1"/>
    <mergeCell ref="A3:A4"/>
    <mergeCell ref="B3:B4"/>
    <mergeCell ref="C3:I3"/>
  </mergeCells>
  <printOptions/>
  <pageMargins left="0.7874015748031497" right="0.3937007874015748" top="0.3937007874015748" bottom="0.3937007874015748" header="0.3937007874015748" footer="0.3937007874015748"/>
  <pageSetup firstPageNumber="9" useFirstPageNumber="1" horizontalDpi="600" verticalDpi="600" orientation="landscape" paperSize="9" r:id="rId1"/>
  <headerFooter alignWithMargins="0">
    <oddFooter>&amp;R&amp;"Calibri,обычный"&amp;8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A1">
      <selection activeCell="B3" sqref="B3:D4"/>
    </sheetView>
  </sheetViews>
  <sheetFormatPr defaultColWidth="9.125" defaultRowHeight="12.75"/>
  <cols>
    <col min="1" max="1" width="17.375" style="65" customWidth="1"/>
    <col min="2" max="16" width="10.625" style="65" customWidth="1"/>
    <col min="17" max="17" width="10.50390625" style="65" customWidth="1"/>
    <col min="18" max="16384" width="9.125" style="5" customWidth="1"/>
  </cols>
  <sheetData>
    <row r="1" spans="1:13" s="65" customFormat="1" ht="24.75" customHeight="1">
      <c r="A1" s="449" t="s">
        <v>148</v>
      </c>
      <c r="B1" s="450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2:16" s="65" customFormat="1" ht="12.7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P2" s="67" t="s">
        <v>37</v>
      </c>
    </row>
    <row r="3" spans="1:16" s="65" customFormat="1" ht="15" customHeight="1">
      <c r="A3" s="438"/>
      <c r="B3" s="435" t="s">
        <v>193</v>
      </c>
      <c r="C3" s="435"/>
      <c r="D3" s="435"/>
      <c r="E3" s="436" t="s">
        <v>73</v>
      </c>
      <c r="F3" s="440"/>
      <c r="G3" s="440"/>
      <c r="H3" s="440"/>
      <c r="I3" s="440"/>
      <c r="J3" s="440"/>
      <c r="K3" s="429" t="s">
        <v>194</v>
      </c>
      <c r="L3" s="430"/>
      <c r="M3" s="431"/>
      <c r="N3" s="435" t="s">
        <v>195</v>
      </c>
      <c r="O3" s="435"/>
      <c r="P3" s="436"/>
    </row>
    <row r="4" spans="1:16" s="65" customFormat="1" ht="25.5" customHeight="1">
      <c r="A4" s="438"/>
      <c r="B4" s="435"/>
      <c r="C4" s="435"/>
      <c r="D4" s="435"/>
      <c r="E4" s="435" t="s">
        <v>135</v>
      </c>
      <c r="F4" s="435"/>
      <c r="G4" s="435"/>
      <c r="H4" s="435" t="s">
        <v>196</v>
      </c>
      <c r="I4" s="435"/>
      <c r="J4" s="435"/>
      <c r="K4" s="432"/>
      <c r="L4" s="433"/>
      <c r="M4" s="434"/>
      <c r="N4" s="435"/>
      <c r="O4" s="435"/>
      <c r="P4" s="429"/>
    </row>
    <row r="5" spans="1:18" s="65" customFormat="1" ht="60" customHeight="1">
      <c r="A5" s="438"/>
      <c r="B5" s="271" t="s">
        <v>191</v>
      </c>
      <c r="C5" s="271" t="s">
        <v>133</v>
      </c>
      <c r="D5" s="271" t="s">
        <v>192</v>
      </c>
      <c r="E5" s="271" t="s">
        <v>191</v>
      </c>
      <c r="F5" s="271" t="s">
        <v>133</v>
      </c>
      <c r="G5" s="271" t="s">
        <v>192</v>
      </c>
      <c r="H5" s="271" t="s">
        <v>191</v>
      </c>
      <c r="I5" s="271" t="s">
        <v>133</v>
      </c>
      <c r="J5" s="271" t="s">
        <v>192</v>
      </c>
      <c r="K5" s="271" t="s">
        <v>191</v>
      </c>
      <c r="L5" s="271" t="s">
        <v>133</v>
      </c>
      <c r="M5" s="271" t="s">
        <v>192</v>
      </c>
      <c r="N5" s="271" t="s">
        <v>191</v>
      </c>
      <c r="O5" s="272" t="s">
        <v>133</v>
      </c>
      <c r="P5" s="272" t="s">
        <v>192</v>
      </c>
      <c r="Q5" s="69"/>
      <c r="R5" s="69"/>
    </row>
    <row r="6" spans="1:18" s="73" customFormat="1" ht="12.75" customHeight="1">
      <c r="A6" s="70" t="s">
        <v>52</v>
      </c>
      <c r="B6" s="339">
        <v>843.19</v>
      </c>
      <c r="C6" s="339">
        <v>786.31</v>
      </c>
      <c r="D6" s="339">
        <f>B6/C6*100</f>
        <v>107.2337882005825</v>
      </c>
      <c r="E6" s="339">
        <v>171.59</v>
      </c>
      <c r="F6" s="339">
        <v>133.97</v>
      </c>
      <c r="G6" s="339">
        <v>128.1</v>
      </c>
      <c r="H6" s="339">
        <v>671.6</v>
      </c>
      <c r="I6" s="339">
        <v>652.34</v>
      </c>
      <c r="J6" s="339">
        <v>103</v>
      </c>
      <c r="K6" s="339">
        <v>4273.6</v>
      </c>
      <c r="L6" s="339">
        <v>4195.83</v>
      </c>
      <c r="M6" s="339">
        <v>101.9</v>
      </c>
      <c r="N6" s="339">
        <v>5116.79</v>
      </c>
      <c r="O6" s="339">
        <v>4982.14</v>
      </c>
      <c r="P6" s="304">
        <v>102.7</v>
      </c>
      <c r="Q6" s="71"/>
      <c r="R6" s="72"/>
    </row>
    <row r="7" spans="1:18" s="73" customFormat="1" ht="12.75" customHeight="1">
      <c r="A7" s="49" t="s">
        <v>53</v>
      </c>
      <c r="B7" s="304">
        <v>156.42</v>
      </c>
      <c r="C7" s="304">
        <v>147.14</v>
      </c>
      <c r="D7" s="304">
        <f aca="true" t="shared" si="0" ref="D7:D14">B7/C7*100</f>
        <v>106.30691858094332</v>
      </c>
      <c r="E7" s="304">
        <v>28.22</v>
      </c>
      <c r="F7" s="304">
        <v>28.39</v>
      </c>
      <c r="G7" s="304">
        <v>99.4</v>
      </c>
      <c r="H7" s="304">
        <v>128.2</v>
      </c>
      <c r="I7" s="304">
        <v>118.75</v>
      </c>
      <c r="J7" s="304">
        <v>108</v>
      </c>
      <c r="K7" s="304">
        <v>219</v>
      </c>
      <c r="L7" s="304">
        <v>216.99</v>
      </c>
      <c r="M7" s="304">
        <v>100.9</v>
      </c>
      <c r="N7" s="304">
        <v>375.22</v>
      </c>
      <c r="O7" s="304">
        <v>364.13</v>
      </c>
      <c r="P7" s="304">
        <v>103.1</v>
      </c>
      <c r="Q7" s="71"/>
      <c r="R7" s="72"/>
    </row>
    <row r="8" spans="1:18" s="73" customFormat="1" ht="12.75" customHeight="1">
      <c r="A8" s="74" t="s">
        <v>54</v>
      </c>
      <c r="B8" s="304">
        <v>35.89</v>
      </c>
      <c r="C8" s="304">
        <v>37.77</v>
      </c>
      <c r="D8" s="304">
        <f t="shared" si="0"/>
        <v>95.02250463330685</v>
      </c>
      <c r="E8" s="304">
        <v>3.39</v>
      </c>
      <c r="F8" s="304">
        <v>6.92</v>
      </c>
      <c r="G8" s="304">
        <v>49</v>
      </c>
      <c r="H8" s="304">
        <v>32.5</v>
      </c>
      <c r="I8" s="304">
        <v>30.85</v>
      </c>
      <c r="J8" s="304">
        <v>105.3</v>
      </c>
      <c r="K8" s="304">
        <v>516.8</v>
      </c>
      <c r="L8" s="304">
        <v>501.82</v>
      </c>
      <c r="M8" s="304">
        <v>103</v>
      </c>
      <c r="N8" s="304">
        <v>552.69</v>
      </c>
      <c r="O8" s="304">
        <v>539.58</v>
      </c>
      <c r="P8" s="304">
        <v>102.4</v>
      </c>
      <c r="Q8" s="71"/>
      <c r="R8" s="72"/>
    </row>
    <row r="9" spans="1:18" s="73" customFormat="1" ht="12.75" customHeight="1">
      <c r="A9" s="74" t="s">
        <v>55</v>
      </c>
      <c r="B9" s="304">
        <v>20.2</v>
      </c>
      <c r="C9" s="304">
        <v>21.14</v>
      </c>
      <c r="D9" s="304">
        <f t="shared" si="0"/>
        <v>95.55345316934721</v>
      </c>
      <c r="E9" s="304" t="s">
        <v>66</v>
      </c>
      <c r="F9" s="304" t="s">
        <v>66</v>
      </c>
      <c r="G9" s="304" t="s">
        <v>66</v>
      </c>
      <c r="H9" s="304">
        <v>20.2</v>
      </c>
      <c r="I9" s="304">
        <v>21.14</v>
      </c>
      <c r="J9" s="304">
        <v>95.6</v>
      </c>
      <c r="K9" s="304">
        <v>484.1</v>
      </c>
      <c r="L9" s="304">
        <v>481.51</v>
      </c>
      <c r="M9" s="304">
        <v>100.5</v>
      </c>
      <c r="N9" s="304">
        <v>504.36</v>
      </c>
      <c r="O9" s="304">
        <v>502.65</v>
      </c>
      <c r="P9" s="304">
        <v>100.3</v>
      </c>
      <c r="Q9" s="71"/>
      <c r="R9" s="72"/>
    </row>
    <row r="10" spans="1:18" s="73" customFormat="1" ht="12.75" customHeight="1">
      <c r="A10" s="74" t="s">
        <v>56</v>
      </c>
      <c r="B10" s="304">
        <v>135.35</v>
      </c>
      <c r="C10" s="304">
        <v>118.32</v>
      </c>
      <c r="D10" s="304">
        <f t="shared" si="0"/>
        <v>114.39317106152807</v>
      </c>
      <c r="E10" s="304">
        <v>41.15</v>
      </c>
      <c r="F10" s="304">
        <v>29.19</v>
      </c>
      <c r="G10" s="304">
        <v>141</v>
      </c>
      <c r="H10" s="304">
        <v>94.2</v>
      </c>
      <c r="I10" s="304">
        <v>89.13</v>
      </c>
      <c r="J10" s="304">
        <v>105.7</v>
      </c>
      <c r="K10" s="304">
        <v>823.5</v>
      </c>
      <c r="L10" s="304">
        <v>804.18</v>
      </c>
      <c r="M10" s="304">
        <v>102.4</v>
      </c>
      <c r="N10" s="304">
        <v>959.75</v>
      </c>
      <c r="O10" s="304">
        <v>922.5</v>
      </c>
      <c r="P10" s="304">
        <v>104</v>
      </c>
      <c r="Q10" s="71"/>
      <c r="R10" s="72"/>
    </row>
    <row r="11" spans="1:18" s="73" customFormat="1" ht="12.75" customHeight="1">
      <c r="A11" s="74" t="s">
        <v>57</v>
      </c>
      <c r="B11" s="304">
        <v>282.23</v>
      </c>
      <c r="C11" s="304">
        <v>257.48</v>
      </c>
      <c r="D11" s="304">
        <f t="shared" si="0"/>
        <v>109.61239707938482</v>
      </c>
      <c r="E11" s="304">
        <v>83.53</v>
      </c>
      <c r="F11" s="304">
        <v>59.99</v>
      </c>
      <c r="G11" s="304">
        <v>139.2</v>
      </c>
      <c r="H11" s="304">
        <v>198.7</v>
      </c>
      <c r="I11" s="304">
        <v>197.49</v>
      </c>
      <c r="J11" s="304">
        <v>100.7</v>
      </c>
      <c r="K11" s="304">
        <v>623.3</v>
      </c>
      <c r="L11" s="304">
        <v>615.25</v>
      </c>
      <c r="M11" s="304">
        <v>101.3</v>
      </c>
      <c r="N11" s="304">
        <v>905.74</v>
      </c>
      <c r="O11" s="304">
        <v>872.74</v>
      </c>
      <c r="P11" s="304">
        <v>103.8</v>
      </c>
      <c r="Q11" s="71"/>
      <c r="R11" s="72"/>
    </row>
    <row r="12" spans="1:18" s="73" customFormat="1" ht="12.75" customHeight="1">
      <c r="A12" s="74" t="s">
        <v>58</v>
      </c>
      <c r="B12" s="304">
        <v>21.61</v>
      </c>
      <c r="C12" s="304">
        <v>20.08</v>
      </c>
      <c r="D12" s="304">
        <f t="shared" si="0"/>
        <v>107.6195219123506</v>
      </c>
      <c r="E12" s="304">
        <v>2.11</v>
      </c>
      <c r="F12" s="304">
        <v>1.65</v>
      </c>
      <c r="G12" s="304">
        <v>127.9</v>
      </c>
      <c r="H12" s="304">
        <v>19.5</v>
      </c>
      <c r="I12" s="304">
        <v>18.43</v>
      </c>
      <c r="J12" s="304">
        <v>105.8</v>
      </c>
      <c r="K12" s="304">
        <v>524.6</v>
      </c>
      <c r="L12" s="304">
        <v>507.66</v>
      </c>
      <c r="M12" s="304">
        <v>103.3</v>
      </c>
      <c r="N12" s="304">
        <v>546.2</v>
      </c>
      <c r="O12" s="304">
        <v>527.74</v>
      </c>
      <c r="P12" s="304">
        <v>103.5</v>
      </c>
      <c r="Q12" s="71"/>
      <c r="R12" s="72"/>
    </row>
    <row r="13" spans="1:18" s="73" customFormat="1" ht="12.75" customHeight="1">
      <c r="A13" s="74" t="s">
        <v>59</v>
      </c>
      <c r="B13" s="304">
        <v>108.17</v>
      </c>
      <c r="C13" s="304">
        <v>106.81</v>
      </c>
      <c r="D13" s="304">
        <f t="shared" si="0"/>
        <v>101.27328901788222</v>
      </c>
      <c r="E13" s="304">
        <v>12.27</v>
      </c>
      <c r="F13" s="304">
        <v>7</v>
      </c>
      <c r="G13" s="304">
        <v>175.2</v>
      </c>
      <c r="H13" s="304">
        <v>95.9</v>
      </c>
      <c r="I13" s="304">
        <v>99.81</v>
      </c>
      <c r="J13" s="304">
        <v>96.1</v>
      </c>
      <c r="K13" s="304">
        <v>527.1</v>
      </c>
      <c r="L13" s="304">
        <v>515.96</v>
      </c>
      <c r="M13" s="304">
        <v>102.2</v>
      </c>
      <c r="N13" s="304">
        <v>635.31</v>
      </c>
      <c r="O13" s="304">
        <v>622.77</v>
      </c>
      <c r="P13" s="304">
        <v>102</v>
      </c>
      <c r="Q13" s="71"/>
      <c r="R13" s="72"/>
    </row>
    <row r="14" spans="1:18" s="73" customFormat="1" ht="12.75" customHeight="1">
      <c r="A14" s="75" t="s">
        <v>60</v>
      </c>
      <c r="B14" s="334">
        <v>83.32</v>
      </c>
      <c r="C14" s="334">
        <v>77.57</v>
      </c>
      <c r="D14" s="334">
        <f t="shared" si="0"/>
        <v>107.41265953332476</v>
      </c>
      <c r="E14" s="334">
        <v>0.92</v>
      </c>
      <c r="F14" s="334">
        <v>0.83</v>
      </c>
      <c r="G14" s="334">
        <v>110.7</v>
      </c>
      <c r="H14" s="334">
        <v>82.4</v>
      </c>
      <c r="I14" s="334">
        <v>76.74</v>
      </c>
      <c r="J14" s="334">
        <v>107.4</v>
      </c>
      <c r="K14" s="334">
        <v>555.2</v>
      </c>
      <c r="L14" s="334">
        <v>552.46</v>
      </c>
      <c r="M14" s="334">
        <v>100.5</v>
      </c>
      <c r="N14" s="334">
        <v>638.52</v>
      </c>
      <c r="O14" s="334">
        <v>630.03</v>
      </c>
      <c r="P14" s="334">
        <v>101.3</v>
      </c>
      <c r="Q14" s="71"/>
      <c r="R14" s="72"/>
    </row>
    <row r="15" spans="1:26" s="73" customFormat="1" ht="12.75" customHeight="1">
      <c r="A15" s="49"/>
      <c r="B15" s="268"/>
      <c r="C15" s="268"/>
      <c r="D15" s="268"/>
      <c r="E15" s="269"/>
      <c r="F15" s="269"/>
      <c r="G15" s="268"/>
      <c r="H15" s="269"/>
      <c r="I15" s="269"/>
      <c r="J15" s="268"/>
      <c r="K15" s="269"/>
      <c r="L15" s="269"/>
      <c r="M15" s="268"/>
      <c r="N15" s="268"/>
      <c r="O15" s="269"/>
      <c r="P15" s="269"/>
      <c r="Q15" s="53"/>
      <c r="R15" s="278"/>
      <c r="S15" s="278"/>
      <c r="T15" s="53"/>
      <c r="U15" s="278"/>
      <c r="V15" s="278"/>
      <c r="W15" s="53"/>
      <c r="X15" s="278"/>
      <c r="Y15" s="278"/>
      <c r="Z15" s="53"/>
    </row>
    <row r="16" s="65" customFormat="1" ht="12.75"/>
  </sheetData>
  <sheetProtection/>
  <mergeCells count="8">
    <mergeCell ref="N3:P4"/>
    <mergeCell ref="A3:A5"/>
    <mergeCell ref="A1:M1"/>
    <mergeCell ref="B3:D4"/>
    <mergeCell ref="E4:G4"/>
    <mergeCell ref="H4:J4"/>
    <mergeCell ref="E3:J3"/>
    <mergeCell ref="K3:M4"/>
  </mergeCells>
  <printOptions/>
  <pageMargins left="0.7874015748031497" right="0.3937007874015748" top="0.3937007874015748" bottom="0.3937007874015748" header="0.3937007874015748" footer="0.3937007874015748"/>
  <pageSetup firstPageNumber="10" useFirstPageNumber="1" horizontalDpi="600" verticalDpi="600" orientation="landscape" paperSize="9" r:id="rId1"/>
  <headerFooter>
    <oddFooter>&amp;R&amp;"Calibri,обычный"&amp;8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D12" sqref="D12"/>
    </sheetView>
  </sheetViews>
  <sheetFormatPr defaultColWidth="9.125" defaultRowHeight="12.75"/>
  <cols>
    <col min="1" max="1" width="18.00390625" style="17" customWidth="1"/>
    <col min="2" max="2" width="22.50390625" style="17" customWidth="1"/>
    <col min="3" max="3" width="13.875" style="17" customWidth="1"/>
    <col min="4" max="4" width="13.375" style="17" customWidth="1"/>
    <col min="5" max="5" width="14.375" style="17" customWidth="1"/>
    <col min="6" max="6" width="12.625" style="17" customWidth="1"/>
    <col min="7" max="7" width="13.125" style="17" customWidth="1"/>
    <col min="8" max="8" width="14.625" style="17" customWidth="1"/>
    <col min="9" max="9" width="13.875" style="17" customWidth="1"/>
    <col min="10" max="10" width="8.50390625" style="17" customWidth="1"/>
    <col min="11" max="11" width="9.125" style="17" customWidth="1"/>
    <col min="12" max="16384" width="9.125" style="4" customWidth="1"/>
  </cols>
  <sheetData>
    <row r="1" spans="1:9" s="225" customFormat="1" ht="36" customHeight="1">
      <c r="A1" s="453" t="s">
        <v>50</v>
      </c>
      <c r="B1" s="453"/>
      <c r="C1" s="453"/>
      <c r="D1" s="453"/>
      <c r="E1" s="453"/>
      <c r="F1" s="453"/>
      <c r="G1" s="453"/>
      <c r="H1" s="453"/>
      <c r="I1" s="453"/>
    </row>
    <row r="2" spans="1:9" s="55" customFormat="1" ht="12.75" customHeight="1">
      <c r="A2" s="76"/>
      <c r="B2" s="56"/>
      <c r="C2" s="56"/>
      <c r="D2" s="56"/>
      <c r="E2" s="56"/>
      <c r="F2" s="56"/>
      <c r="G2" s="56"/>
      <c r="H2" s="56"/>
      <c r="I2" s="57" t="s">
        <v>38</v>
      </c>
    </row>
    <row r="3" spans="1:9" ht="12" customHeight="1">
      <c r="A3" s="445"/>
      <c r="B3" s="451" t="s">
        <v>96</v>
      </c>
      <c r="C3" s="447" t="s">
        <v>87</v>
      </c>
      <c r="D3" s="448"/>
      <c r="E3" s="448"/>
      <c r="F3" s="448"/>
      <c r="G3" s="448"/>
      <c r="H3" s="448"/>
      <c r="I3" s="448"/>
    </row>
    <row r="4" spans="1:9" ht="17.25" customHeight="1">
      <c r="A4" s="445"/>
      <c r="B4" s="452"/>
      <c r="C4" s="58" t="s">
        <v>89</v>
      </c>
      <c r="D4" s="58" t="s">
        <v>90</v>
      </c>
      <c r="E4" s="58" t="s">
        <v>91</v>
      </c>
      <c r="F4" s="58" t="s">
        <v>92</v>
      </c>
      <c r="G4" s="58" t="s">
        <v>93</v>
      </c>
      <c r="H4" s="59" t="s">
        <v>94</v>
      </c>
      <c r="I4" s="59" t="s">
        <v>95</v>
      </c>
    </row>
    <row r="5" spans="1:10" s="79" customFormat="1" ht="13.5" customHeight="1">
      <c r="A5" s="77" t="s">
        <v>52</v>
      </c>
      <c r="B5" s="339">
        <v>5116.79</v>
      </c>
      <c r="C5" s="339">
        <v>2600.73</v>
      </c>
      <c r="D5" s="339">
        <v>432.89</v>
      </c>
      <c r="E5" s="339">
        <v>273</v>
      </c>
      <c r="F5" s="339">
        <v>11.9</v>
      </c>
      <c r="G5" s="339">
        <v>1148.17</v>
      </c>
      <c r="H5" s="339">
        <v>643.4</v>
      </c>
      <c r="I5" s="339">
        <v>6.7</v>
      </c>
      <c r="J5" s="78"/>
    </row>
    <row r="6" spans="1:10" ht="12.75" customHeight="1">
      <c r="A6" s="80" t="s">
        <v>53</v>
      </c>
      <c r="B6" s="304">
        <v>375.22</v>
      </c>
      <c r="C6" s="304">
        <v>137.81</v>
      </c>
      <c r="D6" s="304">
        <v>13.3</v>
      </c>
      <c r="E6" s="304">
        <v>1.7</v>
      </c>
      <c r="F6" s="304">
        <v>4.5</v>
      </c>
      <c r="G6" s="304">
        <v>90.4</v>
      </c>
      <c r="H6" s="304">
        <v>127.51</v>
      </c>
      <c r="I6" s="304" t="s">
        <v>66</v>
      </c>
      <c r="J6" s="81"/>
    </row>
    <row r="7" spans="1:10" ht="12.75" customHeight="1">
      <c r="A7" s="80" t="s">
        <v>54</v>
      </c>
      <c r="B7" s="304">
        <v>552.69</v>
      </c>
      <c r="C7" s="304">
        <v>93.36</v>
      </c>
      <c r="D7" s="304">
        <v>29.82</v>
      </c>
      <c r="E7" s="304">
        <v>26</v>
      </c>
      <c r="F7" s="304" t="s">
        <v>66</v>
      </c>
      <c r="G7" s="304">
        <v>106.01</v>
      </c>
      <c r="H7" s="304">
        <v>297.3</v>
      </c>
      <c r="I7" s="304">
        <v>0.2</v>
      </c>
      <c r="J7" s="81"/>
    </row>
    <row r="8" spans="1:10" ht="12.75">
      <c r="A8" s="80" t="s">
        <v>55</v>
      </c>
      <c r="B8" s="304">
        <v>504.36</v>
      </c>
      <c r="C8" s="304">
        <v>202.9</v>
      </c>
      <c r="D8" s="304">
        <v>12.6</v>
      </c>
      <c r="E8" s="304">
        <v>12.9</v>
      </c>
      <c r="F8" s="304">
        <v>6</v>
      </c>
      <c r="G8" s="304">
        <v>260.5</v>
      </c>
      <c r="H8" s="304">
        <v>9</v>
      </c>
      <c r="I8" s="304">
        <v>0.46</v>
      </c>
      <c r="J8" s="81"/>
    </row>
    <row r="9" spans="1:10" ht="12.75">
      <c r="A9" s="80" t="s">
        <v>56</v>
      </c>
      <c r="B9" s="304">
        <v>959.75</v>
      </c>
      <c r="C9" s="304">
        <v>545.79</v>
      </c>
      <c r="D9" s="304">
        <v>174.7</v>
      </c>
      <c r="E9" s="304">
        <v>81.3</v>
      </c>
      <c r="F9" s="304" t="s">
        <v>66</v>
      </c>
      <c r="G9" s="304">
        <v>152.76</v>
      </c>
      <c r="H9" s="304">
        <v>4.2</v>
      </c>
      <c r="I9" s="304" t="s">
        <v>66</v>
      </c>
      <c r="J9" s="81"/>
    </row>
    <row r="10" spans="1:10" ht="12.75">
      <c r="A10" s="80" t="s">
        <v>57</v>
      </c>
      <c r="B10" s="304">
        <v>905.74</v>
      </c>
      <c r="C10" s="304">
        <v>512.38</v>
      </c>
      <c r="D10" s="304">
        <v>64.34</v>
      </c>
      <c r="E10" s="304">
        <v>55.1</v>
      </c>
      <c r="F10" s="304" t="s">
        <v>66</v>
      </c>
      <c r="G10" s="304">
        <v>163.83</v>
      </c>
      <c r="H10" s="304">
        <v>108.99</v>
      </c>
      <c r="I10" s="304">
        <v>1.1</v>
      </c>
      <c r="J10" s="81"/>
    </row>
    <row r="11" spans="1:10" ht="12.75">
      <c r="A11" s="80" t="s">
        <v>58</v>
      </c>
      <c r="B11" s="304">
        <v>546.2</v>
      </c>
      <c r="C11" s="304">
        <v>401.17</v>
      </c>
      <c r="D11" s="304">
        <v>27.74</v>
      </c>
      <c r="E11" s="304">
        <v>13.7</v>
      </c>
      <c r="F11" s="304" t="s">
        <v>66</v>
      </c>
      <c r="G11" s="304">
        <v>50.39</v>
      </c>
      <c r="H11" s="304">
        <v>53</v>
      </c>
      <c r="I11" s="304">
        <v>0.2</v>
      </c>
      <c r="J11" s="81"/>
    </row>
    <row r="12" spans="1:10" ht="12.75">
      <c r="A12" s="80" t="s">
        <v>59</v>
      </c>
      <c r="B12" s="304">
        <v>635.31</v>
      </c>
      <c r="C12" s="304">
        <v>344.43</v>
      </c>
      <c r="D12" s="304">
        <v>17.78</v>
      </c>
      <c r="E12" s="304">
        <v>18.9</v>
      </c>
      <c r="F12" s="304">
        <v>0.6</v>
      </c>
      <c r="G12" s="304">
        <v>225.86</v>
      </c>
      <c r="H12" s="304">
        <v>23.3</v>
      </c>
      <c r="I12" s="304">
        <v>4.44</v>
      </c>
      <c r="J12" s="81"/>
    </row>
    <row r="13" spans="1:10" ht="12.75">
      <c r="A13" s="82" t="s">
        <v>60</v>
      </c>
      <c r="B13" s="334">
        <v>638.52</v>
      </c>
      <c r="C13" s="334">
        <v>362.89</v>
      </c>
      <c r="D13" s="334">
        <v>92.61</v>
      </c>
      <c r="E13" s="334">
        <v>63.4</v>
      </c>
      <c r="F13" s="334">
        <v>0.8</v>
      </c>
      <c r="G13" s="334">
        <v>98.42</v>
      </c>
      <c r="H13" s="334">
        <v>20.1</v>
      </c>
      <c r="I13" s="334">
        <v>0.3</v>
      </c>
      <c r="J13" s="81"/>
    </row>
    <row r="14" spans="1:9" s="22" customFormat="1" ht="12.75" customHeight="1">
      <c r="A14" s="49"/>
      <c r="B14" s="253"/>
      <c r="C14" s="254"/>
      <c r="D14" s="254"/>
      <c r="E14" s="254"/>
      <c r="F14" s="254"/>
      <c r="G14" s="254"/>
      <c r="H14" s="254"/>
      <c r="I14" s="254"/>
    </row>
  </sheetData>
  <sheetProtection/>
  <mergeCells count="4">
    <mergeCell ref="B3:B4"/>
    <mergeCell ref="C3:I3"/>
    <mergeCell ref="A1:I1"/>
    <mergeCell ref="A3:A4"/>
  </mergeCells>
  <printOptions/>
  <pageMargins left="0.7874015748031497" right="0.3937007874015748" top="0.3937007874015748" bottom="0.3937007874015748" header="0.3937007874015748" footer="0.3937007874015748"/>
  <pageSetup firstPageNumber="11" useFirstPageNumber="1" horizontalDpi="600" verticalDpi="600" orientation="landscape" paperSize="9" r:id="rId1"/>
  <headerFooter alignWithMargins="0">
    <oddFooter>&amp;R&amp;"Calibri,обычный"&amp;8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A1">
      <selection activeCell="L11" sqref="L11"/>
    </sheetView>
  </sheetViews>
  <sheetFormatPr defaultColWidth="9.125" defaultRowHeight="12.75"/>
  <cols>
    <col min="1" max="1" width="21.375" style="83" customWidth="1"/>
    <col min="2" max="2" width="9.625" style="83" customWidth="1"/>
    <col min="3" max="3" width="10.125" style="83" customWidth="1"/>
    <col min="4" max="4" width="9.50390625" style="83" customWidth="1"/>
    <col min="5" max="5" width="8.875" style="83" customWidth="1"/>
    <col min="6" max="6" width="9.125" style="83" customWidth="1"/>
    <col min="7" max="7" width="9.375" style="83" customWidth="1"/>
    <col min="8" max="8" width="9.125" style="83" customWidth="1"/>
    <col min="9" max="9" width="8.625" style="83" customWidth="1"/>
    <col min="10" max="10" width="9.50390625" style="83" customWidth="1"/>
    <col min="11" max="11" width="10.125" style="83" customWidth="1"/>
    <col min="12" max="12" width="9.375" style="83" customWidth="1"/>
    <col min="13" max="13" width="10.375" style="83" customWidth="1"/>
    <col min="14" max="14" width="12.00390625" style="83" customWidth="1"/>
    <col min="15" max="15" width="9.125" style="83" customWidth="1"/>
    <col min="16" max="16" width="10.375" style="83" customWidth="1"/>
    <col min="17" max="17" width="9.125" style="83" customWidth="1"/>
    <col min="18" max="16384" width="9.125" style="7" customWidth="1"/>
  </cols>
  <sheetData>
    <row r="1" spans="1:13" s="83" customFormat="1" ht="25.5" customHeight="1">
      <c r="A1" s="454" t="s">
        <v>149</v>
      </c>
      <c r="B1" s="454"/>
      <c r="C1" s="455"/>
      <c r="D1" s="454"/>
      <c r="E1" s="454"/>
      <c r="F1" s="454"/>
      <c r="G1" s="454"/>
      <c r="H1" s="454"/>
      <c r="I1" s="454"/>
      <c r="J1" s="454"/>
      <c r="K1" s="454"/>
      <c r="L1" s="454"/>
      <c r="M1" s="454"/>
    </row>
    <row r="2" spans="1:16" s="83" customFormat="1" ht="12.7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P2" s="284" t="s">
        <v>37</v>
      </c>
    </row>
    <row r="3" spans="1:16" s="83" customFormat="1" ht="12.75" customHeight="1">
      <c r="A3" s="438"/>
      <c r="B3" s="435" t="s">
        <v>193</v>
      </c>
      <c r="C3" s="435"/>
      <c r="D3" s="435"/>
      <c r="E3" s="436" t="s">
        <v>73</v>
      </c>
      <c r="F3" s="440"/>
      <c r="G3" s="440"/>
      <c r="H3" s="440"/>
      <c r="I3" s="440"/>
      <c r="J3" s="440"/>
      <c r="K3" s="429" t="s">
        <v>194</v>
      </c>
      <c r="L3" s="430"/>
      <c r="M3" s="430"/>
      <c r="N3" s="429" t="s">
        <v>195</v>
      </c>
      <c r="O3" s="430"/>
      <c r="P3" s="430"/>
    </row>
    <row r="4" spans="1:16" s="83" customFormat="1" ht="30" customHeight="1">
      <c r="A4" s="438"/>
      <c r="B4" s="435"/>
      <c r="C4" s="435"/>
      <c r="D4" s="435"/>
      <c r="E4" s="435" t="s">
        <v>135</v>
      </c>
      <c r="F4" s="435"/>
      <c r="G4" s="435"/>
      <c r="H4" s="435" t="s">
        <v>196</v>
      </c>
      <c r="I4" s="435"/>
      <c r="J4" s="435"/>
      <c r="K4" s="432"/>
      <c r="L4" s="433"/>
      <c r="M4" s="433"/>
      <c r="N4" s="432"/>
      <c r="O4" s="433"/>
      <c r="P4" s="433"/>
    </row>
    <row r="5" spans="1:16" s="83" customFormat="1" ht="35.25" customHeight="1">
      <c r="A5" s="438"/>
      <c r="B5" s="271" t="s">
        <v>191</v>
      </c>
      <c r="C5" s="271" t="s">
        <v>133</v>
      </c>
      <c r="D5" s="271" t="s">
        <v>192</v>
      </c>
      <c r="E5" s="271" t="s">
        <v>191</v>
      </c>
      <c r="F5" s="271" t="s">
        <v>133</v>
      </c>
      <c r="G5" s="271" t="s">
        <v>192</v>
      </c>
      <c r="H5" s="271" t="s">
        <v>191</v>
      </c>
      <c r="I5" s="271" t="s">
        <v>133</v>
      </c>
      <c r="J5" s="271" t="s">
        <v>192</v>
      </c>
      <c r="K5" s="271" t="s">
        <v>191</v>
      </c>
      <c r="L5" s="271" t="s">
        <v>133</v>
      </c>
      <c r="M5" s="271" t="s">
        <v>192</v>
      </c>
      <c r="N5" s="274" t="s">
        <v>191</v>
      </c>
      <c r="O5" s="273" t="s">
        <v>133</v>
      </c>
      <c r="P5" s="272" t="s">
        <v>192</v>
      </c>
    </row>
    <row r="6" spans="1:16" s="83" customFormat="1" ht="16.5" customHeight="1">
      <c r="A6" s="87" t="s">
        <v>52</v>
      </c>
      <c r="B6" s="339">
        <v>2963.9</v>
      </c>
      <c r="C6" s="339">
        <v>2794.9</v>
      </c>
      <c r="D6" s="340">
        <f>B6/C6*100</f>
        <v>106.04672796880033</v>
      </c>
      <c r="E6" s="339">
        <v>1798.3</v>
      </c>
      <c r="F6" s="339">
        <v>1650.7</v>
      </c>
      <c r="G6" s="339">
        <v>108.9</v>
      </c>
      <c r="H6" s="339">
        <v>1165.6</v>
      </c>
      <c r="I6" s="339">
        <v>1144.2</v>
      </c>
      <c r="J6" s="339">
        <v>101.9</v>
      </c>
      <c r="K6" s="339">
        <v>15119.2</v>
      </c>
      <c r="L6" s="339">
        <v>15170.3</v>
      </c>
      <c r="M6" s="339">
        <v>99.7</v>
      </c>
      <c r="N6" s="339">
        <v>18083.1</v>
      </c>
      <c r="O6" s="339">
        <v>17965.1</v>
      </c>
      <c r="P6" s="339">
        <v>100.7</v>
      </c>
    </row>
    <row r="7" spans="1:16" s="83" customFormat="1" ht="12.75">
      <c r="A7" s="88" t="s">
        <v>53</v>
      </c>
      <c r="B7" s="304">
        <v>104.7</v>
      </c>
      <c r="C7" s="304">
        <v>112.4</v>
      </c>
      <c r="D7" s="324">
        <f aca="true" t="shared" si="0" ref="D7:D14">B7/C7*100</f>
        <v>93.14946619217082</v>
      </c>
      <c r="E7" s="304">
        <v>12</v>
      </c>
      <c r="F7" s="304">
        <v>21</v>
      </c>
      <c r="G7" s="304">
        <v>57.1</v>
      </c>
      <c r="H7" s="304">
        <v>92.7</v>
      </c>
      <c r="I7" s="304">
        <v>91.43</v>
      </c>
      <c r="J7" s="304">
        <v>101.5</v>
      </c>
      <c r="K7" s="304">
        <v>910.2</v>
      </c>
      <c r="L7" s="304">
        <v>893.6</v>
      </c>
      <c r="M7" s="304">
        <v>101.9</v>
      </c>
      <c r="N7" s="304">
        <v>1014.9</v>
      </c>
      <c r="O7" s="304">
        <v>1005.8</v>
      </c>
      <c r="P7" s="304">
        <v>100.9</v>
      </c>
    </row>
    <row r="8" spans="1:16" s="83" customFormat="1" ht="12.75">
      <c r="A8" s="89" t="s">
        <v>54</v>
      </c>
      <c r="B8" s="304">
        <v>65.4</v>
      </c>
      <c r="C8" s="304">
        <v>64.43</v>
      </c>
      <c r="D8" s="324">
        <f t="shared" si="0"/>
        <v>101.5055098556573</v>
      </c>
      <c r="E8" s="304" t="s">
        <v>66</v>
      </c>
      <c r="F8" s="304" t="s">
        <v>66</v>
      </c>
      <c r="G8" s="304" t="s">
        <v>66</v>
      </c>
      <c r="H8" s="304">
        <v>65.4</v>
      </c>
      <c r="I8" s="304">
        <v>64.43</v>
      </c>
      <c r="J8" s="304">
        <v>101.5</v>
      </c>
      <c r="K8" s="304">
        <v>1134.2</v>
      </c>
      <c r="L8" s="304">
        <v>1112</v>
      </c>
      <c r="M8" s="304">
        <v>102</v>
      </c>
      <c r="N8" s="304">
        <v>1199.6</v>
      </c>
      <c r="O8" s="304">
        <v>1176.4</v>
      </c>
      <c r="P8" s="304">
        <v>102</v>
      </c>
    </row>
    <row r="9" spans="1:16" s="83" customFormat="1" ht="12.75">
      <c r="A9" s="89" t="s">
        <v>55</v>
      </c>
      <c r="B9" s="304">
        <v>18.4</v>
      </c>
      <c r="C9" s="304">
        <v>17.71</v>
      </c>
      <c r="D9" s="324">
        <f t="shared" si="0"/>
        <v>103.89610389610388</v>
      </c>
      <c r="E9" s="304" t="s">
        <v>66</v>
      </c>
      <c r="F9" s="304" t="s">
        <v>66</v>
      </c>
      <c r="G9" s="304" t="s">
        <v>66</v>
      </c>
      <c r="H9" s="304">
        <v>18.4</v>
      </c>
      <c r="I9" s="304">
        <v>17.71</v>
      </c>
      <c r="J9" s="304">
        <v>104.1</v>
      </c>
      <c r="K9" s="304">
        <v>1630.5</v>
      </c>
      <c r="L9" s="304">
        <v>1617.2</v>
      </c>
      <c r="M9" s="304">
        <v>100.8</v>
      </c>
      <c r="N9" s="304">
        <v>1648.9</v>
      </c>
      <c r="O9" s="304">
        <v>1634.9</v>
      </c>
      <c r="P9" s="304">
        <v>100.9</v>
      </c>
    </row>
    <row r="10" spans="1:16" s="83" customFormat="1" ht="12.75">
      <c r="A10" s="89" t="s">
        <v>56</v>
      </c>
      <c r="B10" s="304">
        <v>254.3</v>
      </c>
      <c r="C10" s="304">
        <v>254</v>
      </c>
      <c r="D10" s="324">
        <f t="shared" si="0"/>
        <v>100.11811023622047</v>
      </c>
      <c r="E10" s="304">
        <v>6.3</v>
      </c>
      <c r="F10" s="304">
        <v>6.2</v>
      </c>
      <c r="G10" s="304">
        <v>101.6</v>
      </c>
      <c r="H10" s="304">
        <v>248</v>
      </c>
      <c r="I10" s="304">
        <v>247.83</v>
      </c>
      <c r="J10" s="304">
        <v>100.1</v>
      </c>
      <c r="K10" s="304">
        <v>3033.7</v>
      </c>
      <c r="L10" s="304">
        <v>3003.5</v>
      </c>
      <c r="M10" s="304">
        <v>101</v>
      </c>
      <c r="N10" s="304">
        <v>3288</v>
      </c>
      <c r="O10" s="304">
        <v>3257.5</v>
      </c>
      <c r="P10" s="304">
        <v>100.9</v>
      </c>
    </row>
    <row r="11" spans="1:16" s="83" customFormat="1" ht="12.75">
      <c r="A11" s="89" t="s">
        <v>57</v>
      </c>
      <c r="B11" s="304">
        <v>1969.9</v>
      </c>
      <c r="C11" s="304">
        <v>1802.2</v>
      </c>
      <c r="D11" s="324">
        <f t="shared" si="0"/>
        <v>109.30529353012986</v>
      </c>
      <c r="E11" s="304">
        <v>1780</v>
      </c>
      <c r="F11" s="304">
        <v>1623.5</v>
      </c>
      <c r="G11" s="304">
        <v>109.6</v>
      </c>
      <c r="H11" s="304">
        <v>189.9</v>
      </c>
      <c r="I11" s="304">
        <v>178.71</v>
      </c>
      <c r="J11" s="304">
        <v>106.2</v>
      </c>
      <c r="K11" s="304">
        <v>2146.6</v>
      </c>
      <c r="L11" s="304">
        <v>2340.8</v>
      </c>
      <c r="M11" s="304">
        <v>91.7</v>
      </c>
      <c r="N11" s="304">
        <v>4116.5</v>
      </c>
      <c r="O11" s="304">
        <v>4143.1</v>
      </c>
      <c r="P11" s="304">
        <v>99.4</v>
      </c>
    </row>
    <row r="12" spans="1:16" s="83" customFormat="1" ht="12.75">
      <c r="A12" s="89" t="s">
        <v>58</v>
      </c>
      <c r="B12" s="304">
        <v>17.3</v>
      </c>
      <c r="C12" s="304">
        <v>16.93</v>
      </c>
      <c r="D12" s="324">
        <f t="shared" si="0"/>
        <v>102.1854695806261</v>
      </c>
      <c r="E12" s="304" t="s">
        <v>66</v>
      </c>
      <c r="F12" s="304" t="s">
        <v>66</v>
      </c>
      <c r="G12" s="304" t="s">
        <v>66</v>
      </c>
      <c r="H12" s="304">
        <v>17.3</v>
      </c>
      <c r="I12" s="304">
        <v>16.93</v>
      </c>
      <c r="J12" s="304">
        <v>102.3</v>
      </c>
      <c r="K12" s="304">
        <v>1404.2</v>
      </c>
      <c r="L12" s="304">
        <v>1374.7</v>
      </c>
      <c r="M12" s="304">
        <v>102.1</v>
      </c>
      <c r="N12" s="304">
        <v>1421.5</v>
      </c>
      <c r="O12" s="304">
        <v>1391.6</v>
      </c>
      <c r="P12" s="304">
        <v>102.1</v>
      </c>
    </row>
    <row r="13" spans="1:16" s="83" customFormat="1" ht="12.75">
      <c r="A13" s="89" t="s">
        <v>59</v>
      </c>
      <c r="B13" s="304">
        <v>66.4</v>
      </c>
      <c r="C13" s="304">
        <v>64.33</v>
      </c>
      <c r="D13" s="324">
        <f t="shared" si="0"/>
        <v>103.21778330483447</v>
      </c>
      <c r="E13" s="304" t="s">
        <v>66</v>
      </c>
      <c r="F13" s="304" t="s">
        <v>66</v>
      </c>
      <c r="G13" s="304" t="s">
        <v>66</v>
      </c>
      <c r="H13" s="304">
        <v>66.4</v>
      </c>
      <c r="I13" s="304">
        <v>64.33</v>
      </c>
      <c r="J13" s="304">
        <v>103.2</v>
      </c>
      <c r="K13" s="304">
        <v>1240</v>
      </c>
      <c r="L13" s="304">
        <v>1235.8</v>
      </c>
      <c r="M13" s="304">
        <v>100.3</v>
      </c>
      <c r="N13" s="304">
        <v>1306.4</v>
      </c>
      <c r="O13" s="304">
        <v>1300.1</v>
      </c>
      <c r="P13" s="304">
        <v>100.5</v>
      </c>
    </row>
    <row r="14" spans="1:16" s="83" customFormat="1" ht="12.75">
      <c r="A14" s="90" t="s">
        <v>60</v>
      </c>
      <c r="B14" s="334">
        <v>467.5</v>
      </c>
      <c r="C14" s="334">
        <v>462.83</v>
      </c>
      <c r="D14" s="341">
        <f t="shared" si="0"/>
        <v>101.009009787611</v>
      </c>
      <c r="E14" s="334" t="s">
        <v>66</v>
      </c>
      <c r="F14" s="334" t="s">
        <v>66</v>
      </c>
      <c r="G14" s="334" t="s">
        <v>66</v>
      </c>
      <c r="H14" s="334">
        <v>467.5</v>
      </c>
      <c r="I14" s="334">
        <v>462.83</v>
      </c>
      <c r="J14" s="334">
        <v>101</v>
      </c>
      <c r="K14" s="334">
        <v>3619.8</v>
      </c>
      <c r="L14" s="334">
        <v>3592.7</v>
      </c>
      <c r="M14" s="334">
        <v>100.8</v>
      </c>
      <c r="N14" s="334">
        <v>4087.3</v>
      </c>
      <c r="O14" s="334">
        <v>4055.7</v>
      </c>
      <c r="P14" s="334">
        <v>100.8</v>
      </c>
    </row>
    <row r="15" spans="1:23" s="91" customFormat="1" ht="14.25" customHeight="1">
      <c r="A15" s="49"/>
      <c r="B15" s="51"/>
      <c r="C15" s="51"/>
      <c r="D15" s="51"/>
      <c r="E15" s="53"/>
      <c r="F15" s="53"/>
      <c r="G15" s="51"/>
      <c r="H15" s="53"/>
      <c r="I15" s="53"/>
      <c r="J15" s="51"/>
      <c r="K15" s="53"/>
      <c r="L15" s="53"/>
      <c r="M15" s="51"/>
      <c r="N15" s="53"/>
      <c r="O15" s="53"/>
      <c r="P15" s="53"/>
      <c r="Q15" s="53"/>
      <c r="R15" s="53"/>
      <c r="S15" s="53"/>
      <c r="T15" s="53"/>
      <c r="U15" s="53"/>
      <c r="V15" s="53"/>
      <c r="W15" s="53"/>
    </row>
    <row r="16" spans="1:23" s="91" customFormat="1" ht="14.25" customHeight="1">
      <c r="A16" s="49"/>
      <c r="B16" s="51"/>
      <c r="C16" s="51"/>
      <c r="D16" s="51"/>
      <c r="E16" s="53"/>
      <c r="F16" s="53"/>
      <c r="G16" s="51"/>
      <c r="H16" s="53"/>
      <c r="I16" s="53"/>
      <c r="J16" s="51"/>
      <c r="K16" s="53"/>
      <c r="L16" s="53"/>
      <c r="M16" s="51"/>
      <c r="N16" s="53"/>
      <c r="O16" s="53"/>
      <c r="P16" s="53"/>
      <c r="Q16" s="53"/>
      <c r="R16" s="53"/>
      <c r="S16" s="53"/>
      <c r="T16" s="53"/>
      <c r="U16" s="53"/>
      <c r="V16" s="53"/>
      <c r="W16" s="53"/>
    </row>
  </sheetData>
  <sheetProtection/>
  <mergeCells count="8">
    <mergeCell ref="N3:P4"/>
    <mergeCell ref="A3:A5"/>
    <mergeCell ref="A1:M1"/>
    <mergeCell ref="B3:D4"/>
    <mergeCell ref="E4:G4"/>
    <mergeCell ref="H4:J4"/>
    <mergeCell ref="E3:J3"/>
    <mergeCell ref="K3:M4"/>
  </mergeCells>
  <printOptions/>
  <pageMargins left="0.7874015748031497" right="0.3937007874015748" top="0.3937007874015748" bottom="0.3937007874015748" header="0.3937007874015748" footer="0.3937007874015748"/>
  <pageSetup firstPageNumber="13" useFirstPageNumber="1" horizontalDpi="600" verticalDpi="600" orientation="landscape" paperSize="9" r:id="rId1"/>
  <headerFooter alignWithMargins="0">
    <oddFooter>&amp;R&amp;"Calibri,обычный"&amp;8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nurhanova</dc:creator>
  <cp:keywords/>
  <dc:description/>
  <cp:lastModifiedBy>Microsoft</cp:lastModifiedBy>
  <cp:lastPrinted>2024-04-12T01:10:04Z</cp:lastPrinted>
  <dcterms:created xsi:type="dcterms:W3CDTF">2009-03-11T05:00:38Z</dcterms:created>
  <dcterms:modified xsi:type="dcterms:W3CDTF">2024-04-13T12:11:36Z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