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1625" tabRatio="811" activeTab="0"/>
  </bookViews>
  <sheets>
    <sheet name="Обложка" sheetId="1" r:id="rId1"/>
    <sheet name="Усл.обозначения" sheetId="2" r:id="rId2"/>
    <sheet name="Содержание" sheetId="3" r:id="rId3"/>
    <sheet name="Метод.пояснения" sheetId="4" r:id="rId4"/>
    <sheet name="1" sheetId="5" r:id="rId5"/>
    <sheet name="2" sheetId="6" r:id="rId6"/>
    <sheet name="3" sheetId="7" r:id="rId7"/>
  </sheets>
  <definedNames>
    <definedName name="_xlnm.Print_Titles" localSheetId="5">'2'!$4:$6</definedName>
    <definedName name="_xlnm.Print_Titles" localSheetId="6">'3'!$4:$6</definedName>
    <definedName name="_xlnm.Print_Area" localSheetId="4">'1'!$A$2:$G$15</definedName>
  </definedNames>
  <calcPr fullCalcOnLoad="1"/>
</workbook>
</file>

<file path=xl/sharedStrings.xml><?xml version="1.0" encoding="utf-8"?>
<sst xmlns="http://schemas.openxmlformats.org/spreadsheetml/2006/main" count="4744" uniqueCount="952">
  <si>
    <t>Россия</t>
  </si>
  <si>
    <t>Армения</t>
  </si>
  <si>
    <t>Беларусь</t>
  </si>
  <si>
    <t>Всего</t>
  </si>
  <si>
    <t>тыс. долларов США</t>
  </si>
  <si>
    <t>Экспорт</t>
  </si>
  <si>
    <t>Импорт</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</si>
  <si>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</si>
  <si>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</si>
  <si>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</si>
  <si>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</si>
  <si>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</si>
  <si>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</si>
  <si>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Содержание</t>
  </si>
  <si>
    <t>Методологические пояснения</t>
  </si>
  <si>
    <t>1006</t>
  </si>
  <si>
    <t>Рис</t>
  </si>
  <si>
    <t>1101</t>
  </si>
  <si>
    <t>Мука пшеничная или пшенично-ржаная</t>
  </si>
  <si>
    <t>2522</t>
  </si>
  <si>
    <t>2523</t>
  </si>
  <si>
    <t>Метр квадратный</t>
  </si>
  <si>
    <t>0902</t>
  </si>
  <si>
    <t>Чай со вкусо-ароматическими добавками или без них</t>
  </si>
  <si>
    <t>1704</t>
  </si>
  <si>
    <t>Кондитерские изделия из сахара (включая белый шоколад), не содержащие какао</t>
  </si>
  <si>
    <t>1806</t>
  </si>
  <si>
    <t>Шоколад и прочие готовые пищевые продукты, содержащие какао</t>
  </si>
  <si>
    <t>2208</t>
  </si>
  <si>
    <t>8471</t>
  </si>
  <si>
    <t>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t>
  </si>
  <si>
    <t>8504</t>
  </si>
  <si>
    <t>Трансформаторы электрические, статические электрические преобразователи (например, выпрямители), катушки индуктивности и дроссели</t>
  </si>
  <si>
    <t>8517</t>
  </si>
  <si>
    <t>8537</t>
  </si>
  <si>
    <t>Части и принадлежности моторных транспортных средств товарных позиций 8701 - 8705</t>
  </si>
  <si>
    <t>Кыргызстан</t>
  </si>
  <si>
    <t>8 серия Статистика внешней и взаимной торговли</t>
  </si>
  <si>
    <t>Код ТН ВЭД ЕАЭС</t>
  </si>
  <si>
    <t>Наименование товара, основных стран - назначения</t>
  </si>
  <si>
    <t>Единица измерения</t>
  </si>
  <si>
    <t>количество</t>
  </si>
  <si>
    <t>по количеству</t>
  </si>
  <si>
    <t>Товарооборот</t>
  </si>
  <si>
    <t>всего</t>
  </si>
  <si>
    <t xml:space="preserve">                       © Бюро национальной статистики Агентства по стратегическому планированию и реформам Республики Казахстан по Туркестанской области</t>
  </si>
  <si>
    <t>2. Экспорт отдельных товаров по странам ЕАЭС</t>
  </si>
  <si>
    <t>3. Импорт отдельных товаров по странам ЕАЭС</t>
  </si>
  <si>
    <t>-</t>
  </si>
  <si>
    <t>Мясо и пищевые субпродукты домашней птицы, указанной в товарной позиции 0105, свежие, охлажденные или замороженные</t>
  </si>
  <si>
    <t>Томаты свежие или охлажденные</t>
  </si>
  <si>
    <t>Лук репчатый, лук шалот, чеснок, лук-порей и прочие луковичные овощи, свежие или охлажденные</t>
  </si>
  <si>
    <t>Овощи прочие, свежие или охлажденные</t>
  </si>
  <si>
    <t>Овощи сушеные, целые, нарезанные кусками, ломтиками, измельченные или в виде порошка, но не подвергнутые дальнейшей обработке</t>
  </si>
  <si>
    <t>Овощи бобовые сушеные, лущеные, очищенные от семенной кожуры или неочищенные, колотые или неколотые</t>
  </si>
  <si>
    <t>Цитрусовые плоды, свежие или сушеные</t>
  </si>
  <si>
    <t>Яблоки, груши и айва, свежие</t>
  </si>
  <si>
    <t>Прочие фрукты, свежие</t>
  </si>
  <si>
    <t>Перец рода piper; плоды рода capsicum или рода pimenta, сушеные, дробленые или молотые</t>
  </si>
  <si>
    <t>Семена и плоды прочих масличных культур, дробленые или недробленые</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</si>
  <si>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</si>
  <si>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t>
  </si>
  <si>
    <t>Трубы, трубки и шланги из вулканизованной резины, кроме твердой резины, без фитингов или с фитингами (например, соединениями, патрубками, фланцами)</t>
  </si>
  <si>
    <t>Печатные книги, брошюры, листовки и аналогичные печатные материалы, сброшюрованные или в виде отдельных листов</t>
  </si>
  <si>
    <t>Пряжа из других растительных текстильных волокон; пряжа бумажная</t>
  </si>
  <si>
    <t>Костюмы, комплекты, пиджаки, блайзеры, брюки, комбинезоны с нагрудниками и лямками, бриджи и шорты (кроме купальных) мужские или для мальчиков</t>
  </si>
  <si>
    <t>Костюмы спортивные, лыжные и купальные; предметы одежды прочие</t>
  </si>
  <si>
    <t>Обувь прочая</t>
  </si>
  <si>
    <t>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t>
  </si>
  <si>
    <t>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</si>
  <si>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</si>
  <si>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t>
  </si>
  <si>
    <t>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t>
  </si>
  <si>
    <t>0207</t>
  </si>
  <si>
    <t>0303</t>
  </si>
  <si>
    <t>0305</t>
  </si>
  <si>
    <t>0702</t>
  </si>
  <si>
    <t>0703</t>
  </si>
  <si>
    <t>0704</t>
  </si>
  <si>
    <t>0709</t>
  </si>
  <si>
    <t>0712</t>
  </si>
  <si>
    <t>0713</t>
  </si>
  <si>
    <t>0805</t>
  </si>
  <si>
    <t>0808</t>
  </si>
  <si>
    <t>0810</t>
  </si>
  <si>
    <t>0904</t>
  </si>
  <si>
    <t>1207</t>
  </si>
  <si>
    <t>1902</t>
  </si>
  <si>
    <t>2501</t>
  </si>
  <si>
    <t>2511</t>
  </si>
  <si>
    <t>3302</t>
  </si>
  <si>
    <t>3915</t>
  </si>
  <si>
    <t>3924</t>
  </si>
  <si>
    <t>4009</t>
  </si>
  <si>
    <t>4901</t>
  </si>
  <si>
    <t>5201</t>
  </si>
  <si>
    <t>5308</t>
  </si>
  <si>
    <t>6203</t>
  </si>
  <si>
    <t>6211</t>
  </si>
  <si>
    <t>6405</t>
  </si>
  <si>
    <t>8443</t>
  </si>
  <si>
    <t>8474</t>
  </si>
  <si>
    <t>0910</t>
  </si>
  <si>
    <t>3804</t>
  </si>
  <si>
    <t>4202</t>
  </si>
  <si>
    <t>8208</t>
  </si>
  <si>
    <t>8535</t>
  </si>
  <si>
    <t>Имбирь, шафран, турмерик (куркума), тимьян, или чабрец, лавровый лист, карри и прочие пряности</t>
  </si>
  <si>
    <t>Посуда столовая и кухонная, приборы столовые и кухонные принадлежности, прочие предметы домашнего обихода и предметы гигиены или туалета, из пластмасс</t>
  </si>
  <si>
    <t>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t>
  </si>
  <si>
    <t>Ножи и режущие лезвия для машин или механических приспособлений</t>
  </si>
  <si>
    <t>Мебель прочая и ее части</t>
  </si>
  <si>
    <t>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t>
  </si>
  <si>
    <t>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t>
  </si>
  <si>
    <t>Наименование страны ЕАЭС</t>
  </si>
  <si>
    <t>Прочая обувь с подошвой и с верхом из резины или пластмассы</t>
  </si>
  <si>
    <t>6402</t>
  </si>
  <si>
    <t>8310</t>
  </si>
  <si>
    <t>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t>
  </si>
  <si>
    <t>Литр чистого спирта</t>
  </si>
  <si>
    <t>2023 год*</t>
  </si>
  <si>
    <t>8452</t>
  </si>
  <si>
    <t>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t>
  </si>
  <si>
    <t>0806</t>
  </si>
  <si>
    <t>0813</t>
  </si>
  <si>
    <t>0707</t>
  </si>
  <si>
    <t>6101</t>
  </si>
  <si>
    <t>Рыба мороженая, за исключением рыбного филе и прочего мяса рыбы товарной позиции 0304</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</si>
  <si>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</si>
  <si>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Капуста кочанная, капуста цветная, кольраби, капуста листовая и аналогичные съедобные овощи из рода brassica, свежие или охлажденные</t>
  </si>
  <si>
    <t>Огурцы и корнишоны, свежие или охлажденные</t>
  </si>
  <si>
    <t>Виноград, свежий или сушеный</t>
  </si>
  <si>
    <t>Фрукты сушеные, кроме плодов товарных позиций 0801 - 0806; смеси орехов или сушеных плодов данной группы</t>
  </si>
  <si>
    <t>Спирт этиловый неденатурированный с концентрацией спирта менее 80 об.%; спиртовые настойки, ликеры и прочие спиртные напитки</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</si>
  <si>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</si>
  <si>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Сульфат бария природный (барит); карбонат бария природный (витерит), кальцинированный или некальцинированный, кроме оксида бария товарной позиции 2816</t>
  </si>
  <si>
    <t>Известь негашеная, гашеная и гидравлическая, кроме оксида и гидроксида кальция, указанных в товарной позиции 2825</t>
  </si>
  <si>
    <t>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t>
  </si>
  <si>
    <t>Щелок, остающийся при изготовлении древесной целлюлозы, концентрированный или неконцентрированный, включая сульфонаты лигнина, кроме таллового масла товарной позиции 3803</t>
  </si>
  <si>
    <t>Отходы, обрезки и скрап, из пластмасс</t>
  </si>
  <si>
    <t>Волокно хлопковое, нечесаное</t>
  </si>
  <si>
    <t>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t>
  </si>
  <si>
    <t>Электробритвы, машинки для стрижки волос и приспособления для удаления волос со встроенным электродвигателем</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</si>
  <si>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</si>
  <si>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</si>
  <si>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1.</t>
  </si>
  <si>
    <t>2.</t>
  </si>
  <si>
    <t>3.</t>
  </si>
  <si>
    <t>Экспорт всего</t>
  </si>
  <si>
    <t>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t>
  </si>
  <si>
    <t>1212</t>
  </si>
  <si>
    <t>Импорт всего</t>
  </si>
  <si>
    <t>8510</t>
  </si>
  <si>
    <t>8708</t>
  </si>
  <si>
    <t>9403</t>
  </si>
  <si>
    <t>9405</t>
  </si>
  <si>
    <t>9603</t>
  </si>
  <si>
    <t>0804</t>
  </si>
  <si>
    <t>Финики, инжир, ананасы, авокадо, гуайява, манго и мангостан, или гарциния, свежие или сушеные</t>
  </si>
  <si>
    <t>0909</t>
  </si>
  <si>
    <t>Семена аниса, бадьяна, фенхеля, кориандра, тмина римского, или тмина волошского, или тмина; ягоды можжевельника</t>
  </si>
  <si>
    <t>3822</t>
  </si>
  <si>
    <t>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t>
  </si>
  <si>
    <t>0803</t>
  </si>
  <si>
    <t>Бананы, включая плантайны, свежие или сушеные</t>
  </si>
  <si>
    <t xml:space="preserve">Ответственный за выпуск: </t>
  </si>
  <si>
    <t>Руководитель управление:</t>
  </si>
  <si>
    <t>Управление статистики торговли</t>
  </si>
  <si>
    <t>Тел. +7 7252 39-01-83</t>
  </si>
  <si>
    <t>Бурибекова Ж.</t>
  </si>
  <si>
    <t xml:space="preserve">Е-mail: zh.shadibekova@aspire.gov.kz </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</si>
  <si>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</si>
  <si>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</si>
  <si>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1512</t>
  </si>
  <si>
    <t>Масло подсолнечное, сафлоровое или хлопковое и их фракции, нерафинированные или рафинированные, но без изменения химического состава</t>
  </si>
  <si>
    <t>Тонна (метрическая)</t>
  </si>
  <si>
    <r>
      <t xml:space="preserve">Исполнител: </t>
    </r>
    <r>
      <rPr>
        <sz val="8"/>
        <rFont val="Roboto"/>
        <family val="0"/>
      </rPr>
      <t>Шәдібекова Ж.</t>
    </r>
  </si>
  <si>
    <t>Страна назначения товара – последняя страна, в которую будут доставлены товары, независимо от того, куда они были отправлены первоначально и были они или нет по пути в эту последнюю страну предметом любых коммерческих сделок или других операций, которые меняют их юридический статус.
Торгующая страна – это страна, в которой зарегистрировано или постоянно проживает лицо, выступающее контрагентом по внешнеторговой сделке, то есть заключившее договор (контракт) на поставку товара.
Страна отправления – страна, из которой осуществляется отгрузка (отправка) товара.
Экспорт и импорт Республики Казахстан со всеми странами-партнерами сформирован на основе данных Комитета государственных доходов Министерства финансов Республики Казахстан, а данные по взаимной торговле по форме 1-ТС</t>
  </si>
  <si>
    <t xml:space="preserve">Статистические данные по взаимной торговле со странами Евразийского экономического союза, представленные в электронном таблице, основаны на информации, получаемой по статистической форме 1-ТС (месячная). 
Взаимная торговля Евразийского экономического союза  – торговля между государствами-членами Евразийского экономического союза.
Импорт товаров – ввоз на территорию государства – члена Евразийского экономического союза товаров, которые добавляются к запасам материальных ресурсов государства – члена Евразийского экономического союза.
Экспорт товаров – вывоз с территории государства – члена Евразийского экономического союза товаров, которые уменьшают запасы материальных ресурсов государства – члена Евразийского экономического союза.
Страна происхождения товара – страна, в которой товар был полностью произведен или подвергнут достаточной переработке. При этом под страной происхождения товара понимается либо группа стран, либо таможенные союзы стран, либо регион или часть страны, если имеется необходимость их выделения для целей определения страны происхождения товара.
.
</t>
  </si>
  <si>
    <t>удельный вес страны           в общем объеме товарооборота, в процентах</t>
  </si>
  <si>
    <t>удельный вес страны            в общем объеме товарооборота,в процентах</t>
  </si>
  <si>
    <t>в том числе:</t>
  </si>
  <si>
    <t>* Предварительные данные.</t>
  </si>
  <si>
    <r>
      <rPr>
        <b/>
        <sz val="10"/>
        <color indexed="12"/>
        <rFont val="Roboto"/>
        <family val="0"/>
      </rPr>
      <t>Методологические пояснения</t>
    </r>
    <r>
      <rPr>
        <sz val="10"/>
        <color indexed="12"/>
        <rFont val="Roboto"/>
        <family val="0"/>
      </rPr>
      <t xml:space="preserve">    ……………………………………………………………………………………………………………………………………………………………….……...   4</t>
    </r>
  </si>
  <si>
    <t>Экспорт отдельных товаров по странам ЕАЭС ……………………………………………………………………………………………………………………….………... 6</t>
  </si>
  <si>
    <t>О взаимной торговле Туркестанской области товарами с государствами-членами ЕАЭС</t>
  </si>
  <si>
    <t>2024 год*</t>
  </si>
  <si>
    <t>2024г. в % 2023г.</t>
  </si>
  <si>
    <t>Пара</t>
  </si>
  <si>
    <t>0309</t>
  </si>
  <si>
    <t>Мука тонкого и грубого помола и гранулы из рыбы, ракообразных, моллюсков и прочих водных беспозвоночных, пригодные для употребления в пищу:</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</si>
  <si>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</si>
  <si>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</si>
  <si>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</si>
  <si>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</si>
  <si>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0802</t>
  </si>
  <si>
    <t>Прочие орехи, свежие или сушеные, очищенные от скорлупы или неочищенные, с кожурой или без кожуры</t>
  </si>
  <si>
    <t>1202</t>
  </si>
  <si>
    <t>Арахис, нежареный или не приготовленный каким-либо другим способом, лущеный или нелущеный, дробленый или недробленый</t>
  </si>
  <si>
    <t>1209</t>
  </si>
  <si>
    <t>Семена, плоды и споры для посева</t>
  </si>
  <si>
    <t>1211</t>
  </si>
  <si>
    <t>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</si>
  <si>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</si>
  <si>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</si>
  <si>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</si>
  <si>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</si>
  <si>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Литр (куб. дм.)</t>
  </si>
  <si>
    <t>2530</t>
  </si>
  <si>
    <t>Вещества минеральные, в другом месте не поименованные или не включенные</t>
  </si>
  <si>
    <t>3906</t>
  </si>
  <si>
    <t>Акриловые полимеры в первичных формах</t>
  </si>
  <si>
    <t>5208</t>
  </si>
  <si>
    <t>Ткани хлопчатобумажные, содержащие 85 мас.% или более хлопковых волокон, с поверхностной плотностью не более 200 г/м2</t>
  </si>
  <si>
    <t>5802</t>
  </si>
  <si>
    <t>Ткани махровые полотенечные и аналогичные махровые ткани, кроме узких тканей товарной позиции 5806; тафтинговые текстильные материалы, кроме изделий товарной позиции 5703</t>
  </si>
  <si>
    <t>6006</t>
  </si>
  <si>
    <t>Трикотажные полотна машинного или ручного вязания прочие</t>
  </si>
  <si>
    <t>6103</t>
  </si>
  <si>
    <t>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t>
  </si>
  <si>
    <t>6104</t>
  </si>
  <si>
    <t>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t>
  </si>
  <si>
    <t>6105</t>
  </si>
  <si>
    <t>Рубашки трикотажные машинного или ручного вязания, мужские или для мальчиков</t>
  </si>
  <si>
    <t>6107</t>
  </si>
  <si>
    <t>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t>
  </si>
  <si>
    <t>6108</t>
  </si>
  <si>
    <t>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t>
  </si>
  <si>
    <t>6109</t>
  </si>
  <si>
    <t>Майки, фуфайки с рукавами и прочие нательные фуфайки трикотажные машинного или ручного вязания</t>
  </si>
  <si>
    <t>6110</t>
  </si>
  <si>
    <t>Свитеры, полуверы, кардиганы, жилеты и аналогичные изделия трикотажные машинного или ручного вязания</t>
  </si>
  <si>
    <t>6112</t>
  </si>
  <si>
    <t>Костюмы спортивные, лыжные и купальные трикотажные машинного или ручного вязания</t>
  </si>
  <si>
    <t>6115</t>
  </si>
  <si>
    <t>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t>
  </si>
  <si>
    <t>6213</t>
  </si>
  <si>
    <t>Платки</t>
  </si>
  <si>
    <t>8434</t>
  </si>
  <si>
    <t>Установки и аппараты доильные, оборудование для обработки и переработки молока</t>
  </si>
  <si>
    <t>штука</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</si>
  <si>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</si>
  <si>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</si>
  <si>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3206</t>
  </si>
  <si>
    <t>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t>
  </si>
  <si>
    <t>6206</t>
  </si>
  <si>
    <t>Блузки, блузы и блузоны женские или для девочек</t>
  </si>
  <si>
    <t>3707</t>
  </si>
  <si>
    <t>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t>
  </si>
  <si>
    <t>3907</t>
  </si>
  <si>
    <t>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t>
  </si>
  <si>
    <t>4008</t>
  </si>
  <si>
    <t>Пластины, листы, полосы или ленты, прутки и профили фасонные из вулканизованной резины, кроме твердой резины</t>
  </si>
  <si>
    <t>4414</t>
  </si>
  <si>
    <t>Рамы деревянные для картин, фотографий, зеркал или аналогичных предметов</t>
  </si>
  <si>
    <t>7325</t>
  </si>
  <si>
    <t>Изделия литые прочие из черных металлов</t>
  </si>
  <si>
    <t>8458</t>
  </si>
  <si>
    <t>Станки токарные (включая станки токарные многоцелевые) металлорежущие</t>
  </si>
  <si>
    <t>8462</t>
  </si>
  <si>
    <t>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t>
  </si>
  <si>
    <t>8527</t>
  </si>
  <si>
    <t>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t>
  </si>
  <si>
    <t xml:space="preserve">                                                                                1. Основные показатели взаимной торговли со странами ЕАЭС за январь-февраль 2024 года*</t>
  </si>
  <si>
    <t>январь-февраль</t>
  </si>
  <si>
    <t>от 15 апреля 2024 года</t>
  </si>
  <si>
    <t>0101</t>
  </si>
  <si>
    <t>Лошади, ослы, мулы и лошаки живые</t>
  </si>
  <si>
    <t>0102</t>
  </si>
  <si>
    <t>Крупный рогатый скот живой</t>
  </si>
  <si>
    <t>0105</t>
  </si>
  <si>
    <t>Домашняя птица живая, то есть куры домашние (gallus domesticus), утки, гуси, индейки и цесарки</t>
  </si>
  <si>
    <t>0302</t>
  </si>
  <si>
    <t>Рыба свежая или охлажденная, за исключением рыбного филе и прочего мяса рыбы товарной позиции 0304</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</si>
  <si>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</si>
  <si>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</si>
  <si>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</si>
  <si>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</si>
  <si>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</si>
  <si>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</si>
  <si>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</si>
  <si>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</si>
  <si>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0405</t>
  </si>
  <si>
    <t>Сливочное масло и прочие жиры и масла, изготовленные из молока; молочные пасты</t>
  </si>
  <si>
    <t>0406</t>
  </si>
  <si>
    <t>Сыры и творог</t>
  </si>
  <si>
    <t>0602</t>
  </si>
  <si>
    <t>Прочие живые растения (включая их корни), черенки и отводки; мицелий гриба</t>
  </si>
  <si>
    <t>0701</t>
  </si>
  <si>
    <t>Картофель свежий или охлажденный</t>
  </si>
  <si>
    <t>0801</t>
  </si>
  <si>
    <t>Орехи кокосовые, орехи бразильские и орехи кешью, свежие или сушеные, очищенные от скорлупы или не очищенные, с кожурой или без кожуры</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</si>
  <si>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</si>
  <si>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</si>
  <si>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</si>
  <si>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</si>
  <si>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0906</t>
  </si>
  <si>
    <t>Корица и цветки коричного дерева</t>
  </si>
  <si>
    <t>0907</t>
  </si>
  <si>
    <t>Гвоздика (целые плоды, цветки и цветоножки)</t>
  </si>
  <si>
    <t>0908</t>
  </si>
  <si>
    <t>Мускатный орех, мацис и кардамон</t>
  </si>
  <si>
    <t>1001</t>
  </si>
  <si>
    <t>Пшеница и меслин</t>
  </si>
  <si>
    <t>1002</t>
  </si>
  <si>
    <t>Рожь</t>
  </si>
  <si>
    <t>1003</t>
  </si>
  <si>
    <t>Ячмень</t>
  </si>
  <si>
    <t>1005</t>
  </si>
  <si>
    <t>Кукуруза</t>
  </si>
  <si>
    <t>1008</t>
  </si>
  <si>
    <t>Гречиха, просо и семена канареечника; прочие злаки</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</si>
  <si>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</si>
  <si>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</si>
  <si>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</si>
  <si>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</si>
  <si>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1108</t>
  </si>
  <si>
    <t>Крахмал; инулин</t>
  </si>
  <si>
    <t>1204</t>
  </si>
  <si>
    <t>Семена льна, дробленые или недробленые</t>
  </si>
  <si>
    <t>1206</t>
  </si>
  <si>
    <t>Семена подсолнечника, дробленые или недробленые</t>
  </si>
  <si>
    <t>1214</t>
  </si>
  <si>
    <t>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t>
  </si>
  <si>
    <t>1302</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</si>
  <si>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t>
  </si>
  <si>
    <t>1404</t>
  </si>
  <si>
    <t>Материалы растительного происхождения, в другом месте не поименованные или не включенные</t>
  </si>
  <si>
    <t>1509</t>
  </si>
  <si>
    <t>Масло оливковое и его фракции, нерафинированные или рафинированные, но без изменения химического состава</t>
  </si>
  <si>
    <t>1511</t>
  </si>
  <si>
    <t>Масло пальмовое и его фракции, нерафинированные или рафинированные, но без изменения химического состава</t>
  </si>
  <si>
    <t>1601</t>
  </si>
  <si>
    <t>Колбасы и аналогичные продукты из мяса, мясных субпродуктов или крови, пищевые продукты, изготовленные на их основе</t>
  </si>
  <si>
    <t>1604</t>
  </si>
  <si>
    <t>Готовая или консервированная рыба; икра осетровых и ее заменители, изготовленные из икринок рыбы</t>
  </si>
  <si>
    <t>1701</t>
  </si>
  <si>
    <t>Сахар тростниковый или свекловичный и химически чистая сахароза, в твердом состоянии</t>
  </si>
  <si>
    <t>1805</t>
  </si>
  <si>
    <t>Какао-порошок без добавок сахара или других подслащивающих веществ</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</si>
  <si>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</si>
  <si>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</si>
  <si>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</si>
  <si>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</si>
  <si>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</si>
  <si>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</si>
  <si>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</si>
  <si>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</si>
  <si>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</si>
  <si>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</si>
  <si>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</si>
  <si>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</si>
  <si>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</si>
  <si>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</si>
  <si>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</si>
  <si>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</si>
  <si>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</si>
  <si>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</si>
  <si>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</si>
  <si>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</si>
  <si>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</si>
  <si>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</si>
  <si>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</si>
  <si>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</si>
  <si>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2106</t>
  </si>
  <si>
    <t>Пищевые продукты, в другом месте не поименованные или не включенные</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</si>
  <si>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</si>
  <si>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</si>
  <si>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2309</t>
  </si>
  <si>
    <t>Продукты, используемые для кормления животных</t>
  </si>
  <si>
    <t>2401</t>
  </si>
  <si>
    <t>Табачное сырье; табачные отходы</t>
  </si>
  <si>
    <t>2509</t>
  </si>
  <si>
    <t>Мел</t>
  </si>
  <si>
    <t>2519</t>
  </si>
  <si>
    <t>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t>
  </si>
  <si>
    <t>2701</t>
  </si>
  <si>
    <t>Уголь каменный; брикеты, окатыши и аналогичные виды твердого топлива, полученные из каменного угля</t>
  </si>
  <si>
    <t>2702</t>
  </si>
  <si>
    <t>Лигнит, или бурый уголь, агломерированный или неагломерированный, кроме гагата</t>
  </si>
  <si>
    <t>2703</t>
  </si>
  <si>
    <t>Торф (включая торфяную крошку), агломерированный или неагломерированный</t>
  </si>
  <si>
    <t>2710</t>
  </si>
  <si>
    <t>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t>
  </si>
  <si>
    <t>2713</t>
  </si>
  <si>
    <t>Кокс нефтяной, битум нефтяной и прочие остатки от переработки нефти или нефтепродуктов, полученных из битуминозных пород</t>
  </si>
  <si>
    <t>2807</t>
  </si>
  <si>
    <t>Серная кислота; олеум</t>
  </si>
  <si>
    <t>2833</t>
  </si>
  <si>
    <t>Сульфаты; квасцы; пероксосульфаты (персульфаты)</t>
  </si>
  <si>
    <t>2903</t>
  </si>
  <si>
    <t>Галогенированные производные углеводородов</t>
  </si>
  <si>
    <t>2905</t>
  </si>
  <si>
    <t>Спирты ациклические и их галогенированные, сульфированные, нитрованные или нитрозированные производные</t>
  </si>
  <si>
    <t>2912</t>
  </si>
  <si>
    <t>Альдегиды, содержащие или не содержащие другую кислородсодержащую функциональную группу; полимеры альдегидов циклические; параформальдегид</t>
  </si>
  <si>
    <t>2917</t>
  </si>
  <si>
    <t>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t>
  </si>
  <si>
    <t>2918</t>
  </si>
  <si>
    <t>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t>
  </si>
  <si>
    <t>3002</t>
  </si>
  <si>
    <t>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t>
  </si>
  <si>
    <t>3004</t>
  </si>
  <si>
    <t>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t>
  </si>
  <si>
    <t>3005</t>
  </si>
  <si>
    <t>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t>
  </si>
  <si>
    <t>3101</t>
  </si>
  <si>
    <t>Удобрения животного (растительного происхождения, смешанные или несмешанные, химически обработанные или необработанные...</t>
  </si>
  <si>
    <t>3102</t>
  </si>
  <si>
    <t>Удобрения минеральные или химические, азотные</t>
  </si>
  <si>
    <t>3104</t>
  </si>
  <si>
    <t>Удобрения минеральные или химические, калийные</t>
  </si>
  <si>
    <t>Килограмм оксида калия</t>
  </si>
  <si>
    <t>3105</t>
  </si>
  <si>
    <t>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t>
  </si>
  <si>
    <t>3203</t>
  </si>
  <si>
    <t>Красящие вещества растительного или животного происхождения (включая красящие экстракты, кроме животного угля), определенного или неопределенного химического состава и препараты на их основе</t>
  </si>
  <si>
    <t>3204</t>
  </si>
  <si>
    <t>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t>
  </si>
  <si>
    <t>3208</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</si>
  <si>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t>
  </si>
  <si>
    <t>3212</t>
  </si>
  <si>
    <t>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t>
  </si>
  <si>
    <t>3213</t>
  </si>
  <si>
    <t>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t>
  </si>
  <si>
    <t>3214</t>
  </si>
  <si>
    <t>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t>
  </si>
  <si>
    <t>3215</t>
  </si>
  <si>
    <t>Краска полиграфическая, чернила или тушь для письма или рисования и прочие чернила, концентрированные или неконцентрированные, твердые или нетвердые</t>
  </si>
  <si>
    <t>3303</t>
  </si>
  <si>
    <t>Духи и туалетная вода</t>
  </si>
  <si>
    <t>3304</t>
  </si>
  <si>
    <t>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t>
  </si>
  <si>
    <t>3305</t>
  </si>
  <si>
    <t>Средства для волос</t>
  </si>
  <si>
    <t>3306</t>
  </si>
  <si>
    <t>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t>
  </si>
  <si>
    <t>3307</t>
  </si>
  <si>
    <t>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t>
  </si>
  <si>
    <t>3401</t>
  </si>
  <si>
    <t>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t>
  </si>
  <si>
    <t>3402</t>
  </si>
  <si>
    <t>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t>
  </si>
  <si>
    <t>3406</t>
  </si>
  <si>
    <t>Свечи, тонкие восковые свечки и аналогичные изделия</t>
  </si>
  <si>
    <t>3407</t>
  </si>
  <si>
    <t>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</si>
  <si>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</si>
  <si>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</si>
  <si>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</si>
  <si>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</si>
  <si>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3506</t>
  </si>
  <si>
    <t>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t>
  </si>
  <si>
    <t>3507</t>
  </si>
  <si>
    <t>Ферменты; ферментные препараты, в другом месте не поименованные или не включенные</t>
  </si>
  <si>
    <t>3605</t>
  </si>
  <si>
    <t>Спички, кроме пиротехнических изделий товарной позиции 3604</t>
  </si>
  <si>
    <t>3703</t>
  </si>
  <si>
    <t>Фотографические бумага, картон и текстильные материалы, сенсибилизированные, неэкспонированные</t>
  </si>
  <si>
    <t>3802</t>
  </si>
  <si>
    <t>Уголь активированный; продукты минеральные природные активированные; уголь животный, включая использованный животный уголь</t>
  </si>
  <si>
    <t>3808</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</si>
  <si>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t>
  </si>
  <si>
    <t>3810</t>
  </si>
  <si>
    <t>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t>
  </si>
  <si>
    <t>3814</t>
  </si>
  <si>
    <t>Растворители и разбавители сложные органические, в другом месте не поименованные; готовые составы для удаления красок или лаков</t>
  </si>
  <si>
    <t>3816</t>
  </si>
  <si>
    <t>Цементы огнеупорные, растворы строительные, бетоны и аналогичные составы, кроме товаров товарной позиции 3801</t>
  </si>
  <si>
    <t>3824</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</si>
  <si>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t>
  </si>
  <si>
    <t>3901</t>
  </si>
  <si>
    <t>Полимеры этилена в первичных формах</t>
  </si>
  <si>
    <t>3904</t>
  </si>
  <si>
    <t>Полимеры винилхлорида или прочих галогенированных олефинов, в первичных формах</t>
  </si>
  <si>
    <t>3909</t>
  </si>
  <si>
    <t>Амино-альдегидные смолы, феноло-альдегидные смолы и полиуретаны в первичных формах</t>
  </si>
  <si>
    <t>3912</t>
  </si>
  <si>
    <t>Целлюлоза и ее химические производные, в первичных формах, в другом месте не поименованные или не включенные</t>
  </si>
  <si>
    <t>3916</t>
  </si>
  <si>
    <t>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t>
  </si>
  <si>
    <t>3917</t>
  </si>
  <si>
    <t>Трубы, трубки, шланги и их фитинги (например, соединения, колена, фланцы), из пластмасс</t>
  </si>
  <si>
    <t>3919</t>
  </si>
  <si>
    <t>Плиты, листы, пленка, лента, полоса и прочие плоские формы, из пластмасс, самоклеящиеся, в рулонах или не в рулонах</t>
  </si>
  <si>
    <t>3920</t>
  </si>
  <si>
    <t>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t>
  </si>
  <si>
    <t>3921</t>
  </si>
  <si>
    <t>Плиты, листы, пленка и полосы или ленты из пластмасс, прочие</t>
  </si>
  <si>
    <t>3922</t>
  </si>
  <si>
    <t>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t>
  </si>
  <si>
    <t>3923</t>
  </si>
  <si>
    <t>Изделия для транспортировки или упаковки товаров, из пластмасс; пробки, крышки, колпаки и другие укупорочные средства, из пластмасс</t>
  </si>
  <si>
    <t>3925</t>
  </si>
  <si>
    <t>Детали строительные из пластмасс, в другом месте не поименованные или не включенные</t>
  </si>
  <si>
    <t>3926</t>
  </si>
  <si>
    <t>Изделия прочие из пластмасс и изделия из прочих материалов товарных позиций 3901 - 3914</t>
  </si>
  <si>
    <t>4004</t>
  </si>
  <si>
    <t>Отходы, обрезки и скрап резины (кроме твердой резины), порошки, гранулы, полученные из них</t>
  </si>
  <si>
    <t>4005</t>
  </si>
  <si>
    <t>Невулканизованная резиновая смесь, в первичных формах или в виде пластин, листов или полос, или лент</t>
  </si>
  <si>
    <t>4010</t>
  </si>
  <si>
    <t>Ленты конвейерные или ремни приводные, или бельтинг, из вулканизованной резины</t>
  </si>
  <si>
    <t>4011</t>
  </si>
  <si>
    <t>Шины и покрышки пневматические резиновые новые</t>
  </si>
  <si>
    <t>4012</t>
  </si>
  <si>
    <t>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t>
  </si>
  <si>
    <t>4016</t>
  </si>
  <si>
    <t>Изделия из вулканизованной резины, кроме твердой резины, прочие</t>
  </si>
  <si>
    <t>4203</t>
  </si>
  <si>
    <t>Предметы одежды и принадлежности к одежде, из натуральной кожи или композиционной кожи</t>
  </si>
  <si>
    <t>4401</t>
  </si>
  <si>
    <t>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t>
  </si>
  <si>
    <t>4403</t>
  </si>
  <si>
    <t>Лесоматериалы необработанные, с удаленной или неудаленной корой или заболонью или грубо брусованные или небрусованные</t>
  </si>
  <si>
    <t>Метр кубический</t>
  </si>
  <si>
    <t>4407</t>
  </si>
  <si>
    <t>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t>
  </si>
  <si>
    <t>4408</t>
  </si>
  <si>
    <t>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распиленные вдоль, разделенные на слои или лущеные, строганые или нестроганые, шлифованные или неш</t>
  </si>
  <si>
    <t>4409</t>
  </si>
  <si>
    <t>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t>
  </si>
  <si>
    <t>4410</t>
  </si>
  <si>
    <t>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t>
  </si>
  <si>
    <t>4411</t>
  </si>
  <si>
    <t>Плиты древесноволокнистые из древесины или других одревесневших материалов с добавлением или без добавления смол или других органических веществ</t>
  </si>
  <si>
    <t>4412</t>
  </si>
  <si>
    <t>Фанера клееная, панели фанерованные и аналогичные материалы из слоистой древесины</t>
  </si>
  <si>
    <t>4416</t>
  </si>
  <si>
    <t>Бочки, бочонки, чаны, кадки и прочие бондарные изделия и их части, из древесины, включая клепку</t>
  </si>
  <si>
    <t>4418</t>
  </si>
  <si>
    <t>Изделия столярные и плотницкие, деревянные, строительные, включая ячеистые деревянные панели, панели напольные собранные, гонт и дранку кровельные</t>
  </si>
  <si>
    <t>4420</t>
  </si>
  <si>
    <t>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t>
  </si>
  <si>
    <t>4421</t>
  </si>
  <si>
    <t>Изделия деревянные прочие</t>
  </si>
  <si>
    <t>4802</t>
  </si>
  <si>
    <t>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t>
  </si>
  <si>
    <t>4803</t>
  </si>
  <si>
    <t>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t>
  </si>
  <si>
    <t>4804</t>
  </si>
  <si>
    <t>Крафт-бумага и крафт-картон немелованные, в рулонах или листах, кроме указанных в товарной позиции 4802 или 4803</t>
  </si>
  <si>
    <t>4806</t>
  </si>
  <si>
    <t>Пергамент растительный, бумага жиронепроницаемая, калька и пергамин и прочая лощеная прозрачная или полупрозрачная бумага, в рулонах или листах</t>
  </si>
  <si>
    <t>4811</t>
  </si>
  <si>
    <t>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t>
  </si>
  <si>
    <t>4816</t>
  </si>
  <si>
    <t>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t>
  </si>
  <si>
    <t>4818</t>
  </si>
  <si>
    <t>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t>
  </si>
  <si>
    <t>4819</t>
  </si>
  <si>
    <t>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t>
  </si>
  <si>
    <t>4820</t>
  </si>
  <si>
    <t>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t>
  </si>
  <si>
    <t>4823</t>
  </si>
  <si>
    <t>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t>
  </si>
  <si>
    <t>4903</t>
  </si>
  <si>
    <t>Книги-картинки, книги для рисования или для раскрашивания, детские</t>
  </si>
  <si>
    <t>4911</t>
  </si>
  <si>
    <t>Прочая печатная продукция, включая печатные репродукции и фотографии</t>
  </si>
  <si>
    <t>5407</t>
  </si>
  <si>
    <t>Ткани из синтетических комплексных нитей, включая ткани, изготавливаемые из материалов товарной позиции 5404</t>
  </si>
  <si>
    <t>5503</t>
  </si>
  <si>
    <t>Волокна синтетические, не подвергнутые кардо-, гребнечесанию или другой подготовке для прядения</t>
  </si>
  <si>
    <t>5603</t>
  </si>
  <si>
    <t>Нетканые материалы, пропитанные или непропитанные, с покрытием или без покрытия, дублированные или недублированные</t>
  </si>
  <si>
    <t>5607</t>
  </si>
  <si>
    <t>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t>
  </si>
  <si>
    <t>5702</t>
  </si>
  <si>
    <t>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t>
  </si>
  <si>
    <t>5705</t>
  </si>
  <si>
    <t>Ковры и текстильные напольные покрытия прочие, отделанные или неотделанные</t>
  </si>
  <si>
    <t>5806</t>
  </si>
  <si>
    <t>Узкие ткани, кроме изделий товарной позиции 5807; узкие ткани безуточные, скрепленные склеиванием (болдюк)</t>
  </si>
  <si>
    <t>5807</t>
  </si>
  <si>
    <t>Ярлыки, эмблемы и аналогичные изделия из текстильных материалов, в кусках, в лентах или выкроенные по форме или размеру, но не вышитые</t>
  </si>
  <si>
    <t>5909</t>
  </si>
  <si>
    <t>Шланги текстильные и аналогичные текстильные трубки с подкладкой, обшивкой или с принадлежностями из других материалов или без них</t>
  </si>
  <si>
    <t>5911</t>
  </si>
  <si>
    <t>Текстильные материалы и изделия для технических целей, упомянутые в примечании 7 к данной группе</t>
  </si>
  <si>
    <t>6001</t>
  </si>
  <si>
    <t>Ворсовые полотна, трикотажные машинного или ручного вязания, включая длинноворсовые полотна и махровые полотна</t>
  </si>
  <si>
    <t>6202</t>
  </si>
  <si>
    <t>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t>
  </si>
  <si>
    <t>6204</t>
  </si>
  <si>
    <t>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t>
  </si>
  <si>
    <t>6217</t>
  </si>
  <si>
    <t>Принадлежности к одежде готовые прочие; части одежды или принадлежностей к одежде, кроме включенных в товарную позицию 6212</t>
  </si>
  <si>
    <t>6301</t>
  </si>
  <si>
    <t>Одеяла и пледы дорожные</t>
  </si>
  <si>
    <t>6302</t>
  </si>
  <si>
    <t>Белье постельное, столовое, туалетное и кухонное</t>
  </si>
  <si>
    <t>6303</t>
  </si>
  <si>
    <t>Занавеси (включая портьеры) и внутренние шторы; ламбрекены или подзоры для кроватей</t>
  </si>
  <si>
    <t>6307</t>
  </si>
  <si>
    <t>Готовые изделия прочие, включая выкройки одежды</t>
  </si>
  <si>
    <t>6309</t>
  </si>
  <si>
    <t>Одежда и прочие изделия, бывшие в употреблении</t>
  </si>
  <si>
    <t>6404</t>
  </si>
  <si>
    <t>Обувь с подошвой из резины, пластмассы, натуральной или композиционной кожи и с верхом из текстильных материалов</t>
  </si>
  <si>
    <t>6505</t>
  </si>
  <si>
    <t>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t>
  </si>
  <si>
    <t>6702</t>
  </si>
  <si>
    <t>Цветы, листья и плоды искусственные и их части; изделия из искусственных цветов, листьев или плодов</t>
  </si>
  <si>
    <t>6704</t>
  </si>
  <si>
    <t>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t>
  </si>
  <si>
    <t>6804</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</si>
  <si>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t>
  </si>
  <si>
    <t>6805</t>
  </si>
  <si>
    <t>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t>
  </si>
  <si>
    <t>6806</t>
  </si>
  <si>
    <t>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t>
  </si>
  <si>
    <t>6811</t>
  </si>
  <si>
    <t>Изделия из асбоцемента, из цемента с волокнами целлюлозы или из аналогичных материалов</t>
  </si>
  <si>
    <t>6907</t>
  </si>
  <si>
    <t>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t>
  </si>
  <si>
    <t>6909</t>
  </si>
  <si>
    <t>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t>
  </si>
  <si>
    <t>6910</t>
  </si>
  <si>
    <t>Раковины, умывальники, консоли раковин, ванны, биде, унитазы, сливные бачки, писсуары и аналогичные санитарно-технические изделия из керамики</t>
  </si>
  <si>
    <t>6911</t>
  </si>
  <si>
    <t>Посуда столовая, кухонная и прочие хозяйственные и туалетные изделия из фарфора</t>
  </si>
  <si>
    <t>6912</t>
  </si>
  <si>
    <t>Посуда столовая, кухонная и прочие хозяйственные и туалетные изделия из керамики, кроме фарфора</t>
  </si>
  <si>
    <t>6913</t>
  </si>
  <si>
    <t>Статуэтки и прочие декоративные изделия из керамики</t>
  </si>
  <si>
    <t>6914</t>
  </si>
  <si>
    <t>Прочие керамические изделия</t>
  </si>
  <si>
    <t>7002</t>
  </si>
  <si>
    <t>Стекло в форме шаров (кроме микросфер товарной позиции 7018), прутков или трубок, необработанное</t>
  </si>
  <si>
    <t>7005</t>
  </si>
  <si>
    <t>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t>
  </si>
  <si>
    <t>7009</t>
  </si>
  <si>
    <t>Зеркала стеклянные, в рамах или без рам, включая зеркала заднего обзора</t>
  </si>
  <si>
    <t>7010</t>
  </si>
  <si>
    <t>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t>
  </si>
  <si>
    <t>7013</t>
  </si>
  <si>
    <t>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t>
  </si>
  <si>
    <t>7017</t>
  </si>
  <si>
    <t>Посуда стеклянная для лабораторных, гигиенических или фармацевтических целей, градуированная или неградуированная, калиброванная или некалиброванная</t>
  </si>
  <si>
    <t>7018</t>
  </si>
  <si>
    <t>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t>
  </si>
  <si>
    <t>7019</t>
  </si>
  <si>
    <t>Стекловолокно (включая стекловату) и изделия из него (например, пряжа, ткани)</t>
  </si>
  <si>
    <t>7020</t>
  </si>
  <si>
    <t>Прочие изделия из стекла</t>
  </si>
  <si>
    <t>7204</t>
  </si>
  <si>
    <t>Отходы и лом черных металлов; слитки черных металлов для переплавки (шихтовые слитки)</t>
  </si>
  <si>
    <t>7208</t>
  </si>
  <si>
    <t>Прокат плоский из железа или нелегированной стали шириной 600 мм или более, горячекатаный, неплакированный, без гальванического или другого покрытия</t>
  </si>
  <si>
    <t>7209</t>
  </si>
  <si>
    <t>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t>
  </si>
  <si>
    <t>7210</t>
  </si>
  <si>
    <t>Прокат плоский из железа или нелегированной стали шириной 600 мм или более, плакированный, с гальваническим или другим покрытием</t>
  </si>
  <si>
    <t>7212</t>
  </si>
  <si>
    <t>Прокат плоский из железа или нелегированной стали шириной менее 600 мм, плакированный, с гальваническим или другим покрытием</t>
  </si>
  <si>
    <t>7214</t>
  </si>
  <si>
    <t>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t>
  </si>
  <si>
    <t>7215</t>
  </si>
  <si>
    <t>Прутки прочие из железа или нелегированной стали</t>
  </si>
  <si>
    <t>7216</t>
  </si>
  <si>
    <t>Уголки, фасонные и специальные профили из железа или нелегированной стали</t>
  </si>
  <si>
    <t>7217</t>
  </si>
  <si>
    <t>Проволока из железа или нелегированной стали</t>
  </si>
  <si>
    <t>7225</t>
  </si>
  <si>
    <t>Прокат плоский из прочих легированных сталей, шириной 600.мм или более</t>
  </si>
  <si>
    <t>7228</t>
  </si>
  <si>
    <t>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t>
  </si>
  <si>
    <t>7229</t>
  </si>
  <si>
    <t>Проволока из прочих легированных сталей</t>
  </si>
  <si>
    <t>7304</t>
  </si>
  <si>
    <t>Трубы, трубки и профили полые, бесшовные, из черных металлов (кроме чугунного литья)</t>
  </si>
  <si>
    <t>7306</t>
  </si>
  <si>
    <t>Трубы, трубки и профили полые прочие (например, с открытым швом или сварные, клепаные или соединенные аналогичным способом), из черных металлов</t>
  </si>
  <si>
    <t>7307</t>
  </si>
  <si>
    <t>Фитинги для труб или трубок (например, соединения, колена, сгоны), из черных металлов</t>
  </si>
  <si>
    <t>7308</t>
  </si>
  <si>
    <t>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t>
  </si>
  <si>
    <t>7310</t>
  </si>
  <si>
    <t>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t>
  </si>
  <si>
    <t>7311</t>
  </si>
  <si>
    <t>Емкости для сжатого или сжиженного газа, из черных металлов</t>
  </si>
  <si>
    <t>7312</t>
  </si>
  <si>
    <t>Скрученная проволока, тросы, канаты, плетеные шнуры, стропы и аналогичные изделия, из черных металлов, без электрической изоляции</t>
  </si>
  <si>
    <t>7314</t>
  </si>
  <si>
    <t>Металлическая ткань (включая бесконечные ленты), решетки, сетки и ограждения из проволоки, из черных металлов; просечно-вытяжной лист из черных металлов</t>
  </si>
  <si>
    <t>7318</t>
  </si>
  <si>
    <t>Винты, болты, гайки, глухари, ввертные крюки, заклепки, шпонки, шплинты, шайбы (включая пружинные) и аналогичные изделия, из черных металлов</t>
  </si>
  <si>
    <t>7323</t>
  </si>
  <si>
    <t>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t>
  </si>
  <si>
    <t>7326</t>
  </si>
  <si>
    <t>Изделия прочие из черных металлов</t>
  </si>
  <si>
    <t>7407</t>
  </si>
  <si>
    <t>Прутки и профили медные</t>
  </si>
  <si>
    <t>7409</t>
  </si>
  <si>
    <t>Плиты, листы и полосы или ленты медные, толщиной более 0,15 мм</t>
  </si>
  <si>
    <t>7418</t>
  </si>
  <si>
    <t>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t>
  </si>
  <si>
    <t>7604</t>
  </si>
  <si>
    <t>Прутки и профили алюминиевые</t>
  </si>
  <si>
    <t>7606</t>
  </si>
  <si>
    <t>Плиты, листы, полосы или ленты алюминиевые толщиной более 0,2 мм</t>
  </si>
  <si>
    <t>7610</t>
  </si>
  <si>
    <t>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t>
  </si>
  <si>
    <t>7612</t>
  </si>
  <si>
    <t>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t>
  </si>
  <si>
    <t>7615</t>
  </si>
  <si>
    <t>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t>
  </si>
  <si>
    <t>7616</t>
  </si>
  <si>
    <t>Прочие изделия из алюминия</t>
  </si>
  <si>
    <t>7907</t>
  </si>
  <si>
    <t>Прочие изделия из цинка</t>
  </si>
  <si>
    <t>8102</t>
  </si>
  <si>
    <t>Молибден и изделия из него, включая отходы и лом</t>
  </si>
  <si>
    <t>Магний и изделия из него, включая отходы и лом</t>
  </si>
  <si>
    <t>8201</t>
  </si>
  <si>
    <t>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t>
  </si>
  <si>
    <t>8203</t>
  </si>
  <si>
    <t>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t>
  </si>
  <si>
    <t>8204</t>
  </si>
  <si>
    <t>Ключи гаечные ручные (включая гаечные ключи с торсиометрами, но исключая воротки); сменные головки для гаечных ключей, с ручками или без них</t>
  </si>
  <si>
    <t>8205</t>
  </si>
  <si>
    <t>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t>
  </si>
  <si>
    <t>8206</t>
  </si>
  <si>
    <t>Инструменты из двух или более товарных позиций с 8202-8205, в наборах, предназначенных для розничной продажи</t>
  </si>
  <si>
    <t>8211</t>
  </si>
  <si>
    <t>Ножи с режущими лезвиями, пилообразными или нет (включая ножи для обрезки деревьев), кроме ножей товарной позиции 8208, и лезвия для них</t>
  </si>
  <si>
    <t>8213</t>
  </si>
  <si>
    <t>Ножницы, портновские ножницы и аналогичные ножницы, и лезвия для них</t>
  </si>
  <si>
    <t>8214</t>
  </si>
  <si>
    <t>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t>
  </si>
  <si>
    <t>8215</t>
  </si>
  <si>
    <t>Ложки, вилки, половники, шумовки, лопаточки для тортов, ножи для рыбы, масла, щипцы для сахара и аналогичные кухонные или столовые приборы</t>
  </si>
  <si>
    <t>8301</t>
  </si>
  <si>
    <t>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t>
  </si>
  <si>
    <t>8302</t>
  </si>
  <si>
    <t>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t>
  </si>
  <si>
    <t>8306</t>
  </si>
  <si>
    <t>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t>
  </si>
  <si>
    <t>8308</t>
  </si>
  <si>
    <t>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t>
  </si>
  <si>
    <t>8309</t>
  </si>
  <si>
    <t>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t>
  </si>
  <si>
    <t>8311</t>
  </si>
  <si>
    <t>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t>
  </si>
  <si>
    <t>8403</t>
  </si>
  <si>
    <t>Котлы центрального отопления, кроме котлов товарной позиции 8402</t>
  </si>
  <si>
    <t>8409</t>
  </si>
  <si>
    <t>Части, предназначенные исключительно или главным образом для двигателей товарной позиции 8407 или 8408</t>
  </si>
  <si>
    <t>8412</t>
  </si>
  <si>
    <t>Двигатели и силовые установки прочие</t>
  </si>
  <si>
    <t>8413</t>
  </si>
  <si>
    <t>Насосы жидкостные с расходомерами или без них; подъемники жидкостей</t>
  </si>
  <si>
    <t>8414</t>
  </si>
  <si>
    <t>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t>
  </si>
  <si>
    <t>8415</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</si>
  <si>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t>
  </si>
  <si>
    <t>8418</t>
  </si>
  <si>
    <t>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t>
  </si>
  <si>
    <t>8419</t>
  </si>
  <si>
    <t>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t>
  </si>
  <si>
    <t>8421</t>
  </si>
  <si>
    <t>Центрифуги, включая центробежные сушилки; оборудование и устройства для фильтрования или очистки жидкостей или газов</t>
  </si>
  <si>
    <t>8422</t>
  </si>
  <si>
    <t>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t>
  </si>
  <si>
    <t>8423</t>
  </si>
  <si>
    <t>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t>
  </si>
  <si>
    <t>8424</t>
  </si>
  <si>
    <t>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t>
  </si>
  <si>
    <t>8428</t>
  </si>
  <si>
    <t>Машины и устройства для подъема, перемещения, погрузки или разгрузки (например, лифты, эскалаторы, конвейеры, канатные дороги) прочие</t>
  </si>
  <si>
    <t>8431</t>
  </si>
  <si>
    <t>Части, предназначенные исключительно или в основном для оборудования товарных позиций 8425 - 8430</t>
  </si>
  <si>
    <t>8433</t>
  </si>
  <si>
    <t>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t>
  </si>
  <si>
    <t>8438</t>
  </si>
  <si>
    <t>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t>
  </si>
  <si>
    <t>8451</t>
  </si>
  <si>
    <t>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t>
  </si>
  <si>
    <t>8456</t>
  </si>
  <si>
    <t>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t>
  </si>
  <si>
    <t>8463</t>
  </si>
  <si>
    <t>Станки для обработки металлов или металлокерамики без удаления материала прочие</t>
  </si>
  <si>
    <t>8464</t>
  </si>
  <si>
    <t>Станки для обработки камня, керамики, бетона, асбоцемента или аналогичных минеральных материалов или для холодной обработки стекла</t>
  </si>
  <si>
    <t>8467</t>
  </si>
  <si>
    <t>Инструменты ручные пневматические, гидравлические или со встроенным электрическим или неэлектрическим двигателем</t>
  </si>
  <si>
    <t>8468</t>
  </si>
  <si>
    <t>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t>
  </si>
  <si>
    <t>8470</t>
  </si>
  <si>
    <t>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t>
  </si>
  <si>
    <t>8479</t>
  </si>
  <si>
    <t>Машины и механические устройства, имеющие индивидуальные функции, в другом месте данной группы не поименованные или не включенные</t>
  </si>
  <si>
    <t>8480</t>
  </si>
  <si>
    <t>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t>
  </si>
  <si>
    <t>8481</t>
  </si>
  <si>
    <t>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t>
  </si>
  <si>
    <t>8482</t>
  </si>
  <si>
    <t>Подшипники шариковые или роликовые</t>
  </si>
  <si>
    <t>8483</t>
  </si>
  <si>
    <t>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t>
  </si>
  <si>
    <t>8484</t>
  </si>
  <si>
    <t>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t>
  </si>
  <si>
    <t>8485</t>
  </si>
  <si>
    <t>Машины для аддитивного производства:</t>
  </si>
  <si>
    <t>8501</t>
  </si>
  <si>
    <t>Двигатели и генераторы электрические (кроме электрогенераторных установок)</t>
  </si>
  <si>
    <t>8507</t>
  </si>
  <si>
    <t>Аккумуляторы электрические, включая сепараторы для них, прямоугольной (в том числе квадратной) или иной формы</t>
  </si>
  <si>
    <t>8508</t>
  </si>
  <si>
    <t>Пылесосы</t>
  </si>
  <si>
    <t>8509</t>
  </si>
  <si>
    <t>Машины электромеханические бытовые со встроенным электродвигателем, кроме пылесосов товарной позиции 8508</t>
  </si>
  <si>
    <t>8511</t>
  </si>
  <si>
    <t>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t>
  </si>
  <si>
    <t>8512</t>
  </si>
  <si>
    <t>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t>
  </si>
  <si>
    <t>8514</t>
  </si>
  <si>
    <t>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t>
  </si>
  <si>
    <t>8515</t>
  </si>
  <si>
    <t>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t>
  </si>
  <si>
    <t>8516</t>
  </si>
  <si>
    <t>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t>
  </si>
  <si>
    <t>8518</t>
  </si>
  <si>
    <t>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t>
  </si>
  <si>
    <t>8519</t>
  </si>
  <si>
    <t>Аппаратура звукозаписывающая или звуковоспроизводящая</t>
  </si>
  <si>
    <t>8523</t>
  </si>
  <si>
    <t>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t>
  </si>
  <si>
    <t>8524</t>
  </si>
  <si>
    <t>Модули с плоской дисплейной панелью, в том числе с сенсорным экраном:</t>
  </si>
  <si>
    <t>8525</t>
  </si>
  <si>
    <t>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t>
  </si>
  <si>
    <t>8528</t>
  </si>
  <si>
    <t>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t>
  </si>
  <si>
    <t>8531</t>
  </si>
  <si>
    <t>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t>
  </si>
  <si>
    <t>8532</t>
  </si>
  <si>
    <t>Конденсаторы электрические постоянные, переменные или подстроечные</t>
  </si>
  <si>
    <t>8533</t>
  </si>
  <si>
    <t>Резисторы электрические (включая реостаты и потенциометры), кроме нагревательных элементов</t>
  </si>
  <si>
    <t>8536</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</si>
  <si>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t>
  </si>
  <si>
    <t>8538</t>
  </si>
  <si>
    <t>Части, предназначенные исключительно или в основном для аппаратуры товарной позиции 8535, 8536 или 8537</t>
  </si>
  <si>
    <t>8539</t>
  </si>
  <si>
    <t>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t>
  </si>
  <si>
    <t>8541</t>
  </si>
  <si>
    <t>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t>
  </si>
  <si>
    <t>8544</t>
  </si>
  <si>
    <t>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t>
  </si>
  <si>
    <t>8546</t>
  </si>
  <si>
    <t>Изоляторы электрические из любых материалов</t>
  </si>
  <si>
    <t>8547</t>
  </si>
  <si>
    <t>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t>
  </si>
  <si>
    <t>8607</t>
  </si>
  <si>
    <t>Части железнодорожных локомотивов или моторных вагонов трамвая или подвижного состава</t>
  </si>
  <si>
    <t>8701</t>
  </si>
  <si>
    <t>Тракторы (кроме тракторов товарной позиции 8709)</t>
  </si>
  <si>
    <t>8703</t>
  </si>
  <si>
    <t>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t>
  </si>
  <si>
    <t>8705</t>
  </si>
  <si>
    <t>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t>
  </si>
  <si>
    <t>8711</t>
  </si>
  <si>
    <t>Мотоциклы (включая мопеды) и велосипеды с установленным вспомогательным двигателем, с колясками или без них; коляски</t>
  </si>
  <si>
    <t>8715</t>
  </si>
  <si>
    <t>Коляски детские и их части</t>
  </si>
  <si>
    <t>8716</t>
  </si>
  <si>
    <t>Прицепы и полуприцепы; прочие несамоходные транспортные средства; их части</t>
  </si>
  <si>
    <t>8903</t>
  </si>
  <si>
    <t>Яхты и прочие плавучие средства для отдыха или спорта; гребные лодки и каноэ</t>
  </si>
  <si>
    <t>9001</t>
  </si>
  <si>
    <t>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t>
  </si>
  <si>
    <t>9006</t>
  </si>
  <si>
    <t>Фотокамеры (кроме кинокамер); фотовспышки и лампы-вспышки, кроме газоразрядных ламп товарной позиции 8539</t>
  </si>
  <si>
    <t>9017</t>
  </si>
  <si>
    <t>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t>
  </si>
  <si>
    <t>9018</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</si>
  <si>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t>
  </si>
  <si>
    <t>9019</t>
  </si>
  <si>
    <t>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t>
  </si>
  <si>
    <t>9022</t>
  </si>
  <si>
    <t>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t>
  </si>
  <si>
    <t>9025</t>
  </si>
  <si>
    <t>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t>
  </si>
  <si>
    <t>9026</t>
  </si>
  <si>
    <t>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t>
  </si>
  <si>
    <t>9027</t>
  </si>
  <si>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t>
  </si>
  <si>
    <t>9028</t>
  </si>
  <si>
    <t>Счетчики подачи или производства газа, жидкости или электроэнергии, включая калибрующие</t>
  </si>
  <si>
    <t>9030</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</si>
  <si>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t>
  </si>
  <si>
    <t>9031</t>
  </si>
  <si>
    <t>Измерительные или контрольные приборы, устройства и машины, в другом месте данной группы не поименованные или не включенные; проекторы профильные</t>
  </si>
  <si>
    <t>9033</t>
  </si>
  <si>
    <t>Части и принадлежности (в другом месте данной группы не поименованные илине включенные) к машинам, приборам, инструментам или аппаратуре группы 90</t>
  </si>
  <si>
    <t>9101</t>
  </si>
  <si>
    <t>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t>
  </si>
  <si>
    <t>9102</t>
  </si>
  <si>
    <t>Часы наручные, карманные и прочие, предназначенные для ношения на себе или с собой, включая секундомеры, кроме часов и секундомеров товарной позиции 9101</t>
  </si>
  <si>
    <t>9105</t>
  </si>
  <si>
    <t>Часы, не предназначенные для ношения на себе или с собой, прочие</t>
  </si>
  <si>
    <t>9113</t>
  </si>
  <si>
    <t>Ремешки, ленты и браслеты для часов, предназначенных для ношения на себе или с собой, и их части</t>
  </si>
  <si>
    <t>9206</t>
  </si>
  <si>
    <t>Инструменты музыкальные ударные (например, барабаны, ксилофоны, тарелки, кастаньеты, маракасы)</t>
  </si>
  <si>
    <t>9401</t>
  </si>
  <si>
    <t>Мебель для сидения (кроме указанной в товарной позиции 9402), трансформируемая или не трансформируемая в кровати, и ее части</t>
  </si>
  <si>
    <t>9404</t>
  </si>
  <si>
    <t>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t>
  </si>
  <si>
    <t>9503</t>
  </si>
  <si>
    <t>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t>
  </si>
  <si>
    <t>9504</t>
  </si>
  <si>
    <t>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t>
  </si>
  <si>
    <t>9505</t>
  </si>
  <si>
    <t>Изделия для праздников, карнавалов или прочие изделия для увеселения, включая предметы для показа фокусов и шуток</t>
  </si>
  <si>
    <t>9506</t>
  </si>
  <si>
    <t>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t>
  </si>
  <si>
    <t>9507</t>
  </si>
  <si>
    <t>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t>
  </si>
  <si>
    <t>9605</t>
  </si>
  <si>
    <t>Наборы дорожные, используемые для личной гигиены, шитья, чистки одежды или обуви</t>
  </si>
  <si>
    <t>9608</t>
  </si>
  <si>
    <t>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t>
  </si>
  <si>
    <t>9609</t>
  </si>
  <si>
    <t>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t>
  </si>
  <si>
    <t>9613</t>
  </si>
  <si>
    <t>Зажигалки сигаретные и прочие зажигалки, включая механические или электрические, и части к ним, кроме кремней и фитилей</t>
  </si>
  <si>
    <t>9614</t>
  </si>
  <si>
    <t>Трубки курительные (включая чашеобразные части), мундштуки для сигар или сигарет, и их части</t>
  </si>
  <si>
    <t>9615</t>
  </si>
  <si>
    <t>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t>
  </si>
  <si>
    <t>9616</t>
  </si>
  <si>
    <t>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t>
  </si>
  <si>
    <t>9619</t>
  </si>
  <si>
    <t>Женские гигиенические прокладки и тампоны, детские пеленки и подгузники и аналогичные изделия, из любого материала</t>
  </si>
  <si>
    <t>3003</t>
  </si>
  <si>
    <t>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t>
  </si>
  <si>
    <t>8104</t>
  </si>
  <si>
    <t>8416</t>
  </si>
  <si>
    <t>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t>
  </si>
  <si>
    <t>Импорт отдельных товаров по странам ЕАЭС ……………………………………………………………………………………………….…………………………..…..  15</t>
  </si>
  <si>
    <t>Основные показатели взаимной торговли со странами ЕАЭС за январь-февраль 2024 года ….………..………………………………....  5</t>
  </si>
  <si>
    <t>Дата релиза: 15.04.2024</t>
  </si>
  <si>
    <t>Дата следующего релиза: 15.05.2024</t>
  </si>
  <si>
    <t>Январь-февраль 2024 года</t>
  </si>
  <si>
    <t xml:space="preserve">Бюро национальной статистики Агентства по стратегическому планированию и реформам Республики Казахстан </t>
  </si>
  <si>
    <t>Исх. №13-07/105</t>
  </si>
  <si>
    <t>Адрес: 160012</t>
  </si>
  <si>
    <t xml:space="preserve">г.Шымкент </t>
  </si>
  <si>
    <t>ул. Желтоксан, 30 А</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</si>
</sst>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 ###\ ###\ ###\ ##0"/>
    <numFmt numFmtId="176" formatCode="0.0"/>
    <numFmt numFmtId="177" formatCode="#,##0.0&quot;р.&quot;"/>
    <numFmt numFmtId="178" formatCode="#,##0.000"/>
    <numFmt numFmtId="179" formatCode="_-* #,##0&quot;р.&quot;_-;\-* #,##0&quot;р.&quot;_-;_-* &quot;-&quot;&quot;р.&quot;_-;_-@_-"/>
    <numFmt numFmtId="180" formatCode="_-* #,##0_р_._-;\-* #,##0_р_._-;_-* &quot;-&quot;_р_._-;_-@_-"/>
    <numFmt numFmtId="181" formatCode="_-* #,##0.00&quot;р.&quot;_-;\-* #,##0.00&quot;р.&quot;_-;_-* &quot;-&quot;??&quot;р.&quot;_-;_-@_-"/>
    <numFmt numFmtId="182" formatCode="_-* #,##0.00_р_._-;\-* #,##0.00_р_._-;_-* &quot;-&quot;??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00"/>
    <numFmt numFmtId="189" formatCode="0.0000"/>
    <numFmt numFmtId="190" formatCode="0.000"/>
    <numFmt numFmtId="191" formatCode="0.000000"/>
    <numFmt numFmtId="192" formatCode="0.00000000"/>
    <numFmt numFmtId="193" formatCode="0.0000000"/>
    <numFmt numFmtId="194" formatCode="#,##0.0&quot; раза&quot;"/>
    <numFmt numFmtId="195" formatCode="#,##0.0&quot;раза&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 ###\ ###\ ##0"/>
    <numFmt numFmtId="201" formatCode="###\ ###\ ###\ ##0.0"/>
    <numFmt numFmtId="202" formatCode="#,##0_ ;\-#,##0\ "/>
    <numFmt numFmtId="203" formatCode="&quot;Т&quot;#,##0"/>
  </numFmts>
  <fonts count="87">
    <font>
      <sz val="11"/>
      <color theme="1"/>
      <name val="Calibri"/>
      <family val="2"/>
    </font>
    <font>
      <sz val="11"/>
      <color indexed="8"/>
      <name val="Calibri"/>
      <family val="2"/>
    </font>
    <font>
      <sz val="10"/>
      <name val="Arial Cyr"/>
      <family val="0"/>
    </font>
    <font>
      <sz val="10"/>
      <name val="MS Sans Serif"/>
      <family val="2"/>
    </font>
    <font>
      <sz val="11"/>
      <color indexed="9"/>
      <name val="Calibri"/>
      <family val="2"/>
    </font>
    <font>
      <sz val="11"/>
      <color indexed="62"/>
      <name val="Calibri"/>
      <family val="2"/>
    </font>
    <font>
      <b/>
      <sz val="11"/>
      <color indexed="63"/>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i/>
      <sz val="8"/>
      <name val="Brush Script MT"/>
      <family val="4"/>
    </font>
    <font>
      <b/>
      <sz val="10"/>
      <color indexed="8"/>
      <name val="Arial"/>
      <family val="2"/>
    </font>
    <font>
      <b/>
      <sz val="10"/>
      <color indexed="39"/>
      <name val="Arial"/>
      <family val="2"/>
    </font>
    <font>
      <sz val="10"/>
      <color indexed="8"/>
      <name val="Arial"/>
      <family val="2"/>
    </font>
    <font>
      <b/>
      <sz val="12"/>
      <color indexed="8"/>
      <name val="Arial"/>
      <family val="2"/>
    </font>
    <font>
      <sz val="10"/>
      <name val="Arial"/>
      <family val="2"/>
    </font>
    <font>
      <sz val="10"/>
      <color indexed="39"/>
      <name val="Arial"/>
      <family val="2"/>
    </font>
    <font>
      <sz val="19"/>
      <color indexed="48"/>
      <name val="Arial"/>
      <family val="2"/>
    </font>
    <font>
      <sz val="10"/>
      <color indexed="10"/>
      <name val="Arial"/>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53"/>
      <name val="Calibri"/>
      <family val="2"/>
    </font>
    <font>
      <sz val="10"/>
      <name val="Calibri"/>
      <family val="2"/>
    </font>
    <font>
      <sz val="8"/>
      <name val="Tahoma"/>
      <family val="2"/>
    </font>
    <font>
      <sz val="10"/>
      <name val="Roboto"/>
      <family val="0"/>
    </font>
    <font>
      <sz val="9"/>
      <name val="Roboto"/>
      <family val="0"/>
    </font>
    <font>
      <i/>
      <sz val="8"/>
      <name val="Roboto"/>
      <family val="0"/>
    </font>
    <font>
      <sz val="8"/>
      <name val="Roboto"/>
      <family val="0"/>
    </font>
    <font>
      <sz val="14"/>
      <name val="Roboto"/>
      <family val="0"/>
    </font>
    <font>
      <b/>
      <sz val="14"/>
      <name val="Roboto"/>
      <family val="0"/>
    </font>
    <font>
      <sz val="11"/>
      <name val="Roboto"/>
      <family val="0"/>
    </font>
    <font>
      <b/>
      <sz val="20"/>
      <name val="Roboto"/>
      <family val="0"/>
    </font>
    <font>
      <sz val="20"/>
      <color indexed="8"/>
      <name val="Roboto"/>
      <family val="0"/>
    </font>
    <font>
      <sz val="14"/>
      <color indexed="8"/>
      <name val="Roboto"/>
      <family val="0"/>
    </font>
    <font>
      <b/>
      <sz val="10"/>
      <color indexed="8"/>
      <name val="Roboto"/>
      <family val="0"/>
    </font>
    <font>
      <b/>
      <sz val="10"/>
      <name val="Roboto"/>
      <family val="0"/>
    </font>
    <font>
      <u val="single"/>
      <sz val="10"/>
      <color indexed="12"/>
      <name val="Roboto"/>
      <family val="0"/>
    </font>
    <font>
      <sz val="10"/>
      <color indexed="8"/>
      <name val="Roboto"/>
      <family val="0"/>
    </font>
    <font>
      <b/>
      <sz val="12"/>
      <color indexed="8"/>
      <name val="Roboto"/>
      <family val="0"/>
    </font>
    <font>
      <sz val="8"/>
      <color indexed="8"/>
      <name val="Roboto"/>
      <family val="0"/>
    </font>
    <font>
      <b/>
      <sz val="8"/>
      <name val="Roboto"/>
      <family val="0"/>
    </font>
    <font>
      <sz val="10"/>
      <color indexed="12"/>
      <name val="Roboto"/>
      <family val="0"/>
    </font>
    <font>
      <b/>
      <sz val="10"/>
      <color indexed="12"/>
      <name val="Roboto"/>
      <family val="0"/>
    </font>
    <font>
      <b/>
      <sz val="11"/>
      <name val="Roboto"/>
      <family val="0"/>
    </font>
    <font>
      <b/>
      <sz val="11"/>
      <color indexed="52"/>
      <name val="Calibri"/>
      <family val="2"/>
    </font>
    <font>
      <u val="single"/>
      <sz val="8.8"/>
      <color indexed="1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3"/>
      <color indexed="20"/>
      <name val="Calibri"/>
      <family val="2"/>
    </font>
    <font>
      <sz val="11"/>
      <color indexed="52"/>
      <name val="Calibri"/>
      <family val="2"/>
    </font>
    <font>
      <sz val="11"/>
      <color indexed="8"/>
      <name val="Roboto"/>
      <family val="0"/>
    </font>
    <font>
      <sz val="8.8"/>
      <color indexed="12"/>
      <name val="Calibri"/>
      <family val="2"/>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8"/>
      <color theme="1"/>
      <name val="Roboto"/>
      <family val="0"/>
    </font>
    <font>
      <sz val="10"/>
      <color theme="10"/>
      <name val="Roboto"/>
      <family val="0"/>
    </font>
    <font>
      <sz val="8.8"/>
      <color theme="10"/>
      <name val="Calibri"/>
      <family val="2"/>
    </font>
    <font>
      <sz val="14"/>
      <color theme="1"/>
      <name val="Roboto"/>
      <family val="0"/>
    </font>
  </fonts>
  <fills count="57">
    <fill>
      <patternFill/>
    </fill>
    <fill>
      <patternFill patternType="gray125"/>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6"/>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5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5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right/>
      <top/>
      <bottom style="thin"/>
    </border>
    <border>
      <left style="thin"/>
      <right/>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top>
        <color indexed="63"/>
      </top>
      <bottom style="thin"/>
    </border>
    <border>
      <left style="thin"/>
      <right style="thin"/>
      <top style="thin"/>
      <bottom>
        <color indexed="63"/>
      </bottom>
    </border>
    <border>
      <left/>
      <right style="thin"/>
      <top style="thin"/>
      <bottom style="thin"/>
    </border>
    <border>
      <left/>
      <right/>
      <top style="thin"/>
      <bottom style="thin"/>
    </border>
    <border>
      <left/>
      <right style="thin"/>
      <top style="thin"/>
      <bottom>
        <color indexed="63"/>
      </bottom>
    </border>
    <border>
      <left/>
      <right style="thin"/>
      <top>
        <color indexed="63"/>
      </top>
      <bottom style="thin"/>
    </border>
    <border>
      <left/>
      <right style="thin"/>
      <top>
        <color indexed="63"/>
      </top>
      <bottom>
        <color indexed="63"/>
      </bottom>
    </border>
    <border>
      <left style="thin"/>
      <right style="thin"/>
      <top>
        <color indexed="63"/>
      </top>
      <bottom>
        <color indexed="63"/>
      </bottom>
    </border>
    <border>
      <left style="thin"/>
      <right/>
      <top style="thin"/>
      <bottom>
        <color indexed="63"/>
      </bottom>
    </border>
  </borders>
  <cellStyleXfs count="2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3" fillId="2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63" fillId="2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63" fillId="2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3" fillId="2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63"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4" fontId="15" fillId="30" borderId="1" applyNumberFormat="0" applyProtection="0">
      <alignment vertical="center"/>
    </xf>
    <xf numFmtId="4" fontId="16" fillId="30" borderId="1" applyNumberFormat="0" applyProtection="0">
      <alignment vertical="center"/>
    </xf>
    <xf numFmtId="4" fontId="15" fillId="30" borderId="1" applyNumberFormat="0" applyProtection="0">
      <alignment horizontal="left" vertical="center" indent="1"/>
    </xf>
    <xf numFmtId="0" fontId="15" fillId="30" borderId="1" applyNumberFormat="0" applyProtection="0">
      <alignment horizontal="left" vertical="top" indent="1"/>
    </xf>
    <xf numFmtId="4" fontId="15" fillId="3" borderId="0" applyNumberFormat="0" applyProtection="0">
      <alignment horizontal="left" vertical="center" indent="1"/>
    </xf>
    <xf numFmtId="4" fontId="17" fillId="13" borderId="1" applyNumberFormat="0" applyProtection="0">
      <alignment horizontal="right" vertical="center"/>
    </xf>
    <xf numFmtId="4" fontId="17" fillId="5" borderId="1" applyNumberFormat="0" applyProtection="0">
      <alignment horizontal="right" vertical="center"/>
    </xf>
    <xf numFmtId="4" fontId="17" fillId="31" borderId="1" applyNumberFormat="0" applyProtection="0">
      <alignment horizontal="right" vertical="center"/>
    </xf>
    <xf numFmtId="4" fontId="17" fillId="32" borderId="1" applyNumberFormat="0" applyProtection="0">
      <alignment horizontal="right" vertical="center"/>
    </xf>
    <xf numFmtId="4" fontId="17" fillId="33" borderId="1" applyNumberFormat="0" applyProtection="0">
      <alignment horizontal="right" vertical="center"/>
    </xf>
    <xf numFmtId="4" fontId="17" fillId="34" borderId="1" applyNumberFormat="0" applyProtection="0">
      <alignment horizontal="right" vertical="center"/>
    </xf>
    <xf numFmtId="4" fontId="17" fillId="18" borderId="1" applyNumberFormat="0" applyProtection="0">
      <alignment horizontal="right" vertical="center"/>
    </xf>
    <xf numFmtId="4" fontId="17" fillId="35" borderId="1" applyNumberFormat="0" applyProtection="0">
      <alignment horizontal="right" vertical="center"/>
    </xf>
    <xf numFmtId="4" fontId="17" fillId="36" borderId="1" applyNumberFormat="0" applyProtection="0">
      <alignment horizontal="right" vertical="center"/>
    </xf>
    <xf numFmtId="4" fontId="15" fillId="37" borderId="2" applyNumberFormat="0" applyProtection="0">
      <alignment horizontal="left" vertical="center" indent="1"/>
    </xf>
    <xf numFmtId="4" fontId="17" fillId="38" borderId="0" applyNumberFormat="0" applyProtection="0">
      <alignment horizontal="left" vertical="center" indent="1"/>
    </xf>
    <xf numFmtId="4" fontId="18" fillId="15" borderId="0" applyNumberFormat="0" applyProtection="0">
      <alignment horizontal="left" vertical="center" indent="1"/>
    </xf>
    <xf numFmtId="4" fontId="17" fillId="3" borderId="1" applyNumberFormat="0" applyProtection="0">
      <alignment horizontal="right" vertical="center"/>
    </xf>
    <xf numFmtId="4" fontId="17" fillId="38" borderId="0" applyNumberFormat="0" applyProtection="0">
      <alignment horizontal="left" vertical="center" indent="1"/>
    </xf>
    <xf numFmtId="4" fontId="17" fillId="3" borderId="0" applyNumberFormat="0" applyProtection="0">
      <alignment horizontal="left" vertical="center" indent="1"/>
    </xf>
    <xf numFmtId="0" fontId="19" fillId="15" borderId="1" applyNumberFormat="0" applyProtection="0">
      <alignment horizontal="left" vertical="center" indent="1"/>
    </xf>
    <xf numFmtId="0" fontId="19" fillId="15" borderId="1" applyNumberFormat="0" applyProtection="0">
      <alignment horizontal="left" vertical="top" indent="1"/>
    </xf>
    <xf numFmtId="0" fontId="19" fillId="3" borderId="1" applyNumberFormat="0" applyProtection="0">
      <alignment horizontal="left" vertical="center" indent="1"/>
    </xf>
    <xf numFmtId="0" fontId="19" fillId="3" borderId="1" applyNumberFormat="0" applyProtection="0">
      <alignment horizontal="left" vertical="top" indent="1"/>
    </xf>
    <xf numFmtId="0" fontId="19" fillId="11" borderId="1" applyNumberFormat="0" applyProtection="0">
      <alignment horizontal="left" vertical="center" indent="1"/>
    </xf>
    <xf numFmtId="0" fontId="19" fillId="11" borderId="1" applyNumberFormat="0" applyProtection="0">
      <alignment horizontal="left" vertical="top" indent="1"/>
    </xf>
    <xf numFmtId="0" fontId="19" fillId="38" borderId="1" applyNumberFormat="0" applyProtection="0">
      <alignment horizontal="left" vertical="center" indent="1"/>
    </xf>
    <xf numFmtId="0" fontId="19" fillId="38" borderId="1" applyNumberFormat="0" applyProtection="0">
      <alignment horizontal="left" vertical="top" indent="1"/>
    </xf>
    <xf numFmtId="4" fontId="17" fillId="7" borderId="1" applyNumberFormat="0" applyProtection="0">
      <alignment vertical="center"/>
    </xf>
    <xf numFmtId="4" fontId="20" fillId="7" borderId="1" applyNumberFormat="0" applyProtection="0">
      <alignment vertical="center"/>
    </xf>
    <xf numFmtId="4" fontId="17" fillId="7" borderId="1" applyNumberFormat="0" applyProtection="0">
      <alignment horizontal="left" vertical="center" indent="1"/>
    </xf>
    <xf numFmtId="0" fontId="17" fillId="7" borderId="1" applyNumberFormat="0" applyProtection="0">
      <alignment horizontal="left" vertical="top" indent="1"/>
    </xf>
    <xf numFmtId="4" fontId="17" fillId="38" borderId="1" applyNumberFormat="0" applyProtection="0">
      <alignment horizontal="right" vertical="center"/>
    </xf>
    <xf numFmtId="4" fontId="20" fillId="38" borderId="1" applyNumberFormat="0" applyProtection="0">
      <alignment horizontal="right" vertical="center"/>
    </xf>
    <xf numFmtId="4" fontId="17" fillId="3" borderId="1" applyNumberFormat="0" applyProtection="0">
      <alignment horizontal="left" vertical="center" indent="1"/>
    </xf>
    <xf numFmtId="0" fontId="17" fillId="3" borderId="1" applyNumberFormat="0" applyProtection="0">
      <alignment horizontal="left" vertical="top" indent="1"/>
    </xf>
    <xf numFmtId="4" fontId="21" fillId="39" borderId="0" applyNumberFormat="0" applyProtection="0">
      <alignment horizontal="left" vertical="center" indent="1"/>
    </xf>
    <xf numFmtId="4" fontId="22" fillId="38" borderId="1" applyNumberFormat="0" applyProtection="0">
      <alignment horizontal="right" vertical="center"/>
    </xf>
    <xf numFmtId="0" fontId="63"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3" fillId="4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63" fillId="43"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63"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63" fillId="4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3" fillId="47"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4" fillId="32" borderId="0" applyNumberFormat="0" applyBorder="0" applyAlignment="0" applyProtection="0"/>
    <xf numFmtId="0" fontId="64" fillId="48" borderId="3" applyNumberFormat="0" applyAlignment="0" applyProtection="0"/>
    <xf numFmtId="0" fontId="5" fillId="23" borderId="4" applyNumberFormat="0" applyAlignment="0" applyProtection="0"/>
    <xf numFmtId="0" fontId="5" fillId="23" borderId="4" applyNumberFormat="0" applyAlignment="0" applyProtection="0"/>
    <xf numFmtId="0" fontId="5" fillId="23" borderId="4" applyNumberFormat="0" applyAlignment="0" applyProtection="0"/>
    <xf numFmtId="0" fontId="5" fillId="23" borderId="4" applyNumberFormat="0" applyAlignment="0" applyProtection="0"/>
    <xf numFmtId="0" fontId="65" fillId="49" borderId="5" applyNumberFormat="0" applyAlignment="0" applyProtection="0"/>
    <xf numFmtId="0" fontId="6" fillId="9" borderId="6" applyNumberFormat="0" applyAlignment="0" applyProtection="0"/>
    <xf numFmtId="0" fontId="6" fillId="9" borderId="6" applyNumberFormat="0" applyAlignment="0" applyProtection="0"/>
    <xf numFmtId="0" fontId="6" fillId="9" borderId="6" applyNumberFormat="0" applyAlignment="0" applyProtection="0"/>
    <xf numFmtId="0" fontId="6" fillId="9" borderId="6" applyNumberFormat="0" applyAlignment="0" applyProtection="0"/>
    <xf numFmtId="0" fontId="66" fillId="49" borderId="3" applyNumberFormat="0" applyAlignment="0" applyProtection="0"/>
    <xf numFmtId="0" fontId="23" fillId="9" borderId="4" applyNumberFormat="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9" fillId="0" borderId="7" applyNumberFormat="0" applyFill="0" applyAlignment="0" applyProtection="0"/>
    <xf numFmtId="0" fontId="24" fillId="0" borderId="8" applyNumberFormat="0" applyFill="0" applyAlignment="0" applyProtection="0"/>
    <xf numFmtId="0" fontId="70" fillId="0" borderId="9" applyNumberFormat="0" applyFill="0" applyAlignment="0" applyProtection="0"/>
    <xf numFmtId="0" fontId="25" fillId="0" borderId="10" applyNumberFormat="0" applyFill="0" applyAlignment="0" applyProtection="0"/>
    <xf numFmtId="0" fontId="71" fillId="0" borderId="11" applyNumberFormat="0" applyFill="0" applyAlignment="0" applyProtection="0"/>
    <xf numFmtId="0" fontId="26" fillId="0" borderId="12" applyNumberFormat="0" applyFill="0" applyAlignment="0" applyProtection="0"/>
    <xf numFmtId="0" fontId="71" fillId="0" borderId="0" applyNumberFormat="0" applyFill="0" applyBorder="0" applyAlignment="0" applyProtection="0"/>
    <xf numFmtId="0" fontId="26" fillId="0" borderId="0" applyNumberFormat="0" applyFill="0" applyBorder="0" applyAlignment="0" applyProtection="0"/>
    <xf numFmtId="0" fontId="72" fillId="0" borderId="13"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3" fillId="50" borderId="15" applyNumberFormat="0" applyAlignment="0" applyProtection="0"/>
    <xf numFmtId="0" fontId="8" fillId="51" borderId="16" applyNumberFormat="0" applyAlignment="0" applyProtection="0"/>
    <xf numFmtId="0" fontId="8" fillId="51" borderId="16" applyNumberFormat="0" applyAlignment="0" applyProtection="0"/>
    <xf numFmtId="0" fontId="8" fillId="51" borderId="16" applyNumberFormat="0" applyAlignment="0" applyProtection="0"/>
    <xf numFmtId="0" fontId="8" fillId="51" borderId="16" applyNumberFormat="0" applyAlignment="0" applyProtection="0"/>
    <xf numFmtId="0" fontId="74" fillId="0" borderId="0" applyNumberFormat="0" applyFill="0" applyBorder="0" applyAlignment="0" applyProtection="0"/>
    <xf numFmtId="0" fontId="27" fillId="0" borderId="0" applyNumberFormat="0" applyFill="0" applyBorder="0" applyAlignment="0" applyProtection="0"/>
    <xf numFmtId="0" fontId="75" fillId="5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pplyNumberFormat="0" applyFill="0" applyBorder="0" applyAlignment="0" applyProtection="0"/>
    <xf numFmtId="0" fontId="77"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 fillId="55" borderId="17" applyNumberFormat="0" applyFont="0" applyAlignment="0" applyProtection="0"/>
    <xf numFmtId="0" fontId="19" fillId="7" borderId="18" applyNumberFormat="0" applyFont="0" applyAlignment="0" applyProtection="0"/>
    <xf numFmtId="9" fontId="1" fillId="0" borderId="0" applyFont="0" applyFill="0" applyBorder="0" applyAlignment="0" applyProtection="0"/>
    <xf numFmtId="0" fontId="79" fillId="0" borderId="19" applyNumberFormat="0" applyFill="0" applyAlignment="0" applyProtection="0"/>
    <xf numFmtId="0" fontId="28" fillId="0" borderId="20" applyNumberFormat="0" applyFill="0" applyAlignment="0" applyProtection="0"/>
    <xf numFmtId="0" fontId="8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81" fillId="56"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cellStyleXfs>
  <cellXfs count="185">
    <xf numFmtId="0" fontId="0" fillId="0" borderId="0" xfId="0" applyFont="1" applyAlignment="1">
      <alignment/>
    </xf>
    <xf numFmtId="0" fontId="29" fillId="0" borderId="0" xfId="229" applyFont="1">
      <alignment/>
      <protection/>
    </xf>
    <xf numFmtId="0" fontId="29" fillId="0" borderId="0" xfId="229" applyFont="1" applyAlignment="1">
      <alignment horizontal="center" vertical="center"/>
      <protection/>
    </xf>
    <xf numFmtId="0" fontId="29" fillId="0" borderId="0" xfId="229" applyFont="1" applyAlignment="1">
      <alignment horizontal="center"/>
      <protection/>
    </xf>
    <xf numFmtId="0" fontId="31" fillId="0" borderId="0" xfId="229" applyFont="1">
      <alignment/>
      <protection/>
    </xf>
    <xf numFmtId="0" fontId="32" fillId="0" borderId="0" xfId="229" applyFont="1">
      <alignment/>
      <protection/>
    </xf>
    <xf numFmtId="0" fontId="31" fillId="0" borderId="0" xfId="229" applyFont="1" applyAlignment="1">
      <alignment horizontal="justify" vertical="top" wrapText="1"/>
      <protection/>
    </xf>
    <xf numFmtId="0" fontId="33" fillId="0" borderId="0" xfId="229" applyFont="1" applyAlignment="1">
      <alignment horizontal="left"/>
      <protection/>
    </xf>
    <xf numFmtId="0" fontId="33" fillId="0" borderId="0" xfId="229" applyFont="1">
      <alignment/>
      <protection/>
    </xf>
    <xf numFmtId="0" fontId="34" fillId="0" borderId="0" xfId="229" applyFont="1" applyAlignment="1">
      <alignment vertical="top"/>
      <protection/>
    </xf>
    <xf numFmtId="0" fontId="34" fillId="0" borderId="0" xfId="229" applyFont="1">
      <alignment/>
      <protection/>
    </xf>
    <xf numFmtId="0" fontId="34" fillId="0" borderId="0" xfId="229" applyFont="1" applyAlignment="1">
      <alignment vertical="top" wrapText="1"/>
      <protection/>
    </xf>
    <xf numFmtId="0" fontId="82" fillId="0" borderId="0" xfId="0" applyFont="1" applyAlignment="1">
      <alignment/>
    </xf>
    <xf numFmtId="0" fontId="36" fillId="0" borderId="0" xfId="229" applyFont="1" applyAlignment="1">
      <alignment horizontal="right" vertical="top" wrapText="1"/>
      <protection/>
    </xf>
    <xf numFmtId="0" fontId="37" fillId="0" borderId="0" xfId="0" applyFont="1" applyAlignment="1">
      <alignment/>
    </xf>
    <xf numFmtId="0" fontId="82" fillId="0" borderId="0" xfId="0" applyFont="1" applyAlignment="1">
      <alignment vertical="top" wrapText="1"/>
    </xf>
    <xf numFmtId="0" fontId="35" fillId="0" borderId="0" xfId="229" applyFont="1">
      <alignment/>
      <protection/>
    </xf>
    <xf numFmtId="0" fontId="40" fillId="0" borderId="0" xfId="0" applyFont="1" applyAlignment="1">
      <alignment/>
    </xf>
    <xf numFmtId="0" fontId="31" fillId="0" borderId="0" xfId="229" applyFont="1" applyAlignment="1">
      <alignment horizontal="center" vertical="center"/>
      <protection/>
    </xf>
    <xf numFmtId="0" fontId="45" fillId="0" borderId="0" xfId="229" applyFont="1" applyAlignment="1">
      <alignment horizontal="center"/>
      <protection/>
    </xf>
    <xf numFmtId="0" fontId="44" fillId="0" borderId="0" xfId="229" applyFont="1" applyAlignment="1">
      <alignment horizontal="justify" vertical="top" wrapText="1"/>
      <protection/>
    </xf>
    <xf numFmtId="0" fontId="42" fillId="0" borderId="0" xfId="229" applyFont="1" applyAlignment="1">
      <alignment horizontal="justify" vertical="top"/>
      <protection/>
    </xf>
    <xf numFmtId="0" fontId="34" fillId="0" borderId="0" xfId="229" applyFont="1" applyFill="1">
      <alignment/>
      <protection/>
    </xf>
    <xf numFmtId="49" fontId="34" fillId="0" borderId="21" xfId="229" applyNumberFormat="1" applyFont="1" applyFill="1" applyBorder="1" applyAlignment="1">
      <alignment vertical="center" wrapText="1"/>
      <protection/>
    </xf>
    <xf numFmtId="49" fontId="34" fillId="0" borderId="0" xfId="229" applyNumberFormat="1" applyFont="1" applyFill="1" applyAlignment="1">
      <alignment horizontal="center" vertical="center" wrapText="1"/>
      <protection/>
    </xf>
    <xf numFmtId="49" fontId="34" fillId="0" borderId="21" xfId="229" applyNumberFormat="1" applyFont="1" applyFill="1" applyBorder="1" applyAlignment="1">
      <alignment horizontal="right" vertical="center" wrapText="1"/>
      <protection/>
    </xf>
    <xf numFmtId="49" fontId="34" fillId="0" borderId="22" xfId="229" applyNumberFormat="1" applyFont="1" applyFill="1" applyBorder="1" applyAlignment="1">
      <alignment horizontal="center" vertical="center" wrapText="1"/>
      <protection/>
    </xf>
    <xf numFmtId="49" fontId="34" fillId="0" borderId="23" xfId="229" applyNumberFormat="1" applyFont="1" applyFill="1" applyBorder="1" applyAlignment="1">
      <alignment horizontal="center" vertical="center" wrapText="1"/>
      <protection/>
    </xf>
    <xf numFmtId="174" fontId="34" fillId="0" borderId="0" xfId="229" applyNumberFormat="1" applyFont="1" applyFill="1">
      <alignment/>
      <protection/>
    </xf>
    <xf numFmtId="174" fontId="31" fillId="0" borderId="0" xfId="229" applyNumberFormat="1" applyFont="1" applyAlignment="1">
      <alignment horizontal="right" vertical="center" wrapText="1"/>
      <protection/>
    </xf>
    <xf numFmtId="174" fontId="34" fillId="0" borderId="0" xfId="0" applyNumberFormat="1" applyFont="1" applyAlignment="1">
      <alignment horizontal="right" vertical="center" wrapText="1"/>
    </xf>
    <xf numFmtId="0" fontId="34" fillId="0" borderId="0" xfId="229" applyFont="1" applyFill="1" applyBorder="1" applyAlignment="1">
      <alignment horizontal="center" vertical="center" wrapText="1"/>
      <protection/>
    </xf>
    <xf numFmtId="174" fontId="34" fillId="0" borderId="0" xfId="229" applyNumberFormat="1" applyFont="1" applyFill="1" applyBorder="1" applyAlignment="1">
      <alignment horizontal="right" vertical="center" wrapText="1"/>
      <protection/>
    </xf>
    <xf numFmtId="0" fontId="34" fillId="0" borderId="23" xfId="229" applyFont="1" applyFill="1" applyBorder="1" applyAlignment="1">
      <alignment horizontal="center" vertical="center" wrapText="1"/>
      <protection/>
    </xf>
    <xf numFmtId="0" fontId="34" fillId="0" borderId="0" xfId="229" applyFont="1" applyFill="1" applyBorder="1" applyAlignment="1">
      <alignment horizontal="left" vertical="center" wrapText="1"/>
      <protection/>
    </xf>
    <xf numFmtId="174" fontId="34" fillId="0" borderId="0" xfId="229" applyNumberFormat="1" applyFont="1" applyFill="1" applyAlignment="1">
      <alignment horizontal="right" vertical="center" wrapText="1"/>
      <protection/>
    </xf>
    <xf numFmtId="0" fontId="46" fillId="0" borderId="0" xfId="0" applyFont="1" applyAlignment="1">
      <alignment/>
    </xf>
    <xf numFmtId="174" fontId="46" fillId="0" borderId="0" xfId="0" applyNumberFormat="1" applyFont="1" applyAlignment="1">
      <alignment horizontal="right" vertical="center"/>
    </xf>
    <xf numFmtId="0" fontId="46" fillId="0" borderId="0" xfId="0" applyFont="1" applyAlignment="1">
      <alignment horizontal="left" vertical="center"/>
    </xf>
    <xf numFmtId="49" fontId="34" fillId="0" borderId="21" xfId="229" applyNumberFormat="1" applyFont="1" applyBorder="1" applyAlignment="1">
      <alignment horizontal="left" vertical="center" wrapText="1"/>
      <protection/>
    </xf>
    <xf numFmtId="0" fontId="46" fillId="0" borderId="0" xfId="0" applyFont="1" applyAlignment="1">
      <alignment horizontal="center" vertical="center"/>
    </xf>
    <xf numFmtId="0" fontId="46" fillId="0" borderId="0" xfId="0" applyFont="1" applyAlignment="1">
      <alignment vertical="top"/>
    </xf>
    <xf numFmtId="14" fontId="46" fillId="0" borderId="0" xfId="0" applyNumberFormat="1" applyFont="1" applyAlignment="1">
      <alignment horizontal="left" vertical="center"/>
    </xf>
    <xf numFmtId="0" fontId="47" fillId="0" borderId="24" xfId="0" applyFont="1" applyBorder="1" applyAlignment="1">
      <alignment horizontal="left" vertical="center"/>
    </xf>
    <xf numFmtId="0" fontId="34" fillId="0" borderId="24" xfId="0" applyFont="1" applyBorder="1" applyAlignment="1">
      <alignment vertical="center"/>
    </xf>
    <xf numFmtId="0" fontId="47" fillId="0" borderId="24" xfId="0" applyFont="1" applyBorder="1" applyAlignment="1">
      <alignment vertical="center"/>
    </xf>
    <xf numFmtId="174" fontId="34" fillId="0" borderId="24" xfId="0" applyNumberFormat="1" applyFont="1" applyBorder="1" applyAlignment="1">
      <alignment horizontal="right" vertical="center"/>
    </xf>
    <xf numFmtId="0" fontId="34" fillId="0" borderId="0" xfId="0" applyFont="1" applyAlignment="1">
      <alignment horizontal="left" vertical="center"/>
    </xf>
    <xf numFmtId="0" fontId="34" fillId="0" borderId="0" xfId="0" applyFont="1" applyAlignment="1">
      <alignment vertical="center"/>
    </xf>
    <xf numFmtId="0" fontId="46" fillId="0" borderId="0" xfId="0" applyFont="1" applyAlignment="1">
      <alignment vertical="center"/>
    </xf>
    <xf numFmtId="0" fontId="34" fillId="0" borderId="21" xfId="0" applyFont="1" applyBorder="1" applyAlignment="1">
      <alignment horizontal="left" vertical="center"/>
    </xf>
    <xf numFmtId="0" fontId="34" fillId="0" borderId="21" xfId="0" applyFont="1" applyBorder="1" applyAlignment="1">
      <alignment vertical="center"/>
    </xf>
    <xf numFmtId="0" fontId="46" fillId="0" borderId="21" xfId="0" applyFont="1" applyBorder="1" applyAlignment="1">
      <alignment vertical="center"/>
    </xf>
    <xf numFmtId="0" fontId="46" fillId="0" borderId="0" xfId="0" applyFont="1" applyAlignment="1">
      <alignment vertical="top" wrapText="1"/>
    </xf>
    <xf numFmtId="0" fontId="46" fillId="0" borderId="0" xfId="0" applyFont="1" applyAlignment="1">
      <alignment horizontal="right" vertical="center"/>
    </xf>
    <xf numFmtId="0" fontId="33" fillId="0" borderId="0" xfId="229" applyFont="1" applyAlignment="1">
      <alignment horizontal="left" vertical="top" wrapText="1"/>
      <protection/>
    </xf>
    <xf numFmtId="0" fontId="34" fillId="0" borderId="25" xfId="229" applyFont="1" applyFill="1" applyBorder="1" applyAlignment="1">
      <alignment horizontal="center" vertical="center" wrapText="1"/>
      <protection/>
    </xf>
    <xf numFmtId="0" fontId="31" fillId="0" borderId="0" xfId="229" applyFont="1" applyAlignment="1">
      <alignment horizontal="center"/>
      <protection/>
    </xf>
    <xf numFmtId="0" fontId="41" fillId="0" borderId="0" xfId="0" applyFont="1" applyAlignment="1">
      <alignment horizontal="center"/>
    </xf>
    <xf numFmtId="0" fontId="44" fillId="0" borderId="0" xfId="0" applyFont="1" applyAlignment="1">
      <alignment/>
    </xf>
    <xf numFmtId="0" fontId="31" fillId="0" borderId="0" xfId="229" applyFont="1" applyAlignment="1">
      <alignment horizontal="justify" vertical="top"/>
      <protection/>
    </xf>
    <xf numFmtId="0" fontId="34" fillId="0" borderId="26" xfId="229" applyFont="1" applyFill="1" applyBorder="1" applyAlignment="1">
      <alignment horizontal="center" vertical="center" wrapText="1"/>
      <protection/>
    </xf>
    <xf numFmtId="0" fontId="31" fillId="0" borderId="0" xfId="229" applyFont="1" applyFill="1" applyAlignment="1">
      <alignment wrapText="1"/>
      <protection/>
    </xf>
    <xf numFmtId="174" fontId="34" fillId="0" borderId="25" xfId="229" applyNumberFormat="1" applyFont="1" applyFill="1" applyBorder="1" applyAlignment="1">
      <alignment horizontal="center" vertical="center" wrapText="1"/>
      <protection/>
    </xf>
    <xf numFmtId="174" fontId="34" fillId="0" borderId="26" xfId="229" applyNumberFormat="1" applyFont="1" applyFill="1" applyBorder="1" applyAlignment="1">
      <alignment horizontal="center" vertical="center" wrapText="1"/>
      <protection/>
    </xf>
    <xf numFmtId="0" fontId="34" fillId="0" borderId="0" xfId="229" applyFont="1" applyFill="1" applyAlignment="1">
      <alignment wrapText="1"/>
      <protection/>
    </xf>
    <xf numFmtId="0" fontId="34" fillId="0" borderId="0" xfId="229" applyFont="1" applyFill="1" applyAlignment="1">
      <alignment horizontal="left" vertical="top" wrapText="1"/>
      <protection/>
    </xf>
    <xf numFmtId="0" fontId="34" fillId="0" borderId="0" xfId="229" applyFont="1" applyFill="1" applyAlignment="1">
      <alignment horizontal="center" vertical="center" wrapText="1"/>
      <protection/>
    </xf>
    <xf numFmtId="0" fontId="83" fillId="0" borderId="0" xfId="0" applyFont="1" applyAlignment="1">
      <alignment/>
    </xf>
    <xf numFmtId="174" fontId="34" fillId="0" borderId="24" xfId="0" applyNumberFormat="1" applyFont="1" applyBorder="1" applyAlignment="1">
      <alignment horizontal="left" vertical="center"/>
    </xf>
    <xf numFmtId="174" fontId="34" fillId="0" borderId="0" xfId="229" applyNumberFormat="1" applyFont="1" applyFill="1" applyBorder="1" applyAlignment="1">
      <alignment horizontal="right" vertical="center" wrapText="1" indent="1"/>
      <protection/>
    </xf>
    <xf numFmtId="49" fontId="46" fillId="0" borderId="0" xfId="0" applyNumberFormat="1" applyFont="1" applyAlignment="1">
      <alignment horizontal="left" wrapText="1" indent="1"/>
    </xf>
    <xf numFmtId="49" fontId="46" fillId="0" borderId="0" xfId="0" applyNumberFormat="1" applyFont="1" applyAlignment="1">
      <alignment horizontal="left" wrapText="1"/>
    </xf>
    <xf numFmtId="49" fontId="34" fillId="0" borderId="0" xfId="229" applyNumberFormat="1" applyFont="1" applyAlignment="1">
      <alignment horizontal="left" wrapText="1" indent="1"/>
      <protection/>
    </xf>
    <xf numFmtId="0" fontId="46" fillId="0" borderId="24" xfId="0" applyFont="1" applyFill="1" applyBorder="1" applyAlignment="1">
      <alignment vertical="center"/>
    </xf>
    <xf numFmtId="174" fontId="82" fillId="0" borderId="0" xfId="0" applyNumberFormat="1" applyFont="1" applyFill="1" applyAlignment="1">
      <alignment horizontal="right" vertical="center"/>
    </xf>
    <xf numFmtId="0" fontId="82" fillId="0" borderId="0" xfId="0" applyFont="1" applyFill="1" applyAlignment="1">
      <alignment/>
    </xf>
    <xf numFmtId="0" fontId="46" fillId="0" borderId="0" xfId="0" applyFont="1" applyFill="1" applyAlignment="1">
      <alignment horizontal="right" vertical="center"/>
    </xf>
    <xf numFmtId="174" fontId="34" fillId="0" borderId="0" xfId="229" applyNumberFormat="1" applyFont="1" applyAlignment="1">
      <alignment horizontal="right" vertical="center" wrapText="1"/>
      <protection/>
    </xf>
    <xf numFmtId="49" fontId="34" fillId="0" borderId="27" xfId="229" applyNumberFormat="1" applyFont="1" applyFill="1" applyBorder="1" applyAlignment="1">
      <alignment horizontal="center" vertical="center" wrapText="1"/>
      <protection/>
    </xf>
    <xf numFmtId="0" fontId="34" fillId="0" borderId="0" xfId="229" applyFont="1" applyFill="1" applyAlignment="1">
      <alignment horizontal="center" wrapText="1"/>
      <protection/>
    </xf>
    <xf numFmtId="0" fontId="34" fillId="0" borderId="0" xfId="229" applyFont="1" applyFill="1" applyBorder="1" applyAlignment="1">
      <alignment horizontal="right" vertical="center" wrapText="1" indent="1"/>
      <protection/>
    </xf>
    <xf numFmtId="174" fontId="46" fillId="0" borderId="24" xfId="173" applyNumberFormat="1" applyFont="1" applyFill="1" applyBorder="1" applyAlignment="1">
      <alignment horizontal="right" vertical="center" wrapText="1" indent="1"/>
    </xf>
    <xf numFmtId="174" fontId="46" fillId="0" borderId="0" xfId="173" applyNumberFormat="1" applyFont="1" applyFill="1" applyBorder="1" applyAlignment="1">
      <alignment horizontal="right" vertical="center" wrapText="1" indent="1"/>
    </xf>
    <xf numFmtId="174" fontId="46" fillId="0" borderId="21" xfId="173" applyNumberFormat="1" applyFont="1" applyFill="1" applyBorder="1" applyAlignment="1">
      <alignment horizontal="right" vertical="center" wrapText="1" indent="1"/>
    </xf>
    <xf numFmtId="0" fontId="46" fillId="0" borderId="21" xfId="173" applyFont="1" applyFill="1" applyBorder="1" applyAlignment="1">
      <alignment horizontal="right" vertical="center" wrapText="1" indent="1"/>
    </xf>
    <xf numFmtId="174" fontId="46" fillId="0" borderId="0" xfId="173" applyNumberFormat="1" applyFont="1" applyFill="1" applyAlignment="1">
      <alignment horizontal="left" vertical="center" wrapText="1"/>
    </xf>
    <xf numFmtId="174" fontId="46" fillId="0" borderId="0" xfId="173" applyNumberFormat="1" applyFont="1" applyFill="1" applyAlignment="1">
      <alignment horizontal="left" vertical="center" wrapText="1" indent="1"/>
    </xf>
    <xf numFmtId="49" fontId="46" fillId="0" borderId="0" xfId="173" applyNumberFormat="1" applyFont="1" applyFill="1" applyAlignment="1">
      <alignment horizontal="left" vertical="center" wrapText="1" indent="1"/>
    </xf>
    <xf numFmtId="174" fontId="46" fillId="0" borderId="21" xfId="173" applyNumberFormat="1" applyFont="1" applyFill="1" applyBorder="1" applyAlignment="1">
      <alignment horizontal="left" vertical="center" wrapText="1" indent="1"/>
    </xf>
    <xf numFmtId="0" fontId="42" fillId="0" borderId="0" xfId="229" applyFont="1" applyAlignment="1">
      <alignment horizontal="center"/>
      <protection/>
    </xf>
    <xf numFmtId="0" fontId="84" fillId="0" borderId="0" xfId="186" applyFont="1" applyFill="1" applyAlignment="1" applyProtection="1">
      <alignment/>
      <protection/>
    </xf>
    <xf numFmtId="49" fontId="34" fillId="0" borderId="0" xfId="229" applyNumberFormat="1" applyFont="1" applyBorder="1" applyAlignment="1">
      <alignment horizontal="left" vertical="center" wrapText="1"/>
      <protection/>
    </xf>
    <xf numFmtId="174" fontId="34" fillId="0" borderId="0" xfId="229" applyNumberFormat="1" applyFont="1" applyAlignment="1">
      <alignment vertical="center" wrapText="1"/>
      <protection/>
    </xf>
    <xf numFmtId="174" fontId="34" fillId="0" borderId="24" xfId="229" applyNumberFormat="1" applyFont="1" applyBorder="1" applyAlignment="1">
      <alignment vertical="center" wrapText="1"/>
      <protection/>
    </xf>
    <xf numFmtId="174" fontId="34" fillId="0" borderId="21" xfId="229" applyNumberFormat="1" applyFont="1" applyBorder="1" applyAlignment="1">
      <alignment horizontal="right" vertical="center" wrapText="1"/>
      <protection/>
    </xf>
    <xf numFmtId="0" fontId="37" fillId="0" borderId="0" xfId="0" applyFont="1" applyFill="1" applyAlignment="1">
      <alignment/>
    </xf>
    <xf numFmtId="49" fontId="34" fillId="0" borderId="21" xfId="229" applyNumberFormat="1" applyFont="1" applyBorder="1" applyAlignment="1">
      <alignment horizontal="center" vertical="center" wrapText="1"/>
      <protection/>
    </xf>
    <xf numFmtId="49" fontId="34" fillId="0" borderId="0" xfId="229" applyNumberFormat="1" applyFont="1" applyBorder="1" applyAlignment="1">
      <alignment horizontal="center" vertical="center" wrapText="1"/>
      <protection/>
    </xf>
    <xf numFmtId="174" fontId="34" fillId="0" borderId="0" xfId="229" applyNumberFormat="1" applyFont="1" applyBorder="1" applyAlignment="1">
      <alignment horizontal="right" vertical="center" wrapText="1"/>
      <protection/>
    </xf>
    <xf numFmtId="49" fontId="34" fillId="0" borderId="0" xfId="229" applyNumberFormat="1" applyFont="1" applyAlignment="1">
      <alignment horizontal="left" vertical="center" wrapText="1"/>
      <protection/>
    </xf>
    <xf numFmtId="49" fontId="34" fillId="0" borderId="0" xfId="229" applyNumberFormat="1" applyFont="1" applyAlignment="1">
      <alignment horizontal="center" vertical="center" wrapText="1"/>
      <protection/>
    </xf>
    <xf numFmtId="174" fontId="34" fillId="0" borderId="24" xfId="229" applyNumberFormat="1" applyFont="1" applyBorder="1" applyAlignment="1">
      <alignment horizontal="right" vertical="center" wrapText="1"/>
      <protection/>
    </xf>
    <xf numFmtId="49" fontId="34" fillId="0" borderId="0" xfId="229" applyNumberFormat="1" applyFont="1" applyAlignment="1">
      <alignment horizontal="left" vertical="center" wrapText="1" indent="1"/>
      <protection/>
    </xf>
    <xf numFmtId="49" fontId="34" fillId="0" borderId="21" xfId="229" applyNumberFormat="1" applyFont="1" applyBorder="1" applyAlignment="1">
      <alignment horizontal="left" vertical="center" wrapText="1" indent="1"/>
      <protection/>
    </xf>
    <xf numFmtId="49" fontId="34" fillId="0" borderId="0" xfId="229" applyNumberFormat="1" applyFont="1" applyBorder="1" applyAlignment="1">
      <alignment horizontal="left" vertical="center" wrapText="1" indent="1"/>
      <protection/>
    </xf>
    <xf numFmtId="0" fontId="34" fillId="0" borderId="0" xfId="229" applyFont="1" applyFill="1" applyBorder="1" applyAlignment="1">
      <alignment horizontal="right" wrapText="1" indent="1"/>
      <protection/>
    </xf>
    <xf numFmtId="0" fontId="34" fillId="0" borderId="0" xfId="229" applyFont="1" applyFill="1" applyAlignment="1">
      <alignment horizontal="right" vertical="center" wrapText="1" indent="1"/>
      <protection/>
    </xf>
    <xf numFmtId="174" fontId="34" fillId="0" borderId="0" xfId="229" applyNumberFormat="1" applyFont="1" applyFill="1" applyAlignment="1">
      <alignment horizontal="right" vertical="center" wrapText="1" indent="1"/>
      <protection/>
    </xf>
    <xf numFmtId="194" fontId="34" fillId="0" borderId="0" xfId="229" applyNumberFormat="1" applyFont="1" applyFill="1" applyAlignment="1">
      <alignment horizontal="right" vertical="center" wrapText="1" indent="1"/>
      <protection/>
    </xf>
    <xf numFmtId="0" fontId="34" fillId="0" borderId="21" xfId="229" applyFont="1" applyFill="1" applyBorder="1" applyAlignment="1">
      <alignment horizontal="right" vertical="center" wrapText="1" indent="1"/>
      <protection/>
    </xf>
    <xf numFmtId="174" fontId="34" fillId="0" borderId="21" xfId="229" applyNumberFormat="1" applyFont="1" applyBorder="1" applyAlignment="1">
      <alignment horizontal="right" vertical="center" wrapText="1" indent="1"/>
      <protection/>
    </xf>
    <xf numFmtId="0" fontId="85" fillId="0" borderId="0" xfId="186" applyFont="1" applyFill="1" applyAlignment="1" applyProtection="1">
      <alignment horizontal="right"/>
      <protection/>
    </xf>
    <xf numFmtId="49" fontId="34" fillId="0" borderId="0" xfId="229" applyNumberFormat="1" applyFont="1" applyAlignment="1">
      <alignment horizontal="left" vertical="top" wrapText="1"/>
      <protection/>
    </xf>
    <xf numFmtId="0" fontId="34" fillId="0" borderId="0" xfId="229" applyFont="1" applyFill="1" applyBorder="1" applyAlignment="1">
      <alignment wrapText="1"/>
      <protection/>
    </xf>
    <xf numFmtId="174" fontId="62" fillId="0" borderId="0" xfId="229" applyNumberFormat="1" applyFont="1" applyAlignment="1">
      <alignment horizontal="right" vertical="center" wrapText="1"/>
      <protection/>
    </xf>
    <xf numFmtId="174" fontId="62" fillId="0" borderId="0" xfId="229" applyNumberFormat="1" applyFont="1" applyAlignment="1">
      <alignment horizontal="right" vertical="center" wrapText="1"/>
      <protection/>
    </xf>
    <xf numFmtId="174" fontId="62" fillId="0" borderId="0" xfId="229" applyNumberFormat="1" applyFont="1" applyAlignment="1">
      <alignment horizontal="right" vertical="center" wrapText="1"/>
      <protection/>
    </xf>
    <xf numFmtId="174" fontId="62" fillId="0" borderId="0" xfId="229" applyNumberFormat="1" applyFont="1" applyAlignment="1">
      <alignment horizontal="right" vertical="center" wrapText="1"/>
      <protection/>
    </xf>
    <xf numFmtId="174" fontId="62" fillId="0" borderId="0" xfId="229" applyNumberFormat="1" applyFont="1" applyAlignment="1">
      <alignment horizontal="right" vertical="center" wrapText="1"/>
      <protection/>
    </xf>
    <xf numFmtId="194" fontId="34" fillId="0" borderId="0" xfId="229" applyNumberFormat="1" applyFont="1" applyFill="1" applyBorder="1" applyAlignment="1">
      <alignment horizontal="right" vertical="center" wrapText="1" indent="1"/>
      <protection/>
    </xf>
    <xf numFmtId="176" fontId="34" fillId="0" borderId="0" xfId="229" applyNumberFormat="1" applyFont="1" applyFill="1" applyAlignment="1">
      <alignment horizontal="right" vertical="center" wrapText="1" indent="1"/>
      <protection/>
    </xf>
    <xf numFmtId="174" fontId="46" fillId="0" borderId="0" xfId="0" applyNumberFormat="1" applyFont="1" applyAlignment="1">
      <alignment horizontal="right" vertical="center" indent="1"/>
    </xf>
    <xf numFmtId="174" fontId="46" fillId="0" borderId="0" xfId="0" applyNumberFormat="1" applyFont="1" applyFill="1" applyAlignment="1">
      <alignment horizontal="right" vertical="center" indent="1"/>
    </xf>
    <xf numFmtId="174" fontId="83" fillId="0" borderId="0" xfId="0" applyNumberFormat="1" applyFont="1" applyAlignment="1">
      <alignment horizontal="right" indent="1"/>
    </xf>
    <xf numFmtId="174" fontId="34" fillId="0" borderId="0" xfId="0" applyNumberFormat="1" applyFont="1" applyAlignment="1">
      <alignment horizontal="right" vertical="center" wrapText="1" indent="1"/>
    </xf>
    <xf numFmtId="174" fontId="34" fillId="0" borderId="0" xfId="0" applyNumberFormat="1" applyFont="1" applyBorder="1" applyAlignment="1">
      <alignment horizontal="right" vertical="center" wrapText="1" indent="1"/>
    </xf>
    <xf numFmtId="174" fontId="34" fillId="0" borderId="21" xfId="0" applyNumberFormat="1" applyFont="1" applyBorder="1" applyAlignment="1">
      <alignment horizontal="right" vertical="center" wrapText="1" indent="1"/>
    </xf>
    <xf numFmtId="176" fontId="46" fillId="0" borderId="0" xfId="0" applyNumberFormat="1" applyFont="1" applyAlignment="1">
      <alignment horizontal="right" vertical="center"/>
    </xf>
    <xf numFmtId="176" fontId="34" fillId="0" borderId="23" xfId="229" applyNumberFormat="1" applyFont="1" applyFill="1" applyBorder="1" applyAlignment="1">
      <alignment horizontal="center" vertical="center" wrapText="1"/>
      <protection/>
    </xf>
    <xf numFmtId="174" fontId="34" fillId="0" borderId="0" xfId="229" applyNumberFormat="1" applyFont="1" applyAlignment="1">
      <alignment horizontal="right" vertical="center" wrapText="1" indent="1"/>
      <protection/>
    </xf>
    <xf numFmtId="174" fontId="34" fillId="0" borderId="0" xfId="229" applyNumberFormat="1" applyFont="1" applyBorder="1" applyAlignment="1">
      <alignment horizontal="right" vertical="center" wrapText="1" indent="1"/>
      <protection/>
    </xf>
    <xf numFmtId="174" fontId="34" fillId="0" borderId="21" xfId="229" applyNumberFormat="1" applyFont="1" applyFill="1" applyBorder="1" applyAlignment="1">
      <alignment horizontal="right" vertical="center" wrapText="1" indent="1"/>
      <protection/>
    </xf>
    <xf numFmtId="194" fontId="46" fillId="0" borderId="0" xfId="0" applyNumberFormat="1" applyFont="1" applyAlignment="1">
      <alignment horizontal="right" vertical="center" indent="1"/>
    </xf>
    <xf numFmtId="194" fontId="46" fillId="0" borderId="0" xfId="0" applyNumberFormat="1" applyFont="1" applyFill="1" applyAlignment="1">
      <alignment horizontal="right" vertical="center" indent="1"/>
    </xf>
    <xf numFmtId="0" fontId="36" fillId="0" borderId="0" xfId="229" applyFont="1" applyAlignment="1">
      <alignment vertical="center"/>
      <protection/>
    </xf>
    <xf numFmtId="0" fontId="86" fillId="0" borderId="0" xfId="0" applyFont="1" applyAlignment="1">
      <alignment/>
    </xf>
    <xf numFmtId="0" fontId="50" fillId="0" borderId="0" xfId="0" applyFont="1" applyAlignment="1">
      <alignment vertical="top" wrapText="1"/>
    </xf>
    <xf numFmtId="0" fontId="50" fillId="0" borderId="0" xfId="0" applyFont="1" applyAlignment="1">
      <alignment/>
    </xf>
    <xf numFmtId="0" fontId="36" fillId="0" borderId="0" xfId="229" applyFont="1" applyAlignment="1">
      <alignment vertical="top"/>
      <protection/>
    </xf>
    <xf numFmtId="0" fontId="36" fillId="0" borderId="0" xfId="229" applyFont="1" applyAlignment="1">
      <alignment horizontal="left" vertical="top" wrapText="1"/>
      <protection/>
    </xf>
    <xf numFmtId="0" fontId="36" fillId="0" borderId="0" xfId="229" applyFont="1" applyAlignment="1">
      <alignment horizontal="right" vertical="top" wrapText="1"/>
      <protection/>
    </xf>
    <xf numFmtId="0" fontId="50" fillId="0" borderId="0" xfId="0" applyFont="1" applyAlignment="1">
      <alignment vertical="top" wrapText="1"/>
    </xf>
    <xf numFmtId="0" fontId="38" fillId="9" borderId="0" xfId="229" applyFont="1" applyFill="1" applyAlignment="1">
      <alignment horizontal="left" vertical="center" wrapText="1"/>
      <protection/>
    </xf>
    <xf numFmtId="0" fontId="39" fillId="0" borderId="0" xfId="0" applyFont="1" applyAlignment="1">
      <alignment vertical="center"/>
    </xf>
    <xf numFmtId="0" fontId="31" fillId="0" borderId="0" xfId="229" applyFont="1" applyAlignment="1">
      <alignment horizontal="left" vertical="center" wrapText="1"/>
      <protection/>
    </xf>
    <xf numFmtId="0" fontId="48" fillId="0" borderId="0" xfId="186" applyFont="1" applyFill="1" applyAlignment="1" applyProtection="1">
      <alignment/>
      <protection/>
    </xf>
    <xf numFmtId="0" fontId="43" fillId="0" borderId="0" xfId="186" applyFont="1" applyFill="1" applyAlignment="1" applyProtection="1">
      <alignment/>
      <protection/>
    </xf>
    <xf numFmtId="0" fontId="42" fillId="0" borderId="0" xfId="229" applyFont="1" applyAlignment="1">
      <alignment horizontal="center" vertical="center"/>
      <protection/>
    </xf>
    <xf numFmtId="0" fontId="33" fillId="0" borderId="0" xfId="229" applyFont="1" applyAlignment="1">
      <alignment horizontal="left" indent="1"/>
      <protection/>
    </xf>
    <xf numFmtId="2" fontId="42" fillId="0" borderId="0" xfId="229" applyNumberFormat="1" applyFont="1" applyAlignment="1">
      <alignment horizontal="left" vertical="center" wrapText="1"/>
      <protection/>
    </xf>
    <xf numFmtId="49" fontId="34" fillId="0" borderId="22" xfId="229" applyNumberFormat="1" applyFont="1" applyFill="1" applyBorder="1" applyAlignment="1">
      <alignment horizontal="center" vertical="center" wrapText="1"/>
      <protection/>
    </xf>
    <xf numFmtId="49" fontId="34" fillId="0" borderId="28" xfId="229" applyNumberFormat="1" applyFont="1" applyFill="1" applyBorder="1" applyAlignment="1">
      <alignment horizontal="center" vertical="center" wrapText="1"/>
      <protection/>
    </xf>
    <xf numFmtId="49" fontId="34" fillId="0" borderId="29" xfId="229" applyNumberFormat="1" applyFont="1" applyFill="1" applyBorder="1" applyAlignment="1">
      <alignment horizontal="center" vertical="center" wrapText="1"/>
      <protection/>
    </xf>
    <xf numFmtId="49" fontId="34" fillId="0" borderId="30" xfId="229" applyNumberFormat="1" applyFont="1" applyFill="1" applyBorder="1" applyAlignment="1">
      <alignment horizontal="center" vertical="center" wrapText="1"/>
      <protection/>
    </xf>
    <xf numFmtId="49" fontId="34" fillId="0" borderId="31" xfId="229" applyNumberFormat="1" applyFont="1" applyFill="1" applyBorder="1" applyAlignment="1">
      <alignment horizontal="center" vertical="center" wrapText="1"/>
      <protection/>
    </xf>
    <xf numFmtId="0" fontId="34" fillId="0" borderId="22" xfId="229" applyFont="1" applyFill="1" applyBorder="1" applyAlignment="1">
      <alignment horizontal="center" vertical="center" wrapText="1"/>
      <protection/>
    </xf>
    <xf numFmtId="0" fontId="34" fillId="0" borderId="29" xfId="229" applyFont="1" applyFill="1" applyBorder="1" applyAlignment="1">
      <alignment horizontal="center" vertical="center" wrapText="1"/>
      <protection/>
    </xf>
    <xf numFmtId="0" fontId="44" fillId="0" borderId="21" xfId="229" applyFont="1" applyFill="1" applyBorder="1" applyAlignment="1">
      <alignment horizontal="center" wrapText="1"/>
      <protection/>
    </xf>
    <xf numFmtId="0" fontId="34" fillId="0" borderId="30" xfId="229" applyFont="1" applyFill="1" applyBorder="1" applyAlignment="1">
      <alignment horizontal="center" vertical="center" wrapText="1"/>
      <protection/>
    </xf>
    <xf numFmtId="0" fontId="34" fillId="0" borderId="32" xfId="229" applyFont="1" applyFill="1" applyBorder="1" applyAlignment="1">
      <alignment horizontal="center" vertical="center" wrapText="1"/>
      <protection/>
    </xf>
    <xf numFmtId="0" fontId="34" fillId="0" borderId="31" xfId="229" applyFont="1" applyFill="1" applyBorder="1" applyAlignment="1">
      <alignment horizontal="center" vertical="center" wrapText="1"/>
      <protection/>
    </xf>
    <xf numFmtId="0" fontId="34" fillId="0" borderId="27" xfId="229" applyFont="1" applyFill="1" applyBorder="1" applyAlignment="1">
      <alignment horizontal="center" vertical="center" wrapText="1"/>
      <protection/>
    </xf>
    <xf numFmtId="0" fontId="34" fillId="0" borderId="33" xfId="229" applyFont="1" applyFill="1" applyBorder="1" applyAlignment="1">
      <alignment horizontal="center" vertical="center" wrapText="1"/>
      <protection/>
    </xf>
    <xf numFmtId="0" fontId="34" fillId="0" borderId="25" xfId="229" applyFont="1" applyFill="1" applyBorder="1" applyAlignment="1">
      <alignment horizontal="center" vertical="center" wrapText="1"/>
      <protection/>
    </xf>
    <xf numFmtId="2" fontId="42" fillId="0" borderId="0" xfId="229" applyNumberFormat="1" applyFont="1" applyFill="1" applyAlignment="1">
      <alignment horizontal="center" vertical="center" wrapText="1"/>
      <protection/>
    </xf>
    <xf numFmtId="0" fontId="34" fillId="0" borderId="23" xfId="229" applyFont="1" applyFill="1" applyBorder="1" applyAlignment="1">
      <alignment horizontal="center" vertical="center" wrapText="1"/>
      <protection/>
    </xf>
    <xf numFmtId="0" fontId="34" fillId="0" borderId="23" xfId="229" applyFont="1" applyFill="1" applyBorder="1" applyAlignment="1">
      <alignment horizontal="center" vertical="center"/>
      <protection/>
    </xf>
    <xf numFmtId="174" fontId="34" fillId="0" borderId="27" xfId="229" applyNumberFormat="1" applyFont="1" applyFill="1" applyBorder="1" applyAlignment="1">
      <alignment horizontal="center" vertical="center" wrapText="1"/>
      <protection/>
    </xf>
    <xf numFmtId="174" fontId="34" fillId="0" borderId="34" xfId="229" applyNumberFormat="1" applyFont="1" applyFill="1" applyBorder="1" applyAlignment="1">
      <alignment horizontal="center" vertical="center" wrapText="1"/>
      <protection/>
    </xf>
    <xf numFmtId="174" fontId="46" fillId="0" borderId="0" xfId="0" applyNumberFormat="1" applyFont="1" applyAlignment="1">
      <alignment horizontal="left" vertical="center"/>
    </xf>
    <xf numFmtId="174" fontId="46" fillId="0" borderId="21" xfId="0" applyNumberFormat="1" applyFont="1" applyBorder="1" applyAlignment="1">
      <alignment horizontal="left" vertical="center"/>
    </xf>
    <xf numFmtId="2" fontId="34" fillId="0" borderId="0" xfId="229" applyNumberFormat="1" applyFont="1" applyFill="1" applyAlignment="1">
      <alignment horizontal="center" vertical="center" wrapText="1"/>
      <protection/>
    </xf>
    <xf numFmtId="0" fontId="46" fillId="0" borderId="21" xfId="229" applyFont="1" applyFill="1" applyBorder="1" applyAlignment="1">
      <alignment horizontal="center"/>
      <protection/>
    </xf>
    <xf numFmtId="0" fontId="46" fillId="0" borderId="21" xfId="229" applyFont="1" applyFill="1" applyBorder="1" applyAlignment="1">
      <alignment horizontal="center" vertical="center"/>
      <protection/>
    </xf>
    <xf numFmtId="176" fontId="34" fillId="0" borderId="23" xfId="229" applyNumberFormat="1" applyFont="1" applyFill="1" applyBorder="1" applyAlignment="1">
      <alignment horizontal="center" vertical="center" wrapText="1"/>
      <protection/>
    </xf>
    <xf numFmtId="176" fontId="34" fillId="0" borderId="23" xfId="229" applyNumberFormat="1" applyFont="1" applyFill="1" applyBorder="1" applyAlignment="1">
      <alignment horizontal="center" vertical="center"/>
      <protection/>
    </xf>
    <xf numFmtId="0" fontId="34" fillId="0" borderId="34" xfId="229" applyFont="1" applyFill="1" applyBorder="1" applyAlignment="1">
      <alignment horizontal="center" vertical="center" wrapText="1"/>
      <protection/>
    </xf>
    <xf numFmtId="0" fontId="30" fillId="0" borderId="23" xfId="229" applyFont="1" applyFill="1" applyBorder="1" applyAlignment="1">
      <alignment horizontal="center" vertical="center" wrapText="1"/>
      <protection/>
    </xf>
    <xf numFmtId="176" fontId="34" fillId="0" borderId="22" xfId="229" applyNumberFormat="1" applyFont="1" applyFill="1" applyBorder="1" applyAlignment="1">
      <alignment horizontal="center" vertical="center" wrapText="1"/>
      <protection/>
    </xf>
    <xf numFmtId="0" fontId="30" fillId="0" borderId="22" xfId="229" applyFont="1" applyFill="1" applyBorder="1" applyAlignment="1">
      <alignment horizontal="center" vertical="center" wrapText="1"/>
      <protection/>
    </xf>
    <xf numFmtId="0" fontId="30" fillId="0" borderId="29" xfId="229" applyFont="1" applyFill="1" applyBorder="1" applyAlignment="1">
      <alignment horizontal="center" vertical="center" wrapText="1"/>
      <protection/>
    </xf>
    <xf numFmtId="49" fontId="46" fillId="0" borderId="0" xfId="0" applyNumberFormat="1" applyFont="1" applyAlignment="1">
      <alignment horizontal="left"/>
    </xf>
    <xf numFmtId="0" fontId="34" fillId="0" borderId="24" xfId="0" applyFont="1" applyBorder="1" applyAlignment="1">
      <alignment horizontal="left"/>
    </xf>
    <xf numFmtId="0" fontId="34" fillId="0" borderId="21" xfId="0" applyFont="1" applyBorder="1" applyAlignment="1">
      <alignment horizontal="left"/>
    </xf>
  </cellXfs>
  <cellStyles count="264">
    <cellStyle name="Normal" xfId="0"/>
    <cellStyle name="20% — акцент1" xfId="15"/>
    <cellStyle name="20% - Акцент1 2" xfId="16"/>
    <cellStyle name="20% - Акцент1 2 2" xfId="17"/>
    <cellStyle name="20% - Акцент1 2 3" xfId="18"/>
    <cellStyle name="20% - Акцент1 2 4" xfId="19"/>
    <cellStyle name="20% — акцент2" xfId="20"/>
    <cellStyle name="20% - Акцент2 2" xfId="21"/>
    <cellStyle name="20% - Акцент2 2 2" xfId="22"/>
    <cellStyle name="20% - Акцент2 2 3" xfId="23"/>
    <cellStyle name="20% - Акцент2 2 4" xfId="24"/>
    <cellStyle name="20% — акцент3" xfId="25"/>
    <cellStyle name="20% - Акцент3 2" xfId="26"/>
    <cellStyle name="20% - Акцент3 2 2" xfId="27"/>
    <cellStyle name="20% - Акцент3 2 3" xfId="28"/>
    <cellStyle name="20% - Акцент3 2 4" xfId="29"/>
    <cellStyle name="20% — акцент4" xfId="30"/>
    <cellStyle name="20% - Акцент4 2" xfId="31"/>
    <cellStyle name="20% - Акцент4 2 2" xfId="32"/>
    <cellStyle name="20% - Акцент4 2 3" xfId="33"/>
    <cellStyle name="20% - Акцент4 2 4" xfId="34"/>
    <cellStyle name="20% — акцент5" xfId="35"/>
    <cellStyle name="20% - Акцент5 2" xfId="36"/>
    <cellStyle name="20% - Акцент5 2 2" xfId="37"/>
    <cellStyle name="20% - Акцент5 2 3" xfId="38"/>
    <cellStyle name="20% - Акцент5 2 4" xfId="39"/>
    <cellStyle name="20% — акцент6" xfId="40"/>
    <cellStyle name="20% - Акцент6 2" xfId="41"/>
    <cellStyle name="20% - Акцент6 2 2" xfId="42"/>
    <cellStyle name="20% - Акцент6 2 3" xfId="43"/>
    <cellStyle name="20% - Акцент6 2 4" xfId="44"/>
    <cellStyle name="40% — акцент1" xfId="45"/>
    <cellStyle name="40% - Акцент1 2" xfId="46"/>
    <cellStyle name="40% - Акцент1 2 2" xfId="47"/>
    <cellStyle name="40% - Акцент1 2 3" xfId="48"/>
    <cellStyle name="40% - Акцент1 2 4" xfId="49"/>
    <cellStyle name="40% — акцент2" xfId="50"/>
    <cellStyle name="40% - Акцент2 2" xfId="51"/>
    <cellStyle name="40% - Акцент2 2 2" xfId="52"/>
    <cellStyle name="40% - Акцент2 2 3" xfId="53"/>
    <cellStyle name="40% - Акцент2 2 4" xfId="54"/>
    <cellStyle name="40% — акцент3" xfId="55"/>
    <cellStyle name="40% - Акцент3 2" xfId="56"/>
    <cellStyle name="40% - Акцент3 2 2" xfId="57"/>
    <cellStyle name="40% - Акцент3 2 3" xfId="58"/>
    <cellStyle name="40% - Акцент3 2 4" xfId="59"/>
    <cellStyle name="40% — акцент4" xfId="60"/>
    <cellStyle name="40% - Акцент4 2" xfId="61"/>
    <cellStyle name="40% - Акцент4 2 2" xfId="62"/>
    <cellStyle name="40% - Акцент4 2 3" xfId="63"/>
    <cellStyle name="40% - Акцент4 2 4" xfId="64"/>
    <cellStyle name="40% — акцент5" xfId="65"/>
    <cellStyle name="40% - Акцент5 2" xfId="66"/>
    <cellStyle name="40% - Акцент5 2 2" xfId="67"/>
    <cellStyle name="40% - Акцент5 2 3" xfId="68"/>
    <cellStyle name="40% - Акцент5 2 4" xfId="69"/>
    <cellStyle name="40% — акцент6" xfId="70"/>
    <cellStyle name="40% - Акцент6 2" xfId="71"/>
    <cellStyle name="40% - Акцент6 2 2" xfId="72"/>
    <cellStyle name="40% - Акцент6 2 3" xfId="73"/>
    <cellStyle name="40% - Акцент6 2 4" xfId="74"/>
    <cellStyle name="60% — акцент1" xfId="75"/>
    <cellStyle name="60% - Акцент1 2" xfId="76"/>
    <cellStyle name="60% - Акцент1 2 2" xfId="77"/>
    <cellStyle name="60% - Акцент1 2 3" xfId="78"/>
    <cellStyle name="60% - Акцент1 2 4" xfId="79"/>
    <cellStyle name="60% — акцент2" xfId="80"/>
    <cellStyle name="60% - Акцент2 2" xfId="81"/>
    <cellStyle name="60% - Акцент2 2 2" xfId="82"/>
    <cellStyle name="60% - Акцент2 2 3" xfId="83"/>
    <cellStyle name="60% - Акцент2 2 4" xfId="84"/>
    <cellStyle name="60% — акцент3" xfId="85"/>
    <cellStyle name="60% - Акцент3 2" xfId="86"/>
    <cellStyle name="60% - Акцент3 2 2" xfId="87"/>
    <cellStyle name="60% - Акцент3 2 3" xfId="88"/>
    <cellStyle name="60% - Акцент3 2 4" xfId="89"/>
    <cellStyle name="60% — акцент4" xfId="90"/>
    <cellStyle name="60% - Акцент4 2" xfId="91"/>
    <cellStyle name="60% - Акцент4 2 2" xfId="92"/>
    <cellStyle name="60% - Акцент4 2 3" xfId="93"/>
    <cellStyle name="60% - Акцент4 2 4" xfId="94"/>
    <cellStyle name="60% — акцент5" xfId="95"/>
    <cellStyle name="60% - Акцент5 2" xfId="96"/>
    <cellStyle name="60% - Акцент5 2 2" xfId="97"/>
    <cellStyle name="60% - Акцент5 2 3" xfId="98"/>
    <cellStyle name="60% - Акцент5 2 4" xfId="99"/>
    <cellStyle name="60% — акцент6" xfId="100"/>
    <cellStyle name="60% - Акцент6 2" xfId="101"/>
    <cellStyle name="60% - Акцент6 2 2" xfId="102"/>
    <cellStyle name="60% - Акцент6 2 3" xfId="103"/>
    <cellStyle name="60% - Акцент6 2 4" xfId="104"/>
    <cellStyle name="SAPBEXaggData" xfId="105"/>
    <cellStyle name="SAPBEXaggDataEmph" xfId="106"/>
    <cellStyle name="SAPBEXaggItem" xfId="107"/>
    <cellStyle name="SAPBEXaggItemX" xfId="108"/>
    <cellStyle name="SAPBEXchaText" xfId="109"/>
    <cellStyle name="SAPBEXexcBad7" xfId="110"/>
    <cellStyle name="SAPBEXexcBad8" xfId="111"/>
    <cellStyle name="SAPBEXexcBad9" xfId="112"/>
    <cellStyle name="SAPBEXexcCritical4" xfId="113"/>
    <cellStyle name="SAPBEXexcCritical5" xfId="114"/>
    <cellStyle name="SAPBEXexcCritical6" xfId="115"/>
    <cellStyle name="SAPBEXexcGood1" xfId="116"/>
    <cellStyle name="SAPBEXexcGood2" xfId="117"/>
    <cellStyle name="SAPBEXexcGood3" xfId="118"/>
    <cellStyle name="SAPBEXfilterDrill" xfId="119"/>
    <cellStyle name="SAPBEXfilterItem" xfId="120"/>
    <cellStyle name="SAPBEXfilterText" xfId="121"/>
    <cellStyle name="SAPBEXformats" xfId="122"/>
    <cellStyle name="SAPBEXheaderItem" xfId="123"/>
    <cellStyle name="SAPBEXheaderText" xfId="124"/>
    <cellStyle name="SAPBEXHLevel0" xfId="125"/>
    <cellStyle name="SAPBEXHLevel0X" xfId="126"/>
    <cellStyle name="SAPBEXHLevel1" xfId="127"/>
    <cellStyle name="SAPBEXHLevel1X" xfId="128"/>
    <cellStyle name="SAPBEXHLevel2" xfId="129"/>
    <cellStyle name="SAPBEXHLevel2X" xfId="130"/>
    <cellStyle name="SAPBEXHLevel3" xfId="131"/>
    <cellStyle name="SAPBEXHLevel3X" xfId="132"/>
    <cellStyle name="SAPBEXresData" xfId="133"/>
    <cellStyle name="SAPBEXresDataEmph" xfId="134"/>
    <cellStyle name="SAPBEXresItem" xfId="135"/>
    <cellStyle name="SAPBEXresItemX" xfId="136"/>
    <cellStyle name="SAPBEXstdData" xfId="137"/>
    <cellStyle name="SAPBEXstdDataEmph" xfId="138"/>
    <cellStyle name="SAPBEXstdItem" xfId="139"/>
    <cellStyle name="SAPBEXstdItemX" xfId="140"/>
    <cellStyle name="SAPBEXtitle" xfId="141"/>
    <cellStyle name="SAPBEXundefined" xfId="142"/>
    <cellStyle name="Акцент1" xfId="143"/>
    <cellStyle name="Акцент1 2" xfId="144"/>
    <cellStyle name="Акцент1 2 2" xfId="145"/>
    <cellStyle name="Акцент1 2 3" xfId="146"/>
    <cellStyle name="Акцент1 2 4" xfId="147"/>
    <cellStyle name="Акцент2" xfId="148"/>
    <cellStyle name="Акцент2 2" xfId="149"/>
    <cellStyle name="Акцент2 2 2" xfId="150"/>
    <cellStyle name="Акцент2 2 3" xfId="151"/>
    <cellStyle name="Акцент2 2 4" xfId="152"/>
    <cellStyle name="Акцент3" xfId="153"/>
    <cellStyle name="Акцент3 2" xfId="154"/>
    <cellStyle name="Акцент3 2 2" xfId="155"/>
    <cellStyle name="Акцент3 2 3" xfId="156"/>
    <cellStyle name="Акцент3 2 4" xfId="157"/>
    <cellStyle name="Акцент4" xfId="158"/>
    <cellStyle name="Акцент4 2" xfId="159"/>
    <cellStyle name="Акцент4 2 2" xfId="160"/>
    <cellStyle name="Акцент4 2 3" xfId="161"/>
    <cellStyle name="Акцент4 2 4" xfId="162"/>
    <cellStyle name="Акцент5" xfId="163"/>
    <cellStyle name="Акцент5 2" xfId="164"/>
    <cellStyle name="Акцент5 2 2" xfId="165"/>
    <cellStyle name="Акцент5 2 3" xfId="166"/>
    <cellStyle name="Акцент5 2 4" xfId="167"/>
    <cellStyle name="Акцент6" xfId="168"/>
    <cellStyle name="Акцент6 2" xfId="169"/>
    <cellStyle name="Акцент6 2 2" xfId="170"/>
    <cellStyle name="Акцент6 2 3" xfId="171"/>
    <cellStyle name="Акцент6 2 4" xfId="172"/>
    <cellStyle name="Акцент6 3 6" xfId="173"/>
    <cellStyle name="Ввод " xfId="174"/>
    <cellStyle name="Ввод  2" xfId="175"/>
    <cellStyle name="Ввод  2 2" xfId="176"/>
    <cellStyle name="Ввод  2 3" xfId="177"/>
    <cellStyle name="Ввод  2 4" xfId="178"/>
    <cellStyle name="Вывод" xfId="179"/>
    <cellStyle name="Вывод 2" xfId="180"/>
    <cellStyle name="Вывод 2 2" xfId="181"/>
    <cellStyle name="Вывод 2 3" xfId="182"/>
    <cellStyle name="Вывод 2 4" xfId="183"/>
    <cellStyle name="Вычисление" xfId="184"/>
    <cellStyle name="Вычисление 2" xfId="185"/>
    <cellStyle name="Hyperlink" xfId="186"/>
    <cellStyle name="Гиперссылка 2" xfId="187"/>
    <cellStyle name="Гиперссылка 3" xfId="188"/>
    <cellStyle name="Гиперссылка 4" xfId="189"/>
    <cellStyle name="Гиперссылка 5" xfId="190"/>
    <cellStyle name="Гиперссылка 6" xfId="191"/>
    <cellStyle name="Гиперссылка 7" xfId="192"/>
    <cellStyle name="Гиперссылка 8" xfId="193"/>
    <cellStyle name="Гиперссылка 9" xfId="194"/>
    <cellStyle name="Currency" xfId="195"/>
    <cellStyle name="Currency [0]" xfId="196"/>
    <cellStyle name="Заголовок 1" xfId="197"/>
    <cellStyle name="Заголовок 1 2" xfId="198"/>
    <cellStyle name="Заголовок 2" xfId="199"/>
    <cellStyle name="Заголовок 2 2" xfId="200"/>
    <cellStyle name="Заголовок 3" xfId="201"/>
    <cellStyle name="Заголовок 3 2" xfId="202"/>
    <cellStyle name="Заголовок 4" xfId="203"/>
    <cellStyle name="Заголовок 4 2" xfId="204"/>
    <cellStyle name="Итог" xfId="205"/>
    <cellStyle name="Итог 2" xfId="206"/>
    <cellStyle name="Итог 2 2" xfId="207"/>
    <cellStyle name="Итог 2 3" xfId="208"/>
    <cellStyle name="Итог 2 4" xfId="209"/>
    <cellStyle name="Контрольная ячейка" xfId="210"/>
    <cellStyle name="Контрольная ячейка 2" xfId="211"/>
    <cellStyle name="Контрольная ячейка 2 2" xfId="212"/>
    <cellStyle name="Контрольная ячейка 2 3" xfId="213"/>
    <cellStyle name="Контрольная ячейка 2 4" xfId="214"/>
    <cellStyle name="Название" xfId="215"/>
    <cellStyle name="Название 2" xfId="216"/>
    <cellStyle name="Нейтральный" xfId="217"/>
    <cellStyle name="Нейтральный 2" xfId="218"/>
    <cellStyle name="Нейтральный 2 2" xfId="219"/>
    <cellStyle name="Нейтральный 2 3" xfId="220"/>
    <cellStyle name="Нейтральный 2 4" xfId="221"/>
    <cellStyle name="Обычный 10" xfId="222"/>
    <cellStyle name="Обычный 11" xfId="223"/>
    <cellStyle name="Обычный 12" xfId="224"/>
    <cellStyle name="Обычный 13" xfId="225"/>
    <cellStyle name="Обычный 14" xfId="226"/>
    <cellStyle name="Обычный 15" xfId="227"/>
    <cellStyle name="Обычный 16" xfId="228"/>
    <cellStyle name="Обычный 2" xfId="229"/>
    <cellStyle name="Обычный 2 2" xfId="230"/>
    <cellStyle name="Обычный 3" xfId="231"/>
    <cellStyle name="Обычный 3 2" xfId="232"/>
    <cellStyle name="Обычный 3 2 2" xfId="233"/>
    <cellStyle name="Обычный 3 3" xfId="234"/>
    <cellStyle name="Обычный 4" xfId="235"/>
    <cellStyle name="Обычный 5" xfId="236"/>
    <cellStyle name="Обычный 5 2" xfId="237"/>
    <cellStyle name="Обычный 5 3" xfId="238"/>
    <cellStyle name="Обычный 5 3 2" xfId="239"/>
    <cellStyle name="Обычный 5 3 3" xfId="240"/>
    <cellStyle name="Обычный 5 3 3 2" xfId="241"/>
    <cellStyle name="Обычный 5 3 3 3" xfId="242"/>
    <cellStyle name="Обычный 5 4" xfId="243"/>
    <cellStyle name="Обычный 5 4 2" xfId="244"/>
    <cellStyle name="Обычный 5 4 3" xfId="245"/>
    <cellStyle name="Обычный 6" xfId="246"/>
    <cellStyle name="Обычный 7" xfId="247"/>
    <cellStyle name="Обычный 8" xfId="248"/>
    <cellStyle name="Обычный 9" xfId="249"/>
    <cellStyle name="Followed Hyperlink" xfId="250"/>
    <cellStyle name="Плохой" xfId="251"/>
    <cellStyle name="Плохой 2" xfId="252"/>
    <cellStyle name="Плохой 2 2" xfId="253"/>
    <cellStyle name="Плохой 2 3" xfId="254"/>
    <cellStyle name="Плохой 2 4" xfId="255"/>
    <cellStyle name="Пояснение" xfId="256"/>
    <cellStyle name="Пояснение 2" xfId="257"/>
    <cellStyle name="Пояснение 2 2" xfId="258"/>
    <cellStyle name="Пояснение 2 3" xfId="259"/>
    <cellStyle name="Пояснение 2 4" xfId="260"/>
    <cellStyle name="Примечание" xfId="261"/>
    <cellStyle name="Примечание 2" xfId="262"/>
    <cellStyle name="Percent" xfId="263"/>
    <cellStyle name="Связанная ячейка" xfId="264"/>
    <cellStyle name="Связанная ячейка 2" xfId="265"/>
    <cellStyle name="Текст предупреждения" xfId="266"/>
    <cellStyle name="Текст предупреждения 2" xfId="267"/>
    <cellStyle name="Текст предупреждения 2 2" xfId="268"/>
    <cellStyle name="Текст предупреждения 2 3" xfId="269"/>
    <cellStyle name="Текст предупреждения 2 4" xfId="270"/>
    <cellStyle name="Comma" xfId="271"/>
    <cellStyle name="Comma [0]" xfId="272"/>
    <cellStyle name="Хороший" xfId="273"/>
    <cellStyle name="Хороший 2" xfId="274"/>
    <cellStyle name="Хороший 2 2" xfId="275"/>
    <cellStyle name="Хороший 2 3" xfId="276"/>
    <cellStyle name="Хороший 2 4" xfId="277"/>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5</xdr:col>
      <xdr:colOff>247650</xdr:colOff>
      <xdr:row>5</xdr:row>
      <xdr:rowOff>142875</xdr:rowOff>
    </xdr:to>
    <xdr:pic>
      <xdr:nvPicPr>
        <xdr:cNvPr id="1" name="Рисунок 3" descr="Group 17068"/>
        <xdr:cNvPicPr preferRelativeResize="1">
          <a:picLocks noChangeAspect="1"/>
        </xdr:cNvPicPr>
      </xdr:nvPicPr>
      <xdr:blipFill>
        <a:blip r:embed="rId1"/>
        <a:stretch>
          <a:fillRect/>
        </a:stretch>
      </xdr:blipFill>
      <xdr:spPr>
        <a:xfrm>
          <a:off x="19050" y="9525"/>
          <a:ext cx="340042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1"/>
  <dimension ref="A1:G20"/>
  <sheetViews>
    <sheetView tabSelected="1" workbookViewId="0" topLeftCell="A1">
      <selection activeCell="A9" sqref="A9:E9"/>
    </sheetView>
  </sheetViews>
  <sheetFormatPr defaultColWidth="9.140625" defaultRowHeight="15"/>
  <cols>
    <col min="1" max="4" width="9.140625" style="12" customWidth="1"/>
    <col min="5" max="5" width="11.00390625" style="12" customWidth="1"/>
    <col min="6" max="6" width="10.00390625" style="12" customWidth="1"/>
    <col min="7" max="16384" width="9.140625" style="12" customWidth="1"/>
  </cols>
  <sheetData>
    <row r="1" spans="1:7" ht="15">
      <c r="A1" s="11"/>
      <c r="B1" s="11"/>
      <c r="C1" s="11"/>
      <c r="D1" s="11"/>
      <c r="E1" s="11"/>
      <c r="F1" s="11"/>
      <c r="G1" s="11"/>
    </row>
    <row r="2" spans="1:7" ht="15">
      <c r="A2" s="11"/>
      <c r="B2" s="11"/>
      <c r="C2" s="11"/>
      <c r="D2" s="11"/>
      <c r="E2" s="11"/>
      <c r="F2" s="11"/>
      <c r="G2" s="11"/>
    </row>
    <row r="3" spans="1:7" ht="15">
      <c r="A3" s="11"/>
      <c r="B3" s="11"/>
      <c r="C3" s="11"/>
      <c r="D3" s="11"/>
      <c r="E3" s="11"/>
      <c r="F3" s="11"/>
      <c r="G3" s="11"/>
    </row>
    <row r="4" spans="1:7" ht="15">
      <c r="A4" s="11"/>
      <c r="B4" s="11"/>
      <c r="C4" s="11"/>
      <c r="D4" s="11"/>
      <c r="E4" s="11"/>
      <c r="F4" s="11"/>
      <c r="G4" s="11"/>
    </row>
    <row r="5" spans="1:7" ht="15">
      <c r="A5" s="11"/>
      <c r="B5" s="11"/>
      <c r="C5" s="11"/>
      <c r="D5" s="11"/>
      <c r="E5" s="11"/>
      <c r="F5" s="11"/>
      <c r="G5" s="11"/>
    </row>
    <row r="6" spans="1:7" ht="15">
      <c r="A6" s="11"/>
      <c r="B6" s="11"/>
      <c r="C6" s="11"/>
      <c r="D6" s="11"/>
      <c r="E6" s="11"/>
      <c r="F6" s="11"/>
      <c r="G6" s="11"/>
    </row>
    <row r="7" spans="1:7" ht="12" customHeight="1">
      <c r="A7" s="11"/>
      <c r="B7" s="11"/>
      <c r="C7" s="11"/>
      <c r="D7" s="11"/>
      <c r="E7" s="11"/>
      <c r="F7" s="11"/>
      <c r="G7" s="11"/>
    </row>
    <row r="8" spans="1:7" ht="11.25" customHeight="1">
      <c r="A8" s="11"/>
      <c r="B8" s="11"/>
      <c r="C8" s="11"/>
      <c r="D8" s="11"/>
      <c r="E8" s="11"/>
      <c r="F8" s="11"/>
      <c r="G8" s="11"/>
    </row>
    <row r="9" spans="1:7" s="138" customFormat="1" ht="18.75" customHeight="1">
      <c r="A9" s="140" t="s">
        <v>944</v>
      </c>
      <c r="B9" s="140"/>
      <c r="C9" s="140"/>
      <c r="D9" s="140"/>
      <c r="E9" s="140"/>
      <c r="F9" s="141"/>
      <c r="G9" s="142"/>
    </row>
    <row r="10" spans="1:7" s="138" customFormat="1" ht="20.25" customHeight="1">
      <c r="A10" s="139" t="s">
        <v>945</v>
      </c>
      <c r="B10" s="139"/>
      <c r="C10" s="139"/>
      <c r="D10" s="139"/>
      <c r="E10" s="139"/>
      <c r="F10" s="137"/>
      <c r="G10" s="137"/>
    </row>
    <row r="11" spans="1:7" ht="18.75">
      <c r="A11" s="11"/>
      <c r="B11" s="11"/>
      <c r="C11" s="11"/>
      <c r="D11" s="11"/>
      <c r="E11" s="13"/>
      <c r="F11" s="15"/>
      <c r="G11" s="15"/>
    </row>
    <row r="12" spans="1:7" ht="18.75">
      <c r="A12" s="11"/>
      <c r="B12" s="11"/>
      <c r="C12" s="11"/>
      <c r="D12" s="11"/>
      <c r="E12" s="13"/>
      <c r="F12" s="15"/>
      <c r="G12" s="15"/>
    </row>
    <row r="13" spans="1:7" ht="15">
      <c r="A13" s="143" t="s">
        <v>185</v>
      </c>
      <c r="B13" s="144"/>
      <c r="C13" s="144"/>
      <c r="D13" s="144"/>
      <c r="E13" s="144"/>
      <c r="F13" s="144"/>
      <c r="G13" s="14"/>
    </row>
    <row r="14" spans="1:7" ht="129" customHeight="1">
      <c r="A14" s="144"/>
      <c r="B14" s="144"/>
      <c r="C14" s="144"/>
      <c r="D14" s="144"/>
      <c r="E14" s="144"/>
      <c r="F14" s="144"/>
      <c r="G14" s="96"/>
    </row>
    <row r="15" spans="1:7" ht="15" customHeight="1">
      <c r="A15" s="14"/>
      <c r="B15" s="14"/>
      <c r="C15" s="14"/>
      <c r="D15" s="14"/>
      <c r="E15" s="14"/>
      <c r="F15" s="14"/>
      <c r="G15" s="14"/>
    </row>
    <row r="16" spans="1:2" ht="18.75">
      <c r="A16" s="16" t="s">
        <v>946</v>
      </c>
      <c r="B16" s="17"/>
    </row>
    <row r="19" spans="1:6" ht="15">
      <c r="A19" s="4"/>
      <c r="B19" s="4"/>
      <c r="C19" s="4"/>
      <c r="D19" s="4"/>
      <c r="E19" s="4"/>
      <c r="F19" s="4"/>
    </row>
    <row r="20" spans="1:5" s="136" customFormat="1" ht="33.75" customHeight="1">
      <c r="A20" s="135" t="s">
        <v>37</v>
      </c>
      <c r="B20" s="135"/>
      <c r="C20" s="135"/>
      <c r="D20" s="135"/>
      <c r="E20" s="135"/>
    </row>
  </sheetData>
  <sheetProtection/>
  <mergeCells count="3">
    <mergeCell ref="A9:E9"/>
    <mergeCell ref="F9:G9"/>
    <mergeCell ref="A13:F1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Лист2"/>
  <dimension ref="A4:IV13"/>
  <sheetViews>
    <sheetView zoomScaleSheetLayoutView="100" workbookViewId="0" topLeftCell="A1">
      <selection activeCell="J41" sqref="J41"/>
    </sheetView>
  </sheetViews>
  <sheetFormatPr defaultColWidth="9.140625" defaultRowHeight="15"/>
  <cols>
    <col min="1" max="1" width="6.7109375" style="4" customWidth="1"/>
    <col min="2" max="2" width="90.28125" style="4" customWidth="1"/>
    <col min="3" max="3" width="15.7109375" style="4" customWidth="1"/>
    <col min="4" max="16384" width="9.140625" style="4" customWidth="1"/>
  </cols>
  <sheetData>
    <row r="4" spans="2:4" ht="12.75">
      <c r="B4" s="4" t="s">
        <v>7</v>
      </c>
      <c r="C4" s="5"/>
      <c r="D4" s="5"/>
    </row>
    <row r="5" spans="2:4" ht="12.75">
      <c r="B5" s="4" t="s">
        <v>8</v>
      </c>
      <c r="C5" s="5"/>
      <c r="D5" s="5"/>
    </row>
    <row r="6" spans="2:4" ht="12.75">
      <c r="B6" s="4" t="s">
        <v>9</v>
      </c>
      <c r="C6" s="5"/>
      <c r="D6" s="5"/>
    </row>
    <row r="7" spans="2:4" ht="12.75">
      <c r="B7" s="4" t="s">
        <v>10</v>
      </c>
      <c r="C7" s="5"/>
      <c r="D7" s="5"/>
    </row>
    <row r="8" spans="2:4" ht="12.75">
      <c r="B8" s="4" t="s">
        <v>11</v>
      </c>
      <c r="C8" s="5"/>
      <c r="D8" s="5"/>
    </row>
    <row r="9" spans="2:4" ht="30.75" customHeight="1">
      <c r="B9" s="60" t="s">
        <v>12</v>
      </c>
      <c r="C9" s="5"/>
      <c r="D9" s="5"/>
    </row>
    <row r="10" spans="2:4" ht="12.75">
      <c r="B10" s="5"/>
      <c r="C10" s="5"/>
      <c r="D10" s="5"/>
    </row>
    <row r="11" spans="2:4" ht="12.75">
      <c r="B11" s="5"/>
      <c r="C11" s="5"/>
      <c r="D11" s="5"/>
    </row>
    <row r="12" spans="2:4" ht="12.75">
      <c r="B12" s="5"/>
      <c r="C12" s="5"/>
      <c r="D12" s="5"/>
    </row>
    <row r="13" spans="1:256" s="10" customFormat="1" ht="14.25" customHeight="1">
      <c r="A13" s="7" t="s">
        <v>45</v>
      </c>
      <c r="B13" s="145" t="s">
        <v>947</v>
      </c>
      <c r="C13" s="145"/>
      <c r="D13" s="145"/>
      <c r="E13" s="8"/>
      <c r="F13" s="8"/>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sheetData>
  <sheetProtection/>
  <mergeCells count="1">
    <mergeCell ref="B13:D13"/>
  </mergeCells>
  <printOptions/>
  <pageMargins left="0.7874015748031497" right="0.3937007874015748" top="0.3937007874015748" bottom="0.3937007874015748" header="0" footer="0"/>
  <pageSetup firstPageNumber="2"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3"/>
  <dimension ref="A1:C10"/>
  <sheetViews>
    <sheetView workbookViewId="0" topLeftCell="A1">
      <selection activeCell="B6" sqref="B6"/>
    </sheetView>
  </sheetViews>
  <sheetFormatPr defaultColWidth="118.7109375" defaultRowHeight="15"/>
  <cols>
    <col min="1" max="1" width="5.7109375" style="2" customWidth="1"/>
    <col min="2" max="2" width="106.7109375" style="1" customWidth="1"/>
    <col min="3" max="3" width="9.140625" style="3" customWidth="1"/>
    <col min="4" max="254" width="9.140625" style="1" customWidth="1"/>
    <col min="255" max="255" width="7.421875" style="1" customWidth="1"/>
    <col min="256" max="16384" width="118.7109375" style="1" customWidth="1"/>
  </cols>
  <sheetData>
    <row r="1" ht="15.75">
      <c r="B1" s="19" t="s">
        <v>13</v>
      </c>
    </row>
    <row r="2" spans="1:2" ht="12.75">
      <c r="A2" s="18"/>
      <c r="B2" s="90"/>
    </row>
    <row r="3" spans="1:3" ht="17.25" customHeight="1">
      <c r="A3" s="146" t="s">
        <v>183</v>
      </c>
      <c r="B3" s="147"/>
      <c r="C3" s="58"/>
    </row>
    <row r="4" spans="1:3" ht="17.25" customHeight="1">
      <c r="A4" s="112" t="s">
        <v>145</v>
      </c>
      <c r="B4" s="91" t="s">
        <v>943</v>
      </c>
      <c r="C4" s="59"/>
    </row>
    <row r="5" spans="1:3" ht="17.25" customHeight="1">
      <c r="A5" s="112" t="s">
        <v>146</v>
      </c>
      <c r="B5" s="91" t="s">
        <v>184</v>
      </c>
      <c r="C5" s="59"/>
    </row>
    <row r="6" spans="1:3" ht="17.25" customHeight="1">
      <c r="A6" s="112" t="s">
        <v>147</v>
      </c>
      <c r="B6" s="91" t="s">
        <v>942</v>
      </c>
      <c r="C6" s="59"/>
    </row>
    <row r="7" spans="1:3" ht="12.75">
      <c r="A7" s="18"/>
      <c r="B7" s="4"/>
      <c r="C7" s="57"/>
    </row>
    <row r="8" spans="1:3" ht="12.75">
      <c r="A8" s="18"/>
      <c r="B8" s="4"/>
      <c r="C8" s="57"/>
    </row>
    <row r="9" spans="1:3" ht="12.75">
      <c r="A9" s="18"/>
      <c r="B9" s="4"/>
      <c r="C9" s="57"/>
    </row>
    <row r="10" spans="1:3" ht="12.75">
      <c r="A10" s="18"/>
      <c r="B10" s="4"/>
      <c r="C10" s="57"/>
    </row>
  </sheetData>
  <sheetProtection/>
  <mergeCells count="1">
    <mergeCell ref="A3:B3"/>
  </mergeCells>
  <hyperlinks>
    <hyperlink ref="A3:B3" location="Метод.пояснения!A1" display="Методологические пояснения  "/>
    <hyperlink ref="B4" location="'1'!A1" display="Основные показатели взаимной торговли со странами ЕАЭС за январь-ноябрь 2023 года  ...…………………………………………………………………………...... 5"/>
    <hyperlink ref="B5" location="'2'!A1" display="Экспорт отдельных товаров по странам ЕАЭС ……………………………………………………………………………………………………………………………………………………...………... 6"/>
    <hyperlink ref="B6" location="'3'!A1" display="Импорт отдельных товаров по странам ЕАЭС …………………………………………………………………………………………………………………………………………………………..…..  23"/>
    <hyperlink ref="A4" location="'1'!A1" display="1."/>
    <hyperlink ref="A5" location="'2'!A1" display="2."/>
    <hyperlink ref="A6" location="'3'!A1" display="3."/>
  </hyperlinks>
  <printOptions/>
  <pageMargins left="0.7874015748031497" right="0.3937007874015748" top="0.3937007874015748" bottom="0.3937007874015748" header="0.3937007874015748" footer="0.3937007874015748"/>
  <pageSetup horizontalDpi="600" verticalDpi="600" orientation="landscape" paperSize="9" scale="99" r:id="rId1"/>
  <headerFooter>
    <oddFooter>&amp;R&amp;"Roboto,обычный"&amp;8 3</oddFooter>
  </headerFooter>
</worksheet>
</file>

<file path=xl/worksheets/sheet4.xml><?xml version="1.0" encoding="utf-8"?>
<worksheet xmlns="http://schemas.openxmlformats.org/spreadsheetml/2006/main" xmlns:r="http://schemas.openxmlformats.org/officeDocument/2006/relationships">
  <sheetPr codeName="Лист4"/>
  <dimension ref="B2:D6"/>
  <sheetViews>
    <sheetView workbookViewId="0" topLeftCell="A1">
      <selection activeCell="D12" sqref="D12"/>
    </sheetView>
  </sheetViews>
  <sheetFormatPr defaultColWidth="9.140625" defaultRowHeight="15"/>
  <cols>
    <col min="1" max="1" width="4.140625" style="4" customWidth="1"/>
    <col min="2" max="2" width="65.7109375" style="4" customWidth="1"/>
    <col min="3" max="3" width="6.7109375" style="4" customWidth="1"/>
    <col min="4" max="4" width="65.7109375" style="4" customWidth="1"/>
    <col min="5" max="16384" width="9.140625" style="4" customWidth="1"/>
  </cols>
  <sheetData>
    <row r="2" spans="2:4" ht="19.5" customHeight="1">
      <c r="B2" s="148" t="s">
        <v>14</v>
      </c>
      <c r="C2" s="148"/>
      <c r="D2" s="148"/>
    </row>
    <row r="4" spans="2:4" ht="259.5" customHeight="1">
      <c r="B4" s="20" t="s">
        <v>178</v>
      </c>
      <c r="D4" s="6" t="s">
        <v>177</v>
      </c>
    </row>
    <row r="5" ht="12.75" customHeight="1">
      <c r="B5" s="21"/>
    </row>
    <row r="6" ht="12.75" customHeight="1">
      <c r="B6" s="21"/>
    </row>
  </sheetData>
  <sheetProtection/>
  <mergeCells count="1">
    <mergeCell ref="B2:D2"/>
  </mergeCells>
  <printOptions/>
  <pageMargins left="0.7874015748031497" right="0.3937007874015748" top="0.3937007874015748" bottom="0.3937007874015748" header="0.3937007874015748" footer="0.3937007874015748"/>
  <pageSetup horizontalDpi="600" verticalDpi="600" orientation="landscape" paperSize="9" scale="90" r:id="rId1"/>
  <headerFooter>
    <oddFooter>&amp;R&amp;"Roboto,обычный"&amp;8 4</oddFooter>
  </headerFooter>
</worksheet>
</file>

<file path=xl/worksheets/sheet5.xml><?xml version="1.0" encoding="utf-8"?>
<worksheet xmlns="http://schemas.openxmlformats.org/spreadsheetml/2006/main" xmlns:r="http://schemas.openxmlformats.org/officeDocument/2006/relationships">
  <sheetPr codeName="Лист5">
    <pageSetUpPr fitToPage="1"/>
  </sheetPr>
  <dimension ref="A2:I41"/>
  <sheetViews>
    <sheetView zoomScaleSheetLayoutView="118" workbookViewId="0" topLeftCell="A1">
      <selection activeCell="D50" sqref="D50"/>
    </sheetView>
  </sheetViews>
  <sheetFormatPr defaultColWidth="9.140625" defaultRowHeight="15"/>
  <cols>
    <col min="1" max="1" width="21.7109375" style="22" customWidth="1"/>
    <col min="2" max="2" width="14.7109375" style="22" customWidth="1"/>
    <col min="3" max="3" width="21.7109375" style="22" customWidth="1"/>
    <col min="4" max="4" width="14.7109375" style="22" customWidth="1"/>
    <col min="5" max="5" width="21.7109375" style="22" customWidth="1"/>
    <col min="6" max="6" width="14.7109375" style="22" customWidth="1"/>
    <col min="7" max="7" width="21.7109375" style="22" customWidth="1"/>
    <col min="8" max="16384" width="9.140625" style="22" customWidth="1"/>
  </cols>
  <sheetData>
    <row r="1" ht="17.25" customHeight="1"/>
    <row r="2" spans="1:7" ht="25.5" customHeight="1">
      <c r="A2" s="150" t="s">
        <v>263</v>
      </c>
      <c r="B2" s="150"/>
      <c r="C2" s="150"/>
      <c r="D2" s="150"/>
      <c r="E2" s="150"/>
      <c r="F2" s="150"/>
      <c r="G2" s="150"/>
    </row>
    <row r="3" spans="1:7" ht="13.5" customHeight="1">
      <c r="A3" s="23"/>
      <c r="B3" s="23"/>
      <c r="C3" s="23"/>
      <c r="D3" s="24"/>
      <c r="F3" s="23"/>
      <c r="G3" s="25" t="s">
        <v>4</v>
      </c>
    </row>
    <row r="4" spans="1:7" ht="24.75" customHeight="1">
      <c r="A4" s="154" t="s">
        <v>114</v>
      </c>
      <c r="B4" s="151" t="s">
        <v>43</v>
      </c>
      <c r="C4" s="152"/>
      <c r="D4" s="151" t="s">
        <v>5</v>
      </c>
      <c r="E4" s="152"/>
      <c r="F4" s="151" t="s">
        <v>6</v>
      </c>
      <c r="G4" s="153"/>
    </row>
    <row r="5" spans="1:7" ht="49.5" customHeight="1">
      <c r="A5" s="155"/>
      <c r="B5" s="79" t="s">
        <v>44</v>
      </c>
      <c r="C5" s="27" t="s">
        <v>179</v>
      </c>
      <c r="D5" s="27" t="s">
        <v>44</v>
      </c>
      <c r="E5" s="27" t="s">
        <v>179</v>
      </c>
      <c r="F5" s="27" t="s">
        <v>44</v>
      </c>
      <c r="G5" s="26" t="s">
        <v>180</v>
      </c>
    </row>
    <row r="6" spans="1:7" ht="12" customHeight="1">
      <c r="A6" s="86" t="s">
        <v>3</v>
      </c>
      <c r="B6" s="94">
        <v>31118.6</v>
      </c>
      <c r="C6" s="82">
        <v>100</v>
      </c>
      <c r="D6" s="78">
        <v>9992.60157</v>
      </c>
      <c r="E6" s="102">
        <v>100</v>
      </c>
      <c r="F6" s="78">
        <v>21126</v>
      </c>
      <c r="G6" s="82">
        <v>100</v>
      </c>
    </row>
    <row r="7" spans="1:7" ht="11.25">
      <c r="A7" s="87" t="s">
        <v>181</v>
      </c>
      <c r="B7" s="83"/>
      <c r="C7" s="83"/>
      <c r="D7" s="83"/>
      <c r="E7" s="83"/>
      <c r="F7" s="83"/>
      <c r="G7" s="83"/>
    </row>
    <row r="8" spans="1:7" ht="11.25">
      <c r="A8" s="87" t="s">
        <v>0</v>
      </c>
      <c r="B8" s="93">
        <v>28296.5</v>
      </c>
      <c r="C8" s="83">
        <f>B8/B6*100</f>
        <v>90.93114728811707</v>
      </c>
      <c r="D8" s="78">
        <v>9308.22818</v>
      </c>
      <c r="E8" s="99">
        <v>93.1</v>
      </c>
      <c r="F8" s="78">
        <v>18988.3</v>
      </c>
      <c r="G8" s="83">
        <f>F8/F6*100</f>
        <v>89.88118905613935</v>
      </c>
    </row>
    <row r="9" spans="1:7" ht="11.25">
      <c r="A9" s="88" t="s">
        <v>2</v>
      </c>
      <c r="B9" s="93">
        <v>1823.3</v>
      </c>
      <c r="C9" s="83">
        <f>B9/B6*100</f>
        <v>5.859196750496488</v>
      </c>
      <c r="D9" s="78">
        <v>300.71431</v>
      </c>
      <c r="E9" s="99">
        <v>3</v>
      </c>
      <c r="F9" s="78">
        <v>1522.6</v>
      </c>
      <c r="G9" s="83">
        <f>F9/F6*100</f>
        <v>7.2072327937139065</v>
      </c>
    </row>
    <row r="10" spans="1:7" ht="11.25">
      <c r="A10" s="87" t="s">
        <v>36</v>
      </c>
      <c r="B10" s="93">
        <v>831.8</v>
      </c>
      <c r="C10" s="83">
        <f>B10/B6*100</f>
        <v>2.6729994279948324</v>
      </c>
      <c r="D10" s="78">
        <v>216.70693</v>
      </c>
      <c r="E10" s="99">
        <v>2.2</v>
      </c>
      <c r="F10" s="78">
        <v>615.1</v>
      </c>
      <c r="G10" s="83">
        <f>F10/F6*100</f>
        <v>2.911578150146739</v>
      </c>
    </row>
    <row r="11" spans="1:7" ht="15" customHeight="1">
      <c r="A11" s="89" t="s">
        <v>1</v>
      </c>
      <c r="B11" s="95">
        <v>167</v>
      </c>
      <c r="C11" s="84">
        <f>B11/B6*100</f>
        <v>0.536656533391605</v>
      </c>
      <c r="D11" s="95">
        <v>166.95215</v>
      </c>
      <c r="E11" s="95">
        <v>1.7</v>
      </c>
      <c r="F11" s="85" t="s">
        <v>48</v>
      </c>
      <c r="G11" s="85" t="s">
        <v>48</v>
      </c>
    </row>
    <row r="12" ht="9.75" customHeight="1">
      <c r="E12" s="28"/>
    </row>
    <row r="13" spans="1:7" s="10" customFormat="1" ht="11.25" customHeight="1">
      <c r="A13" s="149" t="s">
        <v>182</v>
      </c>
      <c r="B13" s="149"/>
      <c r="C13" s="149"/>
      <c r="D13" s="149"/>
      <c r="E13" s="149"/>
      <c r="F13" s="149"/>
      <c r="G13" s="149"/>
    </row>
    <row r="16" ht="12.75">
      <c r="F16" s="29"/>
    </row>
    <row r="21" spans="4:6" ht="11.25">
      <c r="D21" s="30"/>
      <c r="E21" s="32"/>
      <c r="F21" s="30"/>
    </row>
    <row r="22" spans="4:6" ht="11.25">
      <c r="D22" s="30"/>
      <c r="E22" s="32"/>
      <c r="F22" s="30"/>
    </row>
    <row r="23" spans="4:6" ht="11.25">
      <c r="D23" s="30"/>
      <c r="E23" s="32"/>
      <c r="F23" s="30"/>
    </row>
    <row r="24" spans="4:6" ht="11.25">
      <c r="D24" s="30"/>
      <c r="E24" s="32"/>
      <c r="F24" s="30"/>
    </row>
    <row r="28" ht="11.25">
      <c r="D28" s="28"/>
    </row>
    <row r="29" ht="11.25">
      <c r="D29" s="28"/>
    </row>
    <row r="30" ht="11.25">
      <c r="D30" s="28"/>
    </row>
    <row r="41" spans="1:9" s="36" customFormat="1" ht="11.25">
      <c r="A41" s="38"/>
      <c r="B41" s="53"/>
      <c r="C41" s="40"/>
      <c r="F41" s="37"/>
      <c r="G41" s="37"/>
      <c r="H41" s="77"/>
      <c r="I41" s="54"/>
    </row>
  </sheetData>
  <sheetProtection/>
  <mergeCells count="6">
    <mergeCell ref="A13:G13"/>
    <mergeCell ref="A2:G2"/>
    <mergeCell ref="B4:C4"/>
    <mergeCell ref="D4:E4"/>
    <mergeCell ref="F4:G4"/>
    <mergeCell ref="A4:A5"/>
  </mergeCells>
  <conditionalFormatting sqref="A41">
    <cfRule type="duplicateValues" priority="1" dxfId="6" stopIfTrue="1">
      <formula>AND(COUNTIF($A$41:$A$41,A41)&gt;1,NOT(ISBLANK(A41)))</formula>
    </cfRule>
  </conditionalFormatting>
  <printOptions horizontalCentered="1"/>
  <pageMargins left="0.7086614173228347" right="0.7086614173228347" top="0.7480314960629921" bottom="0.7480314960629921" header="0.31496062992125984" footer="0.31496062992125984"/>
  <pageSetup firstPageNumber="5" useFirstPageNumber="1" fitToHeight="0" fitToWidth="1" horizontalDpi="600" verticalDpi="600" orientation="landscape" paperSize="9" scale="99" r:id="rId1"/>
  <headerFooter>
    <oddFooter>&amp;R&amp;"Roboto,обычный"&amp;8 5</oddFooter>
  </headerFooter>
</worksheet>
</file>

<file path=xl/worksheets/sheet6.xml><?xml version="1.0" encoding="utf-8"?>
<worksheet xmlns="http://schemas.openxmlformats.org/spreadsheetml/2006/main" xmlns:r="http://schemas.openxmlformats.org/officeDocument/2006/relationships">
  <sheetPr codeName="Лист6">
    <pageSetUpPr fitToPage="1"/>
  </sheetPr>
  <dimension ref="A2:I235"/>
  <sheetViews>
    <sheetView zoomScaleSheetLayoutView="148" workbookViewId="0" topLeftCell="A1">
      <selection activeCell="P25" sqref="P25"/>
    </sheetView>
  </sheetViews>
  <sheetFormatPr defaultColWidth="9.140625" defaultRowHeight="15"/>
  <cols>
    <col min="1" max="1" width="12.7109375" style="66" customWidth="1"/>
    <col min="2" max="2" width="42.421875" style="66" customWidth="1"/>
    <col min="3" max="3" width="16.7109375" style="67" customWidth="1"/>
    <col min="4" max="7" width="14.7109375" style="65" customWidth="1"/>
    <col min="8" max="9" width="14.7109375" style="35" customWidth="1"/>
    <col min="10" max="10" width="15.57421875" style="65" customWidth="1"/>
    <col min="11" max="12" width="9.140625" style="65" customWidth="1"/>
    <col min="13" max="13" width="9.8515625" style="65" bestFit="1" customWidth="1"/>
    <col min="14" max="16384" width="9.140625" style="65" customWidth="1"/>
  </cols>
  <sheetData>
    <row r="2" spans="1:9" s="62" customFormat="1" ht="19.5" customHeight="1">
      <c r="A2" s="165" t="s">
        <v>46</v>
      </c>
      <c r="B2" s="165"/>
      <c r="C2" s="165"/>
      <c r="D2" s="165"/>
      <c r="E2" s="165"/>
      <c r="F2" s="165"/>
      <c r="G2" s="165"/>
      <c r="H2" s="165"/>
      <c r="I2" s="165"/>
    </row>
    <row r="3" spans="1:9" s="62" customFormat="1" ht="9.75" customHeight="1">
      <c r="A3" s="158"/>
      <c r="B3" s="158"/>
      <c r="C3" s="158"/>
      <c r="D3" s="158"/>
      <c r="E3" s="158"/>
      <c r="F3" s="158"/>
      <c r="G3" s="158"/>
      <c r="H3" s="158"/>
      <c r="I3" s="158"/>
    </row>
    <row r="4" spans="1:9" ht="17.25" customHeight="1">
      <c r="A4" s="159" t="s">
        <v>38</v>
      </c>
      <c r="B4" s="162" t="s">
        <v>39</v>
      </c>
      <c r="C4" s="166" t="s">
        <v>40</v>
      </c>
      <c r="D4" s="166" t="s">
        <v>186</v>
      </c>
      <c r="E4" s="167"/>
      <c r="F4" s="166" t="s">
        <v>120</v>
      </c>
      <c r="G4" s="167"/>
      <c r="H4" s="168" t="s">
        <v>187</v>
      </c>
      <c r="I4" s="169"/>
    </row>
    <row r="5" spans="1:9" ht="20.25" customHeight="1">
      <c r="A5" s="160"/>
      <c r="B5" s="163"/>
      <c r="C5" s="166"/>
      <c r="D5" s="166" t="s">
        <v>264</v>
      </c>
      <c r="E5" s="166"/>
      <c r="F5" s="166" t="s">
        <v>264</v>
      </c>
      <c r="G5" s="156"/>
      <c r="H5" s="156" t="s">
        <v>264</v>
      </c>
      <c r="I5" s="157"/>
    </row>
    <row r="6" spans="1:9" ht="27" customHeight="1">
      <c r="A6" s="161"/>
      <c r="B6" s="164"/>
      <c r="C6" s="166"/>
      <c r="D6" s="33" t="s">
        <v>41</v>
      </c>
      <c r="E6" s="33" t="s">
        <v>4</v>
      </c>
      <c r="F6" s="33" t="s">
        <v>41</v>
      </c>
      <c r="G6" s="33" t="s">
        <v>4</v>
      </c>
      <c r="H6" s="63" t="s">
        <v>42</v>
      </c>
      <c r="I6" s="64" t="s">
        <v>4</v>
      </c>
    </row>
    <row r="7" spans="1:9" ht="12.75" customHeight="1">
      <c r="A7" s="34"/>
      <c r="B7" s="72" t="s">
        <v>148</v>
      </c>
      <c r="C7" s="80"/>
      <c r="D7" s="106"/>
      <c r="E7" s="78">
        <v>9992.60157</v>
      </c>
      <c r="F7" s="81"/>
      <c r="G7" s="115">
        <v>13884.09104</v>
      </c>
      <c r="H7" s="70"/>
      <c r="I7" s="70">
        <v>71.97159353976694</v>
      </c>
    </row>
    <row r="8" spans="1:9" ht="12.75" customHeight="1">
      <c r="A8" s="34"/>
      <c r="B8" s="71" t="s">
        <v>0</v>
      </c>
      <c r="C8" s="80"/>
      <c r="D8" s="106"/>
      <c r="E8" s="78">
        <v>9308.22818</v>
      </c>
      <c r="F8" s="81"/>
      <c r="G8" s="119">
        <v>13169.20203</v>
      </c>
      <c r="H8" s="70"/>
      <c r="I8" s="70">
        <v>70.68179346626668</v>
      </c>
    </row>
    <row r="9" spans="1:9" ht="12.75" customHeight="1">
      <c r="A9" s="34"/>
      <c r="B9" s="73" t="s">
        <v>36</v>
      </c>
      <c r="C9" s="80"/>
      <c r="D9" s="106"/>
      <c r="E9" s="78">
        <v>216.70693</v>
      </c>
      <c r="F9" s="81"/>
      <c r="G9" s="117">
        <v>348.29118</v>
      </c>
      <c r="H9" s="70"/>
      <c r="I9" s="70">
        <v>62.22004530806666</v>
      </c>
    </row>
    <row r="10" spans="1:9" ht="12.75" customHeight="1">
      <c r="A10" s="34"/>
      <c r="B10" s="71" t="s">
        <v>2</v>
      </c>
      <c r="C10" s="80"/>
      <c r="D10" s="106"/>
      <c r="E10" s="78">
        <v>300.71431</v>
      </c>
      <c r="F10" s="81"/>
      <c r="G10" s="118">
        <v>311.105</v>
      </c>
      <c r="H10" s="70"/>
      <c r="I10" s="70">
        <v>96.66006975137012</v>
      </c>
    </row>
    <row r="11" spans="1:9" ht="12.75" customHeight="1">
      <c r="A11" s="34"/>
      <c r="B11" s="71" t="s">
        <v>1</v>
      </c>
      <c r="C11" s="80"/>
      <c r="D11" s="106"/>
      <c r="E11" s="78">
        <v>166.95215</v>
      </c>
      <c r="F11" s="81"/>
      <c r="G11" s="116">
        <v>55.49283</v>
      </c>
      <c r="H11" s="70"/>
      <c r="I11" s="120">
        <v>3.0085355171109494</v>
      </c>
    </row>
    <row r="12" spans="1:9" ht="33.75">
      <c r="A12" s="100" t="s">
        <v>73</v>
      </c>
      <c r="B12" s="66" t="s">
        <v>49</v>
      </c>
      <c r="C12" s="101" t="s">
        <v>175</v>
      </c>
      <c r="D12" s="78">
        <v>663.90291</v>
      </c>
      <c r="E12" s="78">
        <v>1352.07903</v>
      </c>
      <c r="F12" s="78">
        <v>80</v>
      </c>
      <c r="G12" s="78">
        <v>49.76955</v>
      </c>
      <c r="H12" s="109">
        <v>8.3</v>
      </c>
      <c r="I12" s="107" t="s">
        <v>48</v>
      </c>
    </row>
    <row r="13" spans="2:9" ht="11.25">
      <c r="B13" s="71" t="s">
        <v>0</v>
      </c>
      <c r="D13" s="78">
        <v>663.90291</v>
      </c>
      <c r="E13" s="78">
        <v>1352.07903</v>
      </c>
      <c r="F13" s="78">
        <v>80</v>
      </c>
      <c r="G13" s="78">
        <v>49.76955</v>
      </c>
      <c r="H13" s="109">
        <v>8.3</v>
      </c>
      <c r="I13" s="107" t="s">
        <v>48</v>
      </c>
    </row>
    <row r="14" spans="1:9" ht="22.5">
      <c r="A14" s="100" t="s">
        <v>74</v>
      </c>
      <c r="B14" s="100" t="s">
        <v>127</v>
      </c>
      <c r="C14" s="101" t="s">
        <v>175</v>
      </c>
      <c r="D14" s="78">
        <v>44</v>
      </c>
      <c r="E14" s="78">
        <v>23.5449</v>
      </c>
      <c r="F14" s="78">
        <v>41</v>
      </c>
      <c r="G14" s="78">
        <v>42.964</v>
      </c>
      <c r="H14" s="108">
        <f aca="true" t="shared" si="0" ref="H14:I17">D14/F14*100</f>
        <v>107.31707317073172</v>
      </c>
      <c r="I14" s="108">
        <f t="shared" si="0"/>
        <v>54.80146168885578</v>
      </c>
    </row>
    <row r="15" spans="1:9" ht="11.25">
      <c r="A15" s="100"/>
      <c r="B15" s="103" t="s">
        <v>0</v>
      </c>
      <c r="C15" s="101"/>
      <c r="D15" s="78">
        <v>44</v>
      </c>
      <c r="E15" s="78">
        <v>23.5449</v>
      </c>
      <c r="F15" s="78">
        <v>41</v>
      </c>
      <c r="G15" s="78">
        <v>42.964</v>
      </c>
      <c r="H15" s="108">
        <f t="shared" si="0"/>
        <v>107.31707317073172</v>
      </c>
      <c r="I15" s="108">
        <f t="shared" si="0"/>
        <v>54.80146168885578</v>
      </c>
    </row>
    <row r="16" spans="1:9" ht="45">
      <c r="A16" s="100" t="s">
        <v>75</v>
      </c>
      <c r="B16" s="100" t="s">
        <v>128</v>
      </c>
      <c r="C16" s="101" t="s">
        <v>175</v>
      </c>
      <c r="D16" s="78">
        <v>18</v>
      </c>
      <c r="E16" s="78">
        <v>69.017</v>
      </c>
      <c r="F16" s="78">
        <v>36</v>
      </c>
      <c r="G16" s="78">
        <v>166.046</v>
      </c>
      <c r="H16" s="108">
        <f t="shared" si="0"/>
        <v>50</v>
      </c>
      <c r="I16" s="108">
        <f t="shared" si="0"/>
        <v>41.56498801536924</v>
      </c>
    </row>
    <row r="17" spans="1:9" ht="11.25">
      <c r="A17" s="100"/>
      <c r="B17" s="103" t="s">
        <v>0</v>
      </c>
      <c r="C17" s="101"/>
      <c r="D17" s="78">
        <v>18</v>
      </c>
      <c r="E17" s="78">
        <v>69.017</v>
      </c>
      <c r="F17" s="78">
        <v>36</v>
      </c>
      <c r="G17" s="78">
        <v>166.046</v>
      </c>
      <c r="H17" s="108">
        <f t="shared" si="0"/>
        <v>50</v>
      </c>
      <c r="I17" s="108">
        <f t="shared" si="0"/>
        <v>41.56498801536924</v>
      </c>
    </row>
    <row r="18" spans="1:9" ht="39" customHeight="1">
      <c r="A18" s="100" t="s">
        <v>189</v>
      </c>
      <c r="B18" s="100" t="s">
        <v>190</v>
      </c>
      <c r="C18" s="101" t="s">
        <v>175</v>
      </c>
      <c r="D18" s="78">
        <v>40</v>
      </c>
      <c r="E18" s="78">
        <v>88.899</v>
      </c>
      <c r="F18" s="107" t="s">
        <v>48</v>
      </c>
      <c r="G18" s="107" t="s">
        <v>48</v>
      </c>
      <c r="H18" s="107" t="s">
        <v>48</v>
      </c>
      <c r="I18" s="107" t="s">
        <v>48</v>
      </c>
    </row>
    <row r="19" spans="1:9" ht="11.25">
      <c r="A19" s="100"/>
      <c r="B19" s="103" t="s">
        <v>0</v>
      </c>
      <c r="C19" s="101"/>
      <c r="D19" s="78">
        <v>40</v>
      </c>
      <c r="E19" s="78">
        <v>88.899</v>
      </c>
      <c r="F19" s="107" t="s">
        <v>48</v>
      </c>
      <c r="G19" s="107" t="s">
        <v>48</v>
      </c>
      <c r="H19" s="107" t="s">
        <v>48</v>
      </c>
      <c r="I19" s="107" t="s">
        <v>48</v>
      </c>
    </row>
    <row r="20" spans="1:9" ht="11.25">
      <c r="A20" s="100" t="s">
        <v>76</v>
      </c>
      <c r="B20" s="100" t="s">
        <v>50</v>
      </c>
      <c r="C20" s="101" t="s">
        <v>175</v>
      </c>
      <c r="D20" s="78">
        <v>183.05</v>
      </c>
      <c r="E20" s="78">
        <v>2.37127</v>
      </c>
      <c r="F20" s="78">
        <v>297.356</v>
      </c>
      <c r="G20" s="78">
        <v>646.2995</v>
      </c>
      <c r="H20" s="108">
        <f>D20/F20*100</f>
        <v>61.55920849083254</v>
      </c>
      <c r="I20" s="108">
        <f>E20/G20*100</f>
        <v>0.36689955662970497</v>
      </c>
    </row>
    <row r="21" spans="1:9" ht="11.25">
      <c r="A21" s="100"/>
      <c r="B21" s="103" t="s">
        <v>36</v>
      </c>
      <c r="C21" s="101"/>
      <c r="D21" s="107" t="s">
        <v>48</v>
      </c>
      <c r="E21" s="107" t="s">
        <v>48</v>
      </c>
      <c r="F21" s="78">
        <v>6.8</v>
      </c>
      <c r="G21" s="78">
        <v>1.2245</v>
      </c>
      <c r="H21" s="107" t="s">
        <v>48</v>
      </c>
      <c r="I21" s="107" t="s">
        <v>48</v>
      </c>
    </row>
    <row r="22" spans="1:9" ht="11.25">
      <c r="A22" s="100"/>
      <c r="B22" s="103" t="s">
        <v>0</v>
      </c>
      <c r="C22" s="101"/>
      <c r="D22" s="78">
        <v>183.05</v>
      </c>
      <c r="E22" s="78">
        <v>2.37127</v>
      </c>
      <c r="F22" s="78">
        <v>290.556</v>
      </c>
      <c r="G22" s="78">
        <v>645.075</v>
      </c>
      <c r="H22" s="108">
        <f>D22/F22*100</f>
        <v>62.999903633034606</v>
      </c>
      <c r="I22" s="108">
        <f>E22/G22*100</f>
        <v>0.3675960159671356</v>
      </c>
    </row>
    <row r="23" spans="1:9" ht="22.5">
      <c r="A23" s="100" t="s">
        <v>77</v>
      </c>
      <c r="B23" s="100" t="s">
        <v>51</v>
      </c>
      <c r="C23" s="101" t="s">
        <v>175</v>
      </c>
      <c r="D23" s="78">
        <v>251.965</v>
      </c>
      <c r="E23" s="78">
        <v>14.61211</v>
      </c>
      <c r="F23" s="78">
        <v>413.914</v>
      </c>
      <c r="G23" s="78">
        <v>77.18134</v>
      </c>
      <c r="H23" s="108">
        <f>D23/F23*100</f>
        <v>60.873756384176424</v>
      </c>
      <c r="I23" s="108">
        <f>E23/G23*100</f>
        <v>18.93217972116058</v>
      </c>
    </row>
    <row r="24" spans="1:9" ht="11.25">
      <c r="A24" s="100"/>
      <c r="B24" s="71" t="s">
        <v>2</v>
      </c>
      <c r="C24" s="101"/>
      <c r="D24" s="78">
        <v>109.5</v>
      </c>
      <c r="E24" s="78">
        <v>11.04931</v>
      </c>
      <c r="F24" s="107" t="s">
        <v>48</v>
      </c>
      <c r="G24" s="107" t="s">
        <v>48</v>
      </c>
      <c r="H24" s="107" t="s">
        <v>48</v>
      </c>
      <c r="I24" s="107" t="s">
        <v>48</v>
      </c>
    </row>
    <row r="25" spans="1:9" ht="11.25">
      <c r="A25" s="100"/>
      <c r="B25" s="103" t="s">
        <v>36</v>
      </c>
      <c r="C25" s="101"/>
      <c r="D25" s="107" t="s">
        <v>48</v>
      </c>
      <c r="E25" s="107" t="s">
        <v>48</v>
      </c>
      <c r="F25" s="78">
        <v>1.4</v>
      </c>
      <c r="G25" s="78">
        <v>0.7037</v>
      </c>
      <c r="H25" s="107" t="s">
        <v>48</v>
      </c>
      <c r="I25" s="107" t="s">
        <v>48</v>
      </c>
    </row>
    <row r="26" spans="1:9" ht="11.25">
      <c r="A26" s="100"/>
      <c r="B26" s="103" t="s">
        <v>0</v>
      </c>
      <c r="C26" s="101"/>
      <c r="D26" s="78">
        <v>142.465</v>
      </c>
      <c r="E26" s="78">
        <v>3.5628</v>
      </c>
      <c r="F26" s="78">
        <v>412.514</v>
      </c>
      <c r="G26" s="78">
        <v>76.47764</v>
      </c>
      <c r="H26" s="108">
        <f>D26/F26*100</f>
        <v>34.53579757293086</v>
      </c>
      <c r="I26" s="108">
        <f>E26/G26*100</f>
        <v>4.658616557728508</v>
      </c>
    </row>
    <row r="27" spans="1:9" ht="33.75">
      <c r="A27" s="100" t="s">
        <v>78</v>
      </c>
      <c r="B27" s="100" t="s">
        <v>129</v>
      </c>
      <c r="C27" s="101" t="s">
        <v>175</v>
      </c>
      <c r="D27" s="78">
        <v>1130.8536</v>
      </c>
      <c r="E27" s="78">
        <v>8.90417</v>
      </c>
      <c r="F27" s="78">
        <v>19.655</v>
      </c>
      <c r="G27" s="78">
        <v>6.22102</v>
      </c>
      <c r="H27" s="107" t="s">
        <v>48</v>
      </c>
      <c r="I27" s="108">
        <f>E27/G27*100</f>
        <v>143.13038697834116</v>
      </c>
    </row>
    <row r="28" spans="1:9" ht="11.25">
      <c r="A28" s="100"/>
      <c r="B28" s="103" t="s">
        <v>36</v>
      </c>
      <c r="C28" s="101"/>
      <c r="D28" s="107" t="s">
        <v>48</v>
      </c>
      <c r="E28" s="107" t="s">
        <v>48</v>
      </c>
      <c r="F28" s="78">
        <v>5.5</v>
      </c>
      <c r="G28" s="78">
        <v>1.2276</v>
      </c>
      <c r="H28" s="107" t="s">
        <v>48</v>
      </c>
      <c r="I28" s="107" t="s">
        <v>48</v>
      </c>
    </row>
    <row r="29" spans="1:9" ht="11.25">
      <c r="A29" s="100"/>
      <c r="B29" s="103" t="s">
        <v>0</v>
      </c>
      <c r="C29" s="101"/>
      <c r="D29" s="78">
        <v>1130.8536</v>
      </c>
      <c r="E29" s="78">
        <v>8.90417</v>
      </c>
      <c r="F29" s="78">
        <v>14.155</v>
      </c>
      <c r="G29" s="78">
        <v>4.99342</v>
      </c>
      <c r="H29" s="107" t="s">
        <v>48</v>
      </c>
      <c r="I29" s="108">
        <f>E29/G29*100</f>
        <v>178.3180665756135</v>
      </c>
    </row>
    <row r="30" spans="1:9" ht="22.5">
      <c r="A30" s="100" t="s">
        <v>191</v>
      </c>
      <c r="B30" s="100" t="s">
        <v>192</v>
      </c>
      <c r="C30" s="101" t="s">
        <v>175</v>
      </c>
      <c r="D30" s="78">
        <v>8.415</v>
      </c>
      <c r="E30" s="78">
        <v>0.06978</v>
      </c>
      <c r="F30" s="107" t="s">
        <v>48</v>
      </c>
      <c r="G30" s="107" t="s">
        <v>48</v>
      </c>
      <c r="H30" s="107" t="s">
        <v>48</v>
      </c>
      <c r="I30" s="107" t="s">
        <v>48</v>
      </c>
    </row>
    <row r="31" spans="1:9" ht="11.25">
      <c r="A31" s="100"/>
      <c r="B31" s="103" t="s">
        <v>0</v>
      </c>
      <c r="C31" s="101"/>
      <c r="D31" s="78">
        <v>8.415</v>
      </c>
      <c r="E31" s="78">
        <v>0.06978</v>
      </c>
      <c r="F31" s="107" t="s">
        <v>48</v>
      </c>
      <c r="G31" s="107" t="s">
        <v>48</v>
      </c>
      <c r="H31" s="107" t="s">
        <v>48</v>
      </c>
      <c r="I31" s="107" t="s">
        <v>48</v>
      </c>
    </row>
    <row r="32" spans="1:9" ht="33.75">
      <c r="A32" s="100" t="s">
        <v>193</v>
      </c>
      <c r="B32" s="100" t="s">
        <v>194</v>
      </c>
      <c r="C32" s="101" t="s">
        <v>175</v>
      </c>
      <c r="D32" s="78">
        <v>536.773</v>
      </c>
      <c r="E32" s="78">
        <v>5.59153</v>
      </c>
      <c r="F32" s="78">
        <v>91.943</v>
      </c>
      <c r="G32" s="78">
        <v>20.781</v>
      </c>
      <c r="H32" s="109">
        <v>5.8</v>
      </c>
      <c r="I32" s="108">
        <f>E32/G32*100</f>
        <v>26.906934218757517</v>
      </c>
    </row>
    <row r="33" spans="1:9" ht="11.25">
      <c r="A33" s="100"/>
      <c r="B33" s="103" t="s">
        <v>0</v>
      </c>
      <c r="C33" s="101"/>
      <c r="D33" s="78">
        <v>536.773</v>
      </c>
      <c r="E33" s="78">
        <v>5.59153</v>
      </c>
      <c r="F33" s="78">
        <v>91.943</v>
      </c>
      <c r="G33" s="78">
        <v>20.781</v>
      </c>
      <c r="H33" s="109">
        <v>5.8</v>
      </c>
      <c r="I33" s="108">
        <f>E33/G33*100</f>
        <v>26.906934218757517</v>
      </c>
    </row>
    <row r="34" spans="1:9" ht="11.25">
      <c r="A34" s="100" t="s">
        <v>125</v>
      </c>
      <c r="B34" s="100" t="s">
        <v>130</v>
      </c>
      <c r="C34" s="101" t="s">
        <v>175</v>
      </c>
      <c r="D34" s="78">
        <v>494.19726</v>
      </c>
      <c r="E34" s="78">
        <v>57.88603</v>
      </c>
      <c r="F34" s="78">
        <v>60.433</v>
      </c>
      <c r="G34" s="78">
        <v>151.0671</v>
      </c>
      <c r="H34" s="109">
        <v>8.2</v>
      </c>
      <c r="I34" s="108">
        <f>E34/G34*100</f>
        <v>38.3180917618727</v>
      </c>
    </row>
    <row r="35" spans="1:9" ht="11.25">
      <c r="A35" s="100"/>
      <c r="B35" s="103" t="s">
        <v>36</v>
      </c>
      <c r="C35" s="101"/>
      <c r="D35" s="107" t="s">
        <v>48</v>
      </c>
      <c r="E35" s="107" t="s">
        <v>48</v>
      </c>
      <c r="F35" s="78">
        <v>11</v>
      </c>
      <c r="G35" s="78">
        <v>2.9351</v>
      </c>
      <c r="H35" s="107" t="s">
        <v>48</v>
      </c>
      <c r="I35" s="107" t="s">
        <v>48</v>
      </c>
    </row>
    <row r="36" spans="1:9" ht="11.25">
      <c r="A36" s="100"/>
      <c r="B36" s="103" t="s">
        <v>0</v>
      </c>
      <c r="C36" s="101"/>
      <c r="D36" s="78">
        <v>494.19726</v>
      </c>
      <c r="E36" s="78">
        <v>57.88603</v>
      </c>
      <c r="F36" s="78">
        <v>49.433</v>
      </c>
      <c r="G36" s="78">
        <v>148.132</v>
      </c>
      <c r="H36" s="109">
        <v>10</v>
      </c>
      <c r="I36" s="108">
        <f>E36/G36*100</f>
        <v>39.077329678935</v>
      </c>
    </row>
    <row r="37" spans="1:9" ht="11.25">
      <c r="A37" s="100" t="s">
        <v>79</v>
      </c>
      <c r="B37" s="100" t="s">
        <v>52</v>
      </c>
      <c r="C37" s="101" t="s">
        <v>175</v>
      </c>
      <c r="D37" s="78">
        <v>718.412</v>
      </c>
      <c r="E37" s="78">
        <v>6.55256</v>
      </c>
      <c r="F37" s="78">
        <v>296.725</v>
      </c>
      <c r="G37" s="78">
        <v>21.77966</v>
      </c>
      <c r="H37" s="109">
        <v>2.4</v>
      </c>
      <c r="I37" s="108">
        <f>E37/G37*100</f>
        <v>30.085685451471694</v>
      </c>
    </row>
    <row r="38" spans="1:9" ht="11.25">
      <c r="A38" s="100"/>
      <c r="B38" s="103" t="s">
        <v>36</v>
      </c>
      <c r="C38" s="101"/>
      <c r="D38" s="107" t="s">
        <v>48</v>
      </c>
      <c r="E38" s="107" t="s">
        <v>48</v>
      </c>
      <c r="F38" s="78">
        <v>57.85</v>
      </c>
      <c r="G38" s="78">
        <v>11.0251</v>
      </c>
      <c r="H38" s="107" t="s">
        <v>48</v>
      </c>
      <c r="I38" s="107" t="s">
        <v>48</v>
      </c>
    </row>
    <row r="39" spans="1:9" ht="11.25">
      <c r="A39" s="100"/>
      <c r="B39" s="103" t="s">
        <v>0</v>
      </c>
      <c r="C39" s="101"/>
      <c r="D39" s="78">
        <v>718.412</v>
      </c>
      <c r="E39" s="78">
        <v>6.55256</v>
      </c>
      <c r="F39" s="78">
        <v>238.875</v>
      </c>
      <c r="G39" s="78">
        <v>10.75456</v>
      </c>
      <c r="H39" s="109">
        <v>3</v>
      </c>
      <c r="I39" s="108">
        <f>E39/G39*100</f>
        <v>60.92820161866223</v>
      </c>
    </row>
    <row r="40" spans="1:9" ht="33.75">
      <c r="A40" s="100" t="s">
        <v>80</v>
      </c>
      <c r="B40" s="100" t="s">
        <v>53</v>
      </c>
      <c r="C40" s="101" t="s">
        <v>175</v>
      </c>
      <c r="D40" s="78">
        <v>33.975</v>
      </c>
      <c r="E40" s="78">
        <v>0.19041</v>
      </c>
      <c r="F40" s="107" t="s">
        <v>48</v>
      </c>
      <c r="G40" s="107" t="s">
        <v>48</v>
      </c>
      <c r="H40" s="107" t="s">
        <v>48</v>
      </c>
      <c r="I40" s="107" t="s">
        <v>48</v>
      </c>
    </row>
    <row r="41" spans="1:9" ht="11.25">
      <c r="A41" s="100"/>
      <c r="B41" s="103" t="s">
        <v>0</v>
      </c>
      <c r="C41" s="101"/>
      <c r="D41" s="78">
        <v>33.975</v>
      </c>
      <c r="E41" s="78">
        <v>0.19041</v>
      </c>
      <c r="F41" s="107" t="s">
        <v>48</v>
      </c>
      <c r="G41" s="107" t="s">
        <v>48</v>
      </c>
      <c r="H41" s="107" t="s">
        <v>48</v>
      </c>
      <c r="I41" s="107" t="s">
        <v>48</v>
      </c>
    </row>
    <row r="42" spans="1:9" ht="33.75">
      <c r="A42" s="100" t="s">
        <v>81</v>
      </c>
      <c r="B42" s="100" t="s">
        <v>54</v>
      </c>
      <c r="C42" s="101" t="s">
        <v>175</v>
      </c>
      <c r="D42" s="78">
        <v>87.02</v>
      </c>
      <c r="E42" s="78">
        <v>0.7612</v>
      </c>
      <c r="F42" s="107" t="s">
        <v>48</v>
      </c>
      <c r="G42" s="107" t="s">
        <v>48</v>
      </c>
      <c r="H42" s="107" t="s">
        <v>48</v>
      </c>
      <c r="I42" s="107" t="s">
        <v>48</v>
      </c>
    </row>
    <row r="43" spans="1:9" ht="11.25">
      <c r="A43" s="100"/>
      <c r="B43" s="103" t="s">
        <v>0</v>
      </c>
      <c r="C43" s="101"/>
      <c r="D43" s="78">
        <v>87.02</v>
      </c>
      <c r="E43" s="78">
        <v>0.7612</v>
      </c>
      <c r="F43" s="107" t="s">
        <v>48</v>
      </c>
      <c r="G43" s="107" t="s">
        <v>48</v>
      </c>
      <c r="H43" s="107" t="s">
        <v>48</v>
      </c>
      <c r="I43" s="107" t="s">
        <v>48</v>
      </c>
    </row>
    <row r="44" spans="1:9" ht="30" customHeight="1">
      <c r="A44" s="100" t="s">
        <v>195</v>
      </c>
      <c r="B44" s="100" t="s">
        <v>196</v>
      </c>
      <c r="C44" s="101" t="s">
        <v>175</v>
      </c>
      <c r="D44" s="78">
        <v>5.258</v>
      </c>
      <c r="E44" s="78">
        <v>0.20055</v>
      </c>
      <c r="F44" s="78">
        <v>1.74</v>
      </c>
      <c r="G44" s="78">
        <v>0.495</v>
      </c>
      <c r="H44" s="109">
        <v>3</v>
      </c>
      <c r="I44" s="108">
        <f>E44/G44*100</f>
        <v>40.515151515151516</v>
      </c>
    </row>
    <row r="45" spans="1:9" ht="11.25">
      <c r="A45" s="100"/>
      <c r="B45" s="103" t="s">
        <v>0</v>
      </c>
      <c r="C45" s="101"/>
      <c r="D45" s="78">
        <v>5.258</v>
      </c>
      <c r="E45" s="78">
        <v>0.20055</v>
      </c>
      <c r="F45" s="78">
        <v>1.74</v>
      </c>
      <c r="G45" s="78">
        <v>0.495</v>
      </c>
      <c r="H45" s="109">
        <v>3</v>
      </c>
      <c r="I45" s="108">
        <f>E45/G45*100</f>
        <v>40.515151515151516</v>
      </c>
    </row>
    <row r="46" spans="1:9" ht="11.25">
      <c r="A46" s="100" t="s">
        <v>163</v>
      </c>
      <c r="B46" s="100" t="s">
        <v>164</v>
      </c>
      <c r="C46" s="101" t="s">
        <v>175</v>
      </c>
      <c r="D46" s="107" t="s">
        <v>48</v>
      </c>
      <c r="E46" s="107" t="s">
        <v>48</v>
      </c>
      <c r="F46" s="78">
        <v>0.1</v>
      </c>
      <c r="G46" s="78">
        <v>0.0799</v>
      </c>
      <c r="H46" s="107" t="s">
        <v>48</v>
      </c>
      <c r="I46" s="107" t="s">
        <v>48</v>
      </c>
    </row>
    <row r="47" spans="1:9" ht="14.25" customHeight="1">
      <c r="A47" s="100"/>
      <c r="B47" s="103" t="s">
        <v>36</v>
      </c>
      <c r="C47" s="101"/>
      <c r="D47" s="107" t="s">
        <v>48</v>
      </c>
      <c r="E47" s="107" t="s">
        <v>48</v>
      </c>
      <c r="F47" s="78">
        <v>0.1</v>
      </c>
      <c r="G47" s="78">
        <v>0.0799</v>
      </c>
      <c r="H47" s="107" t="s">
        <v>48</v>
      </c>
      <c r="I47" s="107" t="s">
        <v>48</v>
      </c>
    </row>
    <row r="48" spans="1:9" ht="22.5">
      <c r="A48" s="100" t="s">
        <v>157</v>
      </c>
      <c r="B48" s="100" t="s">
        <v>158</v>
      </c>
      <c r="C48" s="101" t="s">
        <v>175</v>
      </c>
      <c r="D48" s="107" t="s">
        <v>48</v>
      </c>
      <c r="E48" s="107" t="s">
        <v>48</v>
      </c>
      <c r="F48" s="78">
        <v>1.4</v>
      </c>
      <c r="G48" s="78">
        <v>1.0962</v>
      </c>
      <c r="H48" s="107" t="s">
        <v>48</v>
      </c>
      <c r="I48" s="107" t="s">
        <v>48</v>
      </c>
    </row>
    <row r="49" spans="1:9" ht="11.25">
      <c r="A49" s="100"/>
      <c r="B49" s="103" t="s">
        <v>36</v>
      </c>
      <c r="C49" s="101"/>
      <c r="D49" s="107" t="s">
        <v>48</v>
      </c>
      <c r="E49" s="107" t="s">
        <v>48</v>
      </c>
      <c r="F49" s="78">
        <v>1.4</v>
      </c>
      <c r="G49" s="78">
        <v>1.0962</v>
      </c>
      <c r="H49" s="107" t="s">
        <v>48</v>
      </c>
      <c r="I49" s="107" t="s">
        <v>48</v>
      </c>
    </row>
    <row r="50" spans="1:9" ht="11.25">
      <c r="A50" s="100" t="s">
        <v>82</v>
      </c>
      <c r="B50" s="100" t="s">
        <v>55</v>
      </c>
      <c r="C50" s="101" t="s">
        <v>175</v>
      </c>
      <c r="D50" s="78">
        <v>319.46</v>
      </c>
      <c r="E50" s="78">
        <v>14.45971</v>
      </c>
      <c r="F50" s="78">
        <v>863.13</v>
      </c>
      <c r="G50" s="78">
        <v>38.99393</v>
      </c>
      <c r="H50" s="108">
        <f>D50/F50*100</f>
        <v>37.011805869336015</v>
      </c>
      <c r="I50" s="108">
        <f>E50/G50*100</f>
        <v>37.08195096005968</v>
      </c>
    </row>
    <row r="51" spans="1:9" ht="11.25">
      <c r="A51" s="100"/>
      <c r="B51" s="103" t="s">
        <v>36</v>
      </c>
      <c r="C51" s="101"/>
      <c r="D51" s="107" t="s">
        <v>48</v>
      </c>
      <c r="E51" s="107" t="s">
        <v>48</v>
      </c>
      <c r="F51" s="78">
        <v>3.9</v>
      </c>
      <c r="G51" s="78">
        <v>0.8429</v>
      </c>
      <c r="H51" s="107" t="s">
        <v>48</v>
      </c>
      <c r="I51" s="107" t="s">
        <v>48</v>
      </c>
    </row>
    <row r="52" spans="1:9" ht="11.25">
      <c r="A52" s="100"/>
      <c r="B52" s="103" t="s">
        <v>0</v>
      </c>
      <c r="C52" s="101"/>
      <c r="D52" s="78">
        <v>319.46</v>
      </c>
      <c r="E52" s="78">
        <v>14.45971</v>
      </c>
      <c r="F52" s="78">
        <v>859.23</v>
      </c>
      <c r="G52" s="78">
        <v>38.15103</v>
      </c>
      <c r="H52" s="108">
        <f>D52/F52*100</f>
        <v>37.179800519069396</v>
      </c>
      <c r="I52" s="108">
        <f>E52/G52*100</f>
        <v>37.901230975939576</v>
      </c>
    </row>
    <row r="53" spans="1:9" ht="11.25">
      <c r="A53" s="100" t="s">
        <v>123</v>
      </c>
      <c r="B53" s="100" t="s">
        <v>131</v>
      </c>
      <c r="C53" s="101" t="s">
        <v>175</v>
      </c>
      <c r="D53" s="78">
        <v>1184.501</v>
      </c>
      <c r="E53" s="78">
        <v>10.53697</v>
      </c>
      <c r="F53" s="78">
        <v>26.17</v>
      </c>
      <c r="G53" s="78">
        <v>3.1507</v>
      </c>
      <c r="H53" s="107" t="s">
        <v>48</v>
      </c>
      <c r="I53" s="109">
        <v>3.3</v>
      </c>
    </row>
    <row r="54" spans="1:9" ht="11.25">
      <c r="A54" s="100"/>
      <c r="B54" s="103" t="s">
        <v>36</v>
      </c>
      <c r="C54" s="101"/>
      <c r="D54" s="107" t="s">
        <v>48</v>
      </c>
      <c r="E54" s="107" t="s">
        <v>48</v>
      </c>
      <c r="F54" s="78">
        <v>14.5</v>
      </c>
      <c r="G54" s="78">
        <v>1.5677</v>
      </c>
      <c r="H54" s="107" t="s">
        <v>48</v>
      </c>
      <c r="I54" s="107" t="s">
        <v>48</v>
      </c>
    </row>
    <row r="55" spans="1:9" ht="11.25">
      <c r="A55" s="100"/>
      <c r="B55" s="103" t="s">
        <v>0</v>
      </c>
      <c r="C55" s="101"/>
      <c r="D55" s="78">
        <v>1184.501</v>
      </c>
      <c r="E55" s="78">
        <v>10.53697</v>
      </c>
      <c r="F55" s="78">
        <v>11.67</v>
      </c>
      <c r="G55" s="78">
        <v>1.583</v>
      </c>
      <c r="H55" s="107" t="s">
        <v>48</v>
      </c>
      <c r="I55" s="109">
        <v>6.7</v>
      </c>
    </row>
    <row r="56" spans="1:9" ht="11.25">
      <c r="A56" s="100" t="s">
        <v>83</v>
      </c>
      <c r="B56" s="100" t="s">
        <v>56</v>
      </c>
      <c r="C56" s="101" t="s">
        <v>175</v>
      </c>
      <c r="D56" s="78">
        <v>136.953</v>
      </c>
      <c r="E56" s="78">
        <v>1.21713</v>
      </c>
      <c r="F56" s="78">
        <v>924.1</v>
      </c>
      <c r="G56" s="78">
        <v>68.38966</v>
      </c>
      <c r="H56" s="108">
        <f>D56/F56*100</f>
        <v>14.82014933448761</v>
      </c>
      <c r="I56" s="108">
        <f>E56/G56*100</f>
        <v>1.7796988609096756</v>
      </c>
    </row>
    <row r="57" spans="1:9" ht="11.25">
      <c r="A57" s="100"/>
      <c r="B57" s="103" t="s">
        <v>36</v>
      </c>
      <c r="C57" s="101"/>
      <c r="D57" s="107" t="s">
        <v>48</v>
      </c>
      <c r="E57" s="107" t="s">
        <v>48</v>
      </c>
      <c r="F57" s="78">
        <v>146.6</v>
      </c>
      <c r="G57" s="78">
        <v>24.8544</v>
      </c>
      <c r="H57" s="107" t="s">
        <v>48</v>
      </c>
      <c r="I57" s="107" t="s">
        <v>48</v>
      </c>
    </row>
    <row r="58" spans="1:9" ht="11.25">
      <c r="A58" s="100"/>
      <c r="B58" s="103" t="s">
        <v>0</v>
      </c>
      <c r="C58" s="101"/>
      <c r="D58" s="78">
        <v>136.953</v>
      </c>
      <c r="E58" s="78">
        <v>1.21713</v>
      </c>
      <c r="F58" s="78">
        <v>777.5</v>
      </c>
      <c r="G58" s="78">
        <v>43.53526</v>
      </c>
      <c r="H58" s="108">
        <f>D58/F58*100</f>
        <v>17.614533762057878</v>
      </c>
      <c r="I58" s="108">
        <f>E58/G58*100</f>
        <v>2.7957338488388492</v>
      </c>
    </row>
    <row r="59" spans="1:9" ht="11.25">
      <c r="A59" s="100" t="s">
        <v>84</v>
      </c>
      <c r="B59" s="100" t="s">
        <v>57</v>
      </c>
      <c r="C59" s="101" t="s">
        <v>175</v>
      </c>
      <c r="D59" s="78">
        <v>914.552</v>
      </c>
      <c r="E59" s="78">
        <v>29.01807</v>
      </c>
      <c r="F59" s="78">
        <v>1</v>
      </c>
      <c r="G59" s="78">
        <v>0.6265</v>
      </c>
      <c r="H59" s="107" t="s">
        <v>48</v>
      </c>
      <c r="I59" s="107" t="s">
        <v>48</v>
      </c>
    </row>
    <row r="60" spans="1:9" ht="11.25">
      <c r="A60" s="100"/>
      <c r="B60" s="103" t="s">
        <v>36</v>
      </c>
      <c r="C60" s="101"/>
      <c r="D60" s="107" t="s">
        <v>48</v>
      </c>
      <c r="E60" s="107" t="s">
        <v>48</v>
      </c>
      <c r="F60" s="78">
        <v>1</v>
      </c>
      <c r="G60" s="78">
        <v>0.6265</v>
      </c>
      <c r="H60" s="107" t="s">
        <v>48</v>
      </c>
      <c r="I60" s="107" t="s">
        <v>48</v>
      </c>
    </row>
    <row r="61" spans="1:9" ht="11.25">
      <c r="A61" s="100"/>
      <c r="B61" s="103" t="s">
        <v>0</v>
      </c>
      <c r="C61" s="101"/>
      <c r="D61" s="78">
        <v>914.552</v>
      </c>
      <c r="E61" s="78">
        <v>29.01807</v>
      </c>
      <c r="F61" s="107" t="s">
        <v>48</v>
      </c>
      <c r="G61" s="107" t="s">
        <v>48</v>
      </c>
      <c r="H61" s="107" t="s">
        <v>48</v>
      </c>
      <c r="I61" s="107" t="s">
        <v>48</v>
      </c>
    </row>
    <row r="62" spans="1:9" ht="67.5">
      <c r="A62" s="100" t="s">
        <v>171</v>
      </c>
      <c r="B62" s="100" t="s">
        <v>172</v>
      </c>
      <c r="C62" s="101" t="s">
        <v>175</v>
      </c>
      <c r="D62" s="107" t="s">
        <v>48</v>
      </c>
      <c r="E62" s="107" t="s">
        <v>48</v>
      </c>
      <c r="F62" s="78">
        <v>0.1</v>
      </c>
      <c r="G62" s="78">
        <v>0.0821</v>
      </c>
      <c r="H62" s="107" t="s">
        <v>48</v>
      </c>
      <c r="I62" s="107" t="s">
        <v>48</v>
      </c>
    </row>
    <row r="63" spans="1:9" ht="11.25">
      <c r="A63" s="100"/>
      <c r="B63" s="103" t="s">
        <v>36</v>
      </c>
      <c r="C63" s="101"/>
      <c r="D63" s="107" t="s">
        <v>48</v>
      </c>
      <c r="E63" s="107" t="s">
        <v>48</v>
      </c>
      <c r="F63" s="78">
        <v>0.1</v>
      </c>
      <c r="G63" s="78">
        <v>0.0821</v>
      </c>
      <c r="H63" s="107" t="s">
        <v>48</v>
      </c>
      <c r="I63" s="107" t="s">
        <v>48</v>
      </c>
    </row>
    <row r="64" spans="1:9" ht="33.75">
      <c r="A64" s="100" t="s">
        <v>124</v>
      </c>
      <c r="B64" s="100" t="s">
        <v>132</v>
      </c>
      <c r="C64" s="101" t="s">
        <v>175</v>
      </c>
      <c r="D64" s="78">
        <v>749.259</v>
      </c>
      <c r="E64" s="78">
        <v>6.9041</v>
      </c>
      <c r="F64" s="78">
        <v>326.232</v>
      </c>
      <c r="G64" s="78">
        <v>42.076</v>
      </c>
      <c r="H64" s="109">
        <v>2.3</v>
      </c>
      <c r="I64" s="108">
        <f>E64/G64*100</f>
        <v>16.408641505846564</v>
      </c>
    </row>
    <row r="65" spans="1:9" ht="11.25">
      <c r="A65" s="100"/>
      <c r="B65" s="103" t="s">
        <v>0</v>
      </c>
      <c r="C65" s="101"/>
      <c r="D65" s="78">
        <v>749.259</v>
      </c>
      <c r="E65" s="78">
        <v>6.9041</v>
      </c>
      <c r="F65" s="78">
        <v>326.232</v>
      </c>
      <c r="G65" s="78">
        <v>42.076</v>
      </c>
      <c r="H65" s="109">
        <v>2.3</v>
      </c>
      <c r="I65" s="108">
        <f>E65/G65*100</f>
        <v>16.408641505846564</v>
      </c>
    </row>
    <row r="66" spans="1:9" ht="11.25">
      <c r="A66" s="100" t="s">
        <v>22</v>
      </c>
      <c r="B66" s="100" t="s">
        <v>23</v>
      </c>
      <c r="C66" s="101" t="s">
        <v>175</v>
      </c>
      <c r="D66" s="78">
        <v>10.107</v>
      </c>
      <c r="E66" s="78">
        <v>0.08558</v>
      </c>
      <c r="F66" s="107" t="s">
        <v>48</v>
      </c>
      <c r="G66" s="107" t="s">
        <v>48</v>
      </c>
      <c r="H66" s="107" t="s">
        <v>48</v>
      </c>
      <c r="I66" s="107" t="s">
        <v>48</v>
      </c>
    </row>
    <row r="67" spans="1:9" ht="11.25">
      <c r="A67" s="100"/>
      <c r="B67" s="103" t="s">
        <v>0</v>
      </c>
      <c r="C67" s="101"/>
      <c r="D67" s="78">
        <v>10.107</v>
      </c>
      <c r="E67" s="78">
        <v>0.08558</v>
      </c>
      <c r="F67" s="107" t="s">
        <v>48</v>
      </c>
      <c r="G67" s="107" t="s">
        <v>48</v>
      </c>
      <c r="H67" s="107" t="s">
        <v>48</v>
      </c>
      <c r="I67" s="107" t="s">
        <v>48</v>
      </c>
    </row>
    <row r="68" spans="1:9" ht="22.5">
      <c r="A68" s="100" t="s">
        <v>85</v>
      </c>
      <c r="B68" s="100" t="s">
        <v>58</v>
      </c>
      <c r="C68" s="101" t="s">
        <v>175</v>
      </c>
      <c r="D68" s="78">
        <v>96.27</v>
      </c>
      <c r="E68" s="78">
        <v>0.38932</v>
      </c>
      <c r="F68" s="107" t="s">
        <v>48</v>
      </c>
      <c r="G68" s="107" t="s">
        <v>48</v>
      </c>
      <c r="H68" s="107" t="s">
        <v>48</v>
      </c>
      <c r="I68" s="107" t="s">
        <v>48</v>
      </c>
    </row>
    <row r="69" spans="1:9" ht="11.25">
      <c r="A69" s="100"/>
      <c r="B69" s="103" t="s">
        <v>0</v>
      </c>
      <c r="C69" s="101"/>
      <c r="D69" s="78">
        <v>96.27</v>
      </c>
      <c r="E69" s="78">
        <v>0.38932</v>
      </c>
      <c r="F69" s="107" t="s">
        <v>48</v>
      </c>
      <c r="G69" s="107" t="s">
        <v>48</v>
      </c>
      <c r="H69" s="107" t="s">
        <v>48</v>
      </c>
      <c r="I69" s="107" t="s">
        <v>48</v>
      </c>
    </row>
    <row r="70" spans="1:9" ht="33.75">
      <c r="A70" s="100" t="s">
        <v>159</v>
      </c>
      <c r="B70" s="100" t="s">
        <v>160</v>
      </c>
      <c r="C70" s="101" t="s">
        <v>175</v>
      </c>
      <c r="D70" s="78" t="s">
        <v>48</v>
      </c>
      <c r="E70" s="78" t="s">
        <v>48</v>
      </c>
      <c r="F70" s="78">
        <v>0.275</v>
      </c>
      <c r="G70" s="78">
        <v>0.069</v>
      </c>
      <c r="H70" s="107" t="s">
        <v>48</v>
      </c>
      <c r="I70" s="107" t="s">
        <v>48</v>
      </c>
    </row>
    <row r="71" spans="1:9" ht="11.25">
      <c r="A71" s="100"/>
      <c r="B71" s="103" t="s">
        <v>0</v>
      </c>
      <c r="C71" s="101"/>
      <c r="D71" s="78" t="s">
        <v>48</v>
      </c>
      <c r="E71" s="78" t="s">
        <v>48</v>
      </c>
      <c r="F71" s="78">
        <v>0.275</v>
      </c>
      <c r="G71" s="78">
        <v>0.069</v>
      </c>
      <c r="H71" s="107" t="s">
        <v>48</v>
      </c>
      <c r="I71" s="107" t="s">
        <v>48</v>
      </c>
    </row>
    <row r="72" spans="1:9" ht="22.5">
      <c r="A72" s="100" t="s">
        <v>102</v>
      </c>
      <c r="B72" s="100" t="s">
        <v>107</v>
      </c>
      <c r="C72" s="101" t="s">
        <v>175</v>
      </c>
      <c r="D72" s="78">
        <v>0.25</v>
      </c>
      <c r="E72" s="78">
        <v>0.01112</v>
      </c>
      <c r="F72" s="107" t="s">
        <v>48</v>
      </c>
      <c r="G72" s="107" t="s">
        <v>48</v>
      </c>
      <c r="H72" s="107" t="s">
        <v>48</v>
      </c>
      <c r="I72" s="107" t="s">
        <v>48</v>
      </c>
    </row>
    <row r="73" spans="1:9" ht="11.25">
      <c r="A73" s="100"/>
      <c r="B73" s="103" t="s">
        <v>0</v>
      </c>
      <c r="C73" s="101"/>
      <c r="D73" s="78">
        <v>0.25</v>
      </c>
      <c r="E73" s="78">
        <v>0.01112</v>
      </c>
      <c r="F73" s="107" t="s">
        <v>48</v>
      </c>
      <c r="G73" s="107" t="s">
        <v>48</v>
      </c>
      <c r="H73" s="107" t="s">
        <v>48</v>
      </c>
      <c r="I73" s="107" t="s">
        <v>48</v>
      </c>
    </row>
    <row r="74" spans="1:9" ht="11.25">
      <c r="A74" s="100" t="s">
        <v>15</v>
      </c>
      <c r="B74" s="100" t="s">
        <v>16</v>
      </c>
      <c r="C74" s="101" t="s">
        <v>175</v>
      </c>
      <c r="D74" s="78">
        <v>122.066</v>
      </c>
      <c r="E74" s="78">
        <v>0.38611</v>
      </c>
      <c r="F74" s="78">
        <v>40</v>
      </c>
      <c r="G74" s="78">
        <v>8.09171</v>
      </c>
      <c r="H74" s="109">
        <v>3.1</v>
      </c>
      <c r="I74" s="108">
        <f>E74/G74*100</f>
        <v>4.771673725331234</v>
      </c>
    </row>
    <row r="75" spans="1:9" ht="11.25">
      <c r="A75" s="100"/>
      <c r="B75" s="103" t="s">
        <v>36</v>
      </c>
      <c r="C75" s="101"/>
      <c r="D75" s="107" t="s">
        <v>48</v>
      </c>
      <c r="E75" s="107" t="s">
        <v>48</v>
      </c>
      <c r="F75" s="78">
        <v>40</v>
      </c>
      <c r="G75" s="78">
        <v>8.09171</v>
      </c>
      <c r="H75" s="107" t="s">
        <v>48</v>
      </c>
      <c r="I75" s="107" t="s">
        <v>48</v>
      </c>
    </row>
    <row r="76" spans="1:9" ht="11.25">
      <c r="A76" s="100"/>
      <c r="B76" s="103" t="s">
        <v>0</v>
      </c>
      <c r="C76" s="101"/>
      <c r="D76" s="78">
        <v>122.066</v>
      </c>
      <c r="E76" s="78">
        <v>0.38611</v>
      </c>
      <c r="F76" s="107" t="s">
        <v>48</v>
      </c>
      <c r="G76" s="107" t="s">
        <v>48</v>
      </c>
      <c r="H76" s="107" t="s">
        <v>48</v>
      </c>
      <c r="I76" s="107" t="s">
        <v>48</v>
      </c>
    </row>
    <row r="77" spans="1:9" ht="11.25">
      <c r="A77" s="100" t="s">
        <v>17</v>
      </c>
      <c r="B77" s="100" t="s">
        <v>18</v>
      </c>
      <c r="C77" s="101" t="s">
        <v>175</v>
      </c>
      <c r="D77" s="107" t="s">
        <v>48</v>
      </c>
      <c r="E77" s="107" t="s">
        <v>48</v>
      </c>
      <c r="F77" s="78">
        <v>408</v>
      </c>
      <c r="G77" s="78">
        <v>138.72</v>
      </c>
      <c r="H77" s="107" t="s">
        <v>48</v>
      </c>
      <c r="I77" s="107" t="s">
        <v>48</v>
      </c>
    </row>
    <row r="78" spans="1:9" ht="11.25">
      <c r="A78" s="100"/>
      <c r="B78" s="103" t="s">
        <v>36</v>
      </c>
      <c r="C78" s="101"/>
      <c r="D78" s="107" t="s">
        <v>48</v>
      </c>
      <c r="E78" s="107" t="s">
        <v>48</v>
      </c>
      <c r="F78" s="78">
        <v>408</v>
      </c>
      <c r="G78" s="78">
        <v>138.72</v>
      </c>
      <c r="H78" s="107" t="s">
        <v>48</v>
      </c>
      <c r="I78" s="107" t="s">
        <v>48</v>
      </c>
    </row>
    <row r="79" spans="1:9" ht="33.75">
      <c r="A79" s="100" t="s">
        <v>197</v>
      </c>
      <c r="B79" s="100" t="s">
        <v>198</v>
      </c>
      <c r="C79" s="101" t="s">
        <v>175</v>
      </c>
      <c r="D79" s="78">
        <v>6.65</v>
      </c>
      <c r="E79" s="78">
        <v>0.13927</v>
      </c>
      <c r="F79" s="78">
        <v>6.06</v>
      </c>
      <c r="G79" s="78">
        <v>0.736</v>
      </c>
      <c r="H79" s="108">
        <f aca="true" t="shared" si="1" ref="H79:I82">D79/F79*100</f>
        <v>109.73597359735976</v>
      </c>
      <c r="I79" s="108">
        <f t="shared" si="1"/>
        <v>18.922554347826086</v>
      </c>
    </row>
    <row r="80" spans="1:9" ht="11.25">
      <c r="A80" s="100"/>
      <c r="B80" s="103" t="s">
        <v>0</v>
      </c>
      <c r="C80" s="101"/>
      <c r="D80" s="78">
        <v>6.65</v>
      </c>
      <c r="E80" s="78">
        <v>0.13927</v>
      </c>
      <c r="F80" s="78">
        <v>6.06</v>
      </c>
      <c r="G80" s="78">
        <v>0.736</v>
      </c>
      <c r="H80" s="108">
        <f t="shared" si="1"/>
        <v>109.73597359735976</v>
      </c>
      <c r="I80" s="108">
        <f t="shared" si="1"/>
        <v>18.922554347826086</v>
      </c>
    </row>
    <row r="81" spans="1:9" ht="22.5">
      <c r="A81" s="100" t="s">
        <v>86</v>
      </c>
      <c r="B81" s="100" t="s">
        <v>59</v>
      </c>
      <c r="C81" s="101" t="s">
        <v>175</v>
      </c>
      <c r="D81" s="78">
        <v>2272.4</v>
      </c>
      <c r="E81" s="78">
        <v>188.2023</v>
      </c>
      <c r="F81" s="78">
        <v>2062.9</v>
      </c>
      <c r="G81" s="78">
        <v>151.03</v>
      </c>
      <c r="H81" s="108">
        <f t="shared" si="1"/>
        <v>110.15560618546706</v>
      </c>
      <c r="I81" s="108">
        <f t="shared" si="1"/>
        <v>124.61252731245449</v>
      </c>
    </row>
    <row r="82" spans="1:9" ht="11.25">
      <c r="A82" s="100"/>
      <c r="B82" s="103" t="s">
        <v>36</v>
      </c>
      <c r="C82" s="101"/>
      <c r="D82" s="78">
        <v>2272.4</v>
      </c>
      <c r="E82" s="78">
        <v>188.2023</v>
      </c>
      <c r="F82" s="78">
        <v>2062.9</v>
      </c>
      <c r="G82" s="78">
        <v>151.03</v>
      </c>
      <c r="H82" s="108">
        <f t="shared" si="1"/>
        <v>110.15560618546706</v>
      </c>
      <c r="I82" s="108">
        <f t="shared" si="1"/>
        <v>124.61252731245449</v>
      </c>
    </row>
    <row r="83" spans="1:9" ht="11.25">
      <c r="A83" s="100" t="s">
        <v>199</v>
      </c>
      <c r="B83" s="100" t="s">
        <v>200</v>
      </c>
      <c r="C83" s="101" t="s">
        <v>175</v>
      </c>
      <c r="D83" s="78">
        <v>20</v>
      </c>
      <c r="E83" s="78">
        <v>67.10544</v>
      </c>
      <c r="F83" s="107" t="s">
        <v>48</v>
      </c>
      <c r="G83" s="107" t="s">
        <v>48</v>
      </c>
      <c r="H83" s="107" t="s">
        <v>48</v>
      </c>
      <c r="I83" s="107" t="s">
        <v>48</v>
      </c>
    </row>
    <row r="84" spans="1:9" ht="11.25">
      <c r="A84" s="100"/>
      <c r="B84" s="103" t="s">
        <v>0</v>
      </c>
      <c r="C84" s="101"/>
      <c r="D84" s="78">
        <v>20</v>
      </c>
      <c r="E84" s="78">
        <v>67.10544</v>
      </c>
      <c r="F84" s="107" t="s">
        <v>48</v>
      </c>
      <c r="G84" s="107" t="s">
        <v>48</v>
      </c>
      <c r="H84" s="107" t="s">
        <v>48</v>
      </c>
      <c r="I84" s="107" t="s">
        <v>48</v>
      </c>
    </row>
    <row r="85" spans="1:9" ht="56.25">
      <c r="A85" s="100" t="s">
        <v>201</v>
      </c>
      <c r="B85" s="100" t="s">
        <v>202</v>
      </c>
      <c r="C85" s="101" t="s">
        <v>175</v>
      </c>
      <c r="D85" s="78">
        <v>0.3</v>
      </c>
      <c r="E85" s="78">
        <v>0.00804</v>
      </c>
      <c r="F85" s="78">
        <v>0.94</v>
      </c>
      <c r="G85" s="78">
        <v>0.113</v>
      </c>
      <c r="H85" s="108">
        <f>D85/F85*100</f>
        <v>31.914893617021278</v>
      </c>
      <c r="I85" s="108">
        <f>E85/G85*100</f>
        <v>7.115044247787611</v>
      </c>
    </row>
    <row r="86" spans="1:9" ht="11.25">
      <c r="A86" s="100"/>
      <c r="B86" s="103" t="s">
        <v>0</v>
      </c>
      <c r="C86" s="101"/>
      <c r="D86" s="78">
        <v>0.3</v>
      </c>
      <c r="E86" s="78">
        <v>0.00804</v>
      </c>
      <c r="F86" s="78">
        <v>0.94</v>
      </c>
      <c r="G86" s="78">
        <v>0.113</v>
      </c>
      <c r="H86" s="108">
        <f>D86/F86*100</f>
        <v>31.914893617021278</v>
      </c>
      <c r="I86" s="108">
        <f>E86/G86*100</f>
        <v>7.115044247787611</v>
      </c>
    </row>
    <row r="87" spans="1:9" ht="67.5">
      <c r="A87" s="100" t="s">
        <v>150</v>
      </c>
      <c r="B87" s="100" t="s">
        <v>149</v>
      </c>
      <c r="C87" s="101" t="s">
        <v>175</v>
      </c>
      <c r="D87" s="78" t="s">
        <v>48</v>
      </c>
      <c r="E87" s="78" t="s">
        <v>48</v>
      </c>
      <c r="F87" s="78">
        <v>0.84</v>
      </c>
      <c r="G87" s="78">
        <v>0.252</v>
      </c>
      <c r="H87" s="107" t="s">
        <v>48</v>
      </c>
      <c r="I87" s="107" t="s">
        <v>48</v>
      </c>
    </row>
    <row r="88" spans="1:9" ht="11.25">
      <c r="A88" s="100"/>
      <c r="B88" s="103" t="s">
        <v>0</v>
      </c>
      <c r="C88" s="101"/>
      <c r="D88" s="78" t="s">
        <v>48</v>
      </c>
      <c r="E88" s="78" t="s">
        <v>48</v>
      </c>
      <c r="F88" s="78">
        <v>0.84</v>
      </c>
      <c r="G88" s="78">
        <v>0.252</v>
      </c>
      <c r="H88" s="107" t="s">
        <v>48</v>
      </c>
      <c r="I88" s="107" t="s">
        <v>48</v>
      </c>
    </row>
    <row r="89" spans="1:9" ht="33.75">
      <c r="A89" s="100" t="s">
        <v>173</v>
      </c>
      <c r="B89" s="113" t="s">
        <v>174</v>
      </c>
      <c r="C89" s="101" t="s">
        <v>175</v>
      </c>
      <c r="D89" s="78">
        <v>4.14</v>
      </c>
      <c r="E89" s="78">
        <v>3.99291</v>
      </c>
      <c r="F89" s="107" t="s">
        <v>48</v>
      </c>
      <c r="G89" s="107" t="s">
        <v>48</v>
      </c>
      <c r="H89" s="107" t="s">
        <v>48</v>
      </c>
      <c r="I89" s="107" t="s">
        <v>48</v>
      </c>
    </row>
    <row r="90" spans="1:9" ht="11.25">
      <c r="A90" s="100"/>
      <c r="B90" s="103" t="s">
        <v>0</v>
      </c>
      <c r="C90" s="101"/>
      <c r="D90" s="78">
        <v>4.14</v>
      </c>
      <c r="E90" s="78">
        <v>3.99291</v>
      </c>
      <c r="F90" s="107" t="s">
        <v>48</v>
      </c>
      <c r="G90" s="107" t="s">
        <v>48</v>
      </c>
      <c r="H90" s="107" t="s">
        <v>48</v>
      </c>
      <c r="I90" s="107" t="s">
        <v>48</v>
      </c>
    </row>
    <row r="91" spans="1:9" ht="22.5">
      <c r="A91" s="100" t="s">
        <v>24</v>
      </c>
      <c r="B91" s="100" t="s">
        <v>25</v>
      </c>
      <c r="C91" s="101" t="s">
        <v>175</v>
      </c>
      <c r="D91" s="78">
        <v>9.905</v>
      </c>
      <c r="E91" s="78">
        <v>0.12819</v>
      </c>
      <c r="F91" s="78">
        <v>6.941</v>
      </c>
      <c r="G91" s="78">
        <v>13.294</v>
      </c>
      <c r="H91" s="121">
        <f>D91/F91*100</f>
        <v>142.70278057916727</v>
      </c>
      <c r="I91" s="121">
        <f>E91/G91*100</f>
        <v>0.9642695953061531</v>
      </c>
    </row>
    <row r="92" spans="1:9" ht="11.25">
      <c r="A92" s="100"/>
      <c r="B92" s="103" t="s">
        <v>0</v>
      </c>
      <c r="C92" s="101"/>
      <c r="D92" s="78">
        <v>9.905</v>
      </c>
      <c r="E92" s="78">
        <v>0.12819</v>
      </c>
      <c r="F92" s="78">
        <v>6.941</v>
      </c>
      <c r="G92" s="78">
        <v>13.294</v>
      </c>
      <c r="H92" s="121">
        <f>D92/F92*100</f>
        <v>142.70278057916727</v>
      </c>
      <c r="I92" s="121">
        <f>E92/G92*100</f>
        <v>0.9642695953061531</v>
      </c>
    </row>
    <row r="93" spans="1:9" ht="22.5">
      <c r="A93" s="100" t="s">
        <v>26</v>
      </c>
      <c r="B93" s="100" t="s">
        <v>27</v>
      </c>
      <c r="C93" s="101" t="s">
        <v>175</v>
      </c>
      <c r="D93" s="107" t="s">
        <v>48</v>
      </c>
      <c r="E93" s="107" t="s">
        <v>48</v>
      </c>
      <c r="F93" s="78">
        <v>6.758</v>
      </c>
      <c r="G93" s="78">
        <v>26.189</v>
      </c>
      <c r="H93" s="107" t="s">
        <v>48</v>
      </c>
      <c r="I93" s="107" t="s">
        <v>48</v>
      </c>
    </row>
    <row r="94" spans="1:9" ht="11.25">
      <c r="A94" s="100"/>
      <c r="B94" s="103" t="s">
        <v>0</v>
      </c>
      <c r="C94" s="101"/>
      <c r="D94" s="107" t="s">
        <v>48</v>
      </c>
      <c r="E94" s="107" t="s">
        <v>48</v>
      </c>
      <c r="F94" s="78">
        <v>6.758</v>
      </c>
      <c r="G94" s="78">
        <v>26.189</v>
      </c>
      <c r="H94" s="107" t="s">
        <v>48</v>
      </c>
      <c r="I94" s="107" t="s">
        <v>48</v>
      </c>
    </row>
    <row r="95" spans="1:9" ht="67.5">
      <c r="A95" s="100" t="s">
        <v>87</v>
      </c>
      <c r="B95" s="100" t="s">
        <v>60</v>
      </c>
      <c r="C95" s="101" t="s">
        <v>175</v>
      </c>
      <c r="D95" s="78">
        <v>5.9504</v>
      </c>
      <c r="E95" s="78">
        <v>13.89883</v>
      </c>
      <c r="F95" s="78">
        <v>16.44</v>
      </c>
      <c r="G95" s="78">
        <v>45.551</v>
      </c>
      <c r="H95" s="121">
        <f>D95/F95*100</f>
        <v>36.194647201946474</v>
      </c>
      <c r="I95" s="121">
        <f>E95/G95*100</f>
        <v>30.512678097078</v>
      </c>
    </row>
    <row r="96" spans="1:9" ht="11.25">
      <c r="A96" s="100"/>
      <c r="B96" s="103" t="s">
        <v>2</v>
      </c>
      <c r="C96" s="101"/>
      <c r="D96" s="78" t="s">
        <v>48</v>
      </c>
      <c r="E96" s="78" t="s">
        <v>48</v>
      </c>
      <c r="F96" s="78">
        <v>15.79</v>
      </c>
      <c r="G96" s="78">
        <v>44.032</v>
      </c>
      <c r="H96" s="78" t="s">
        <v>48</v>
      </c>
      <c r="I96" s="78" t="s">
        <v>48</v>
      </c>
    </row>
    <row r="97" spans="1:9" ht="11.25">
      <c r="A97" s="100"/>
      <c r="B97" s="103" t="s">
        <v>0</v>
      </c>
      <c r="C97" s="101"/>
      <c r="D97" s="78">
        <v>5.9504</v>
      </c>
      <c r="E97" s="78">
        <v>13.89883</v>
      </c>
      <c r="F97" s="78">
        <v>0.65</v>
      </c>
      <c r="G97" s="78">
        <v>1.519</v>
      </c>
      <c r="H97" s="109">
        <v>9.2</v>
      </c>
      <c r="I97" s="109">
        <v>9.1</v>
      </c>
    </row>
    <row r="98" spans="1:9" ht="39" customHeight="1">
      <c r="A98" s="100" t="s">
        <v>203</v>
      </c>
      <c r="B98" s="100" t="s">
        <v>204</v>
      </c>
      <c r="C98" s="101" t="s">
        <v>175</v>
      </c>
      <c r="D98" s="78">
        <v>7.132</v>
      </c>
      <c r="E98" s="78">
        <v>0.04615</v>
      </c>
      <c r="F98" s="107" t="s">
        <v>48</v>
      </c>
      <c r="G98" s="107" t="s">
        <v>48</v>
      </c>
      <c r="H98" s="107" t="s">
        <v>48</v>
      </c>
      <c r="I98" s="107" t="s">
        <v>48</v>
      </c>
    </row>
    <row r="99" spans="1:9" ht="9.75" customHeight="1">
      <c r="A99" s="100"/>
      <c r="B99" s="103" t="s">
        <v>0</v>
      </c>
      <c r="C99" s="101"/>
      <c r="D99" s="78">
        <v>7.132</v>
      </c>
      <c r="E99" s="78">
        <v>0.04615</v>
      </c>
      <c r="F99" s="107" t="s">
        <v>48</v>
      </c>
      <c r="G99" s="107" t="s">
        <v>48</v>
      </c>
      <c r="H99" s="107" t="s">
        <v>48</v>
      </c>
      <c r="I99" s="107" t="s">
        <v>48</v>
      </c>
    </row>
    <row r="100" spans="1:9" ht="67.5" customHeight="1">
      <c r="A100" s="100" t="s">
        <v>143</v>
      </c>
      <c r="B100" s="100" t="s">
        <v>144</v>
      </c>
      <c r="C100" s="101" t="s">
        <v>175</v>
      </c>
      <c r="D100" s="78">
        <v>0.8</v>
      </c>
      <c r="E100" s="78">
        <v>0.01039</v>
      </c>
      <c r="F100" s="107" t="s">
        <v>48</v>
      </c>
      <c r="G100" s="107" t="s">
        <v>48</v>
      </c>
      <c r="H100" s="107" t="s">
        <v>48</v>
      </c>
      <c r="I100" s="107" t="s">
        <v>48</v>
      </c>
    </row>
    <row r="101" spans="1:9" ht="9.75" customHeight="1">
      <c r="A101" s="100"/>
      <c r="B101" s="103" t="s">
        <v>0</v>
      </c>
      <c r="C101" s="101"/>
      <c r="D101" s="78">
        <v>0.8</v>
      </c>
      <c r="E101" s="78">
        <v>0.01039</v>
      </c>
      <c r="F101" s="107" t="s">
        <v>48</v>
      </c>
      <c r="G101" s="107" t="s">
        <v>48</v>
      </c>
      <c r="H101" s="107" t="s">
        <v>48</v>
      </c>
      <c r="I101" s="107" t="s">
        <v>48</v>
      </c>
    </row>
    <row r="102" spans="1:9" ht="62.25" customHeight="1">
      <c r="A102" s="100" t="s">
        <v>205</v>
      </c>
      <c r="B102" s="100" t="s">
        <v>206</v>
      </c>
      <c r="C102" s="101" t="s">
        <v>207</v>
      </c>
      <c r="D102" s="78">
        <v>36766.8</v>
      </c>
      <c r="E102" s="78">
        <v>20.5068</v>
      </c>
      <c r="F102" s="78">
        <v>20000</v>
      </c>
      <c r="G102" s="78">
        <v>0.67533</v>
      </c>
      <c r="H102" s="108">
        <f>D102/F102*100</f>
        <v>183.834</v>
      </c>
      <c r="I102" s="107" t="s">
        <v>48</v>
      </c>
    </row>
    <row r="103" spans="1:9" ht="11.25">
      <c r="A103" s="100"/>
      <c r="B103" s="103" t="s">
        <v>36</v>
      </c>
      <c r="C103" s="101"/>
      <c r="D103" s="78">
        <v>36766.8</v>
      </c>
      <c r="E103" s="78">
        <v>20.5068</v>
      </c>
      <c r="F103" s="107" t="s">
        <v>48</v>
      </c>
      <c r="G103" s="107" t="s">
        <v>48</v>
      </c>
      <c r="H103" s="107" t="s">
        <v>48</v>
      </c>
      <c r="I103" s="107" t="s">
        <v>48</v>
      </c>
    </row>
    <row r="104" spans="1:9" ht="11.25">
      <c r="A104" s="100"/>
      <c r="B104" s="103" t="s">
        <v>0</v>
      </c>
      <c r="C104" s="101"/>
      <c r="D104" s="78" t="s">
        <v>48</v>
      </c>
      <c r="E104" s="78" t="s">
        <v>48</v>
      </c>
      <c r="F104" s="78">
        <v>20000</v>
      </c>
      <c r="G104" s="78">
        <v>0.67533</v>
      </c>
      <c r="H104" s="107" t="s">
        <v>48</v>
      </c>
      <c r="I104" s="107" t="s">
        <v>48</v>
      </c>
    </row>
    <row r="105" spans="1:9" ht="33.75">
      <c r="A105" s="100" t="s">
        <v>28</v>
      </c>
      <c r="B105" s="100" t="s">
        <v>133</v>
      </c>
      <c r="C105" s="101" t="s">
        <v>119</v>
      </c>
      <c r="D105" s="107" t="s">
        <v>48</v>
      </c>
      <c r="E105" s="107" t="s">
        <v>48</v>
      </c>
      <c r="F105" s="78">
        <v>1717372.3</v>
      </c>
      <c r="G105" s="78">
        <v>7477.21974</v>
      </c>
      <c r="H105" s="107" t="s">
        <v>48</v>
      </c>
      <c r="I105" s="107" t="s">
        <v>48</v>
      </c>
    </row>
    <row r="106" spans="1:9" ht="11.25">
      <c r="A106" s="100"/>
      <c r="B106" s="103" t="s">
        <v>0</v>
      </c>
      <c r="C106" s="101"/>
      <c r="D106" s="107" t="s">
        <v>48</v>
      </c>
      <c r="E106" s="107" t="s">
        <v>48</v>
      </c>
      <c r="F106" s="78">
        <v>1717372.3</v>
      </c>
      <c r="G106" s="78">
        <v>7477.21974</v>
      </c>
      <c r="H106" s="107" t="s">
        <v>48</v>
      </c>
      <c r="I106" s="107" t="s">
        <v>48</v>
      </c>
    </row>
    <row r="107" spans="1:9" ht="49.5" customHeight="1">
      <c r="A107" s="100" t="s">
        <v>241</v>
      </c>
      <c r="B107" s="100" t="s">
        <v>242</v>
      </c>
      <c r="C107" s="101" t="s">
        <v>175</v>
      </c>
      <c r="D107" s="78">
        <v>17</v>
      </c>
      <c r="E107" s="78">
        <v>3.72893</v>
      </c>
      <c r="F107" s="107" t="s">
        <v>48</v>
      </c>
      <c r="G107" s="107" t="s">
        <v>48</v>
      </c>
      <c r="H107" s="107" t="s">
        <v>48</v>
      </c>
      <c r="I107" s="107" t="s">
        <v>48</v>
      </c>
    </row>
    <row r="108" spans="1:9" ht="11.25">
      <c r="A108" s="100"/>
      <c r="B108" s="103" t="s">
        <v>0</v>
      </c>
      <c r="C108" s="101"/>
      <c r="D108" s="78">
        <v>17</v>
      </c>
      <c r="E108" s="78">
        <v>3.72893</v>
      </c>
      <c r="F108" s="107" t="s">
        <v>48</v>
      </c>
      <c r="G108" s="107" t="s">
        <v>48</v>
      </c>
      <c r="H108" s="107" t="s">
        <v>48</v>
      </c>
      <c r="I108" s="107" t="s">
        <v>48</v>
      </c>
    </row>
    <row r="109" spans="1:9" ht="45">
      <c r="A109" s="100" t="s">
        <v>88</v>
      </c>
      <c r="B109" s="100" t="s">
        <v>134</v>
      </c>
      <c r="C109" s="101" t="s">
        <v>175</v>
      </c>
      <c r="D109" s="107" t="s">
        <v>48</v>
      </c>
      <c r="E109" s="107" t="s">
        <v>48</v>
      </c>
      <c r="F109" s="78">
        <v>950.5</v>
      </c>
      <c r="G109" s="78">
        <v>40.62344</v>
      </c>
      <c r="H109" s="107" t="s">
        <v>48</v>
      </c>
      <c r="I109" s="107" t="s">
        <v>48</v>
      </c>
    </row>
    <row r="110" spans="1:9" ht="11.25">
      <c r="A110" s="100"/>
      <c r="B110" s="103" t="s">
        <v>0</v>
      </c>
      <c r="C110" s="101"/>
      <c r="D110" s="107" t="s">
        <v>48</v>
      </c>
      <c r="E110" s="107" t="s">
        <v>48</v>
      </c>
      <c r="F110" s="78">
        <v>950.5</v>
      </c>
      <c r="G110" s="78">
        <v>40.62344</v>
      </c>
      <c r="H110" s="107" t="s">
        <v>48</v>
      </c>
      <c r="I110" s="107" t="s">
        <v>48</v>
      </c>
    </row>
    <row r="111" spans="1:9" ht="45">
      <c r="A111" s="100" t="s">
        <v>89</v>
      </c>
      <c r="B111" s="100" t="s">
        <v>135</v>
      </c>
      <c r="C111" s="101" t="s">
        <v>175</v>
      </c>
      <c r="D111" s="107" t="s">
        <v>48</v>
      </c>
      <c r="E111" s="107" t="s">
        <v>48</v>
      </c>
      <c r="F111" s="78">
        <v>1380</v>
      </c>
      <c r="G111" s="78">
        <v>146.808</v>
      </c>
      <c r="H111" s="107" t="s">
        <v>48</v>
      </c>
      <c r="I111" s="107" t="s">
        <v>48</v>
      </c>
    </row>
    <row r="112" spans="1:9" ht="11.25">
      <c r="A112" s="100"/>
      <c r="B112" s="103" t="s">
        <v>0</v>
      </c>
      <c r="C112" s="101"/>
      <c r="D112" s="107" t="s">
        <v>48</v>
      </c>
      <c r="E112" s="107" t="s">
        <v>48</v>
      </c>
      <c r="F112" s="78">
        <v>1380</v>
      </c>
      <c r="G112" s="78">
        <v>146.808</v>
      </c>
      <c r="H112" s="107" t="s">
        <v>48</v>
      </c>
      <c r="I112" s="107" t="s">
        <v>48</v>
      </c>
    </row>
    <row r="113" spans="1:9" ht="33.75">
      <c r="A113" s="100" t="s">
        <v>19</v>
      </c>
      <c r="B113" s="100" t="s">
        <v>136</v>
      </c>
      <c r="C113" s="101" t="s">
        <v>175</v>
      </c>
      <c r="D113" s="107" t="s">
        <v>48</v>
      </c>
      <c r="E113" s="107" t="s">
        <v>48</v>
      </c>
      <c r="F113" s="78">
        <v>7.4</v>
      </c>
      <c r="G113" s="78">
        <v>0.428</v>
      </c>
      <c r="H113" s="107" t="s">
        <v>48</v>
      </c>
      <c r="I113" s="107" t="s">
        <v>48</v>
      </c>
    </row>
    <row r="114" spans="1:9" ht="11.25">
      <c r="A114" s="100"/>
      <c r="B114" s="103" t="s">
        <v>36</v>
      </c>
      <c r="C114" s="101"/>
      <c r="D114" s="107" t="s">
        <v>48</v>
      </c>
      <c r="E114" s="107" t="s">
        <v>48</v>
      </c>
      <c r="F114" s="78">
        <v>7.4</v>
      </c>
      <c r="G114" s="78">
        <v>0.428</v>
      </c>
      <c r="H114" s="107" t="s">
        <v>48</v>
      </c>
      <c r="I114" s="107" t="s">
        <v>48</v>
      </c>
    </row>
    <row r="115" spans="1:9" ht="45">
      <c r="A115" s="100" t="s">
        <v>20</v>
      </c>
      <c r="B115" s="100" t="s">
        <v>137</v>
      </c>
      <c r="C115" s="101" t="s">
        <v>175</v>
      </c>
      <c r="D115" s="78">
        <v>207.65</v>
      </c>
      <c r="E115" s="78">
        <v>7.99783</v>
      </c>
      <c r="F115" s="78">
        <v>83.75</v>
      </c>
      <c r="G115" s="78">
        <v>3.75577</v>
      </c>
      <c r="H115" s="109">
        <v>2.5</v>
      </c>
      <c r="I115" s="109">
        <v>2.1</v>
      </c>
    </row>
    <row r="116" spans="1:9" ht="11.25">
      <c r="A116" s="100"/>
      <c r="B116" s="103" t="s">
        <v>36</v>
      </c>
      <c r="C116" s="101"/>
      <c r="D116" s="78">
        <v>207.65</v>
      </c>
      <c r="E116" s="78">
        <v>7.99783</v>
      </c>
      <c r="F116" s="78">
        <v>83.75</v>
      </c>
      <c r="G116" s="78">
        <v>3.75577</v>
      </c>
      <c r="H116" s="109">
        <v>2.5</v>
      </c>
      <c r="I116" s="109">
        <v>2.1</v>
      </c>
    </row>
    <row r="117" spans="1:9" ht="22.5">
      <c r="A117" s="100" t="s">
        <v>208</v>
      </c>
      <c r="B117" s="100" t="s">
        <v>209</v>
      </c>
      <c r="C117" s="101" t="s">
        <v>175</v>
      </c>
      <c r="D117" s="78">
        <v>59.9</v>
      </c>
      <c r="E117" s="78">
        <v>0.36811</v>
      </c>
      <c r="F117" s="107" t="s">
        <v>48</v>
      </c>
      <c r="G117" s="107" t="s">
        <v>48</v>
      </c>
      <c r="H117" s="107" t="s">
        <v>48</v>
      </c>
      <c r="I117" s="107" t="s">
        <v>48</v>
      </c>
    </row>
    <row r="118" spans="1:9" ht="11.25">
      <c r="A118" s="100"/>
      <c r="B118" s="103" t="s">
        <v>0</v>
      </c>
      <c r="C118" s="101"/>
      <c r="D118" s="78">
        <v>59.9</v>
      </c>
      <c r="E118" s="78">
        <v>0.36811</v>
      </c>
      <c r="F118" s="107" t="s">
        <v>48</v>
      </c>
      <c r="G118" s="107" t="s">
        <v>48</v>
      </c>
      <c r="H118" s="107" t="s">
        <v>48</v>
      </c>
      <c r="I118" s="107" t="s">
        <v>48</v>
      </c>
    </row>
    <row r="119" spans="1:9" ht="67.5">
      <c r="A119" s="100" t="s">
        <v>243</v>
      </c>
      <c r="B119" s="100" t="s">
        <v>244</v>
      </c>
      <c r="C119" s="101" t="s">
        <v>175</v>
      </c>
      <c r="D119" s="78">
        <v>3</v>
      </c>
      <c r="E119" s="78">
        <v>13.71</v>
      </c>
      <c r="F119" s="107" t="s">
        <v>48</v>
      </c>
      <c r="G119" s="107" t="s">
        <v>48</v>
      </c>
      <c r="H119" s="107" t="s">
        <v>48</v>
      </c>
      <c r="I119" s="107" t="s">
        <v>48</v>
      </c>
    </row>
    <row r="120" spans="1:9" ht="11.25">
      <c r="A120" s="100"/>
      <c r="B120" s="103" t="s">
        <v>0</v>
      </c>
      <c r="C120" s="101"/>
      <c r="D120" s="78">
        <v>3</v>
      </c>
      <c r="E120" s="78">
        <v>13.71</v>
      </c>
      <c r="F120" s="107" t="s">
        <v>48</v>
      </c>
      <c r="G120" s="107" t="s">
        <v>48</v>
      </c>
      <c r="H120" s="107" t="s">
        <v>48</v>
      </c>
      <c r="I120" s="107" t="s">
        <v>48</v>
      </c>
    </row>
    <row r="121" spans="1:9" ht="57.75" customHeight="1">
      <c r="A121" s="100" t="s">
        <v>90</v>
      </c>
      <c r="B121" s="100" t="s">
        <v>61</v>
      </c>
      <c r="C121" s="101" t="s">
        <v>175</v>
      </c>
      <c r="D121" s="107" t="s">
        <v>48</v>
      </c>
      <c r="E121" s="107" t="s">
        <v>48</v>
      </c>
      <c r="F121" s="78">
        <v>0.0681</v>
      </c>
      <c r="G121" s="78">
        <v>0.08915</v>
      </c>
      <c r="H121" s="107" t="s">
        <v>48</v>
      </c>
      <c r="I121" s="107" t="s">
        <v>48</v>
      </c>
    </row>
    <row r="122" spans="1:9" ht="11.25">
      <c r="A122" s="100"/>
      <c r="B122" s="103" t="s">
        <v>0</v>
      </c>
      <c r="C122" s="101"/>
      <c r="D122" s="107" t="s">
        <v>48</v>
      </c>
      <c r="E122" s="107" t="s">
        <v>48</v>
      </c>
      <c r="F122" s="78">
        <v>0.0681</v>
      </c>
      <c r="G122" s="78">
        <v>0.08915</v>
      </c>
      <c r="H122" s="107" t="s">
        <v>48</v>
      </c>
      <c r="I122" s="107" t="s">
        <v>48</v>
      </c>
    </row>
    <row r="123" spans="1:9" ht="67.5">
      <c r="A123" s="100" t="s">
        <v>247</v>
      </c>
      <c r="B123" s="100" t="s">
        <v>248</v>
      </c>
      <c r="C123" s="101" t="s">
        <v>175</v>
      </c>
      <c r="D123" s="78" t="s">
        <v>48</v>
      </c>
      <c r="E123" s="78" t="s">
        <v>48</v>
      </c>
      <c r="F123" s="78">
        <v>0.002</v>
      </c>
      <c r="G123" s="78">
        <v>0.01137</v>
      </c>
      <c r="H123" s="78" t="s">
        <v>48</v>
      </c>
      <c r="I123" s="78" t="s">
        <v>48</v>
      </c>
    </row>
    <row r="124" spans="1:9" ht="11.25">
      <c r="A124" s="100"/>
      <c r="B124" s="103" t="s">
        <v>0</v>
      </c>
      <c r="C124" s="101"/>
      <c r="D124" s="78" t="s">
        <v>48</v>
      </c>
      <c r="E124" s="78" t="s">
        <v>48</v>
      </c>
      <c r="F124" s="78">
        <v>0.002</v>
      </c>
      <c r="G124" s="78">
        <v>0.01137</v>
      </c>
      <c r="H124" s="78" t="s">
        <v>48</v>
      </c>
      <c r="I124" s="78" t="s">
        <v>48</v>
      </c>
    </row>
    <row r="125" spans="1:9" ht="45">
      <c r="A125" s="100" t="s">
        <v>103</v>
      </c>
      <c r="B125" s="100" t="s">
        <v>138</v>
      </c>
      <c r="C125" s="101" t="s">
        <v>175</v>
      </c>
      <c r="D125" s="107" t="s">
        <v>48</v>
      </c>
      <c r="E125" s="107" t="s">
        <v>48</v>
      </c>
      <c r="F125" s="78">
        <v>0.1</v>
      </c>
      <c r="G125" s="78">
        <v>0.02626</v>
      </c>
      <c r="H125" s="107" t="s">
        <v>48</v>
      </c>
      <c r="I125" s="107" t="s">
        <v>48</v>
      </c>
    </row>
    <row r="126" spans="1:9" ht="11.25">
      <c r="A126" s="100"/>
      <c r="B126" s="103" t="s">
        <v>0</v>
      </c>
      <c r="C126" s="101"/>
      <c r="D126" s="107" t="s">
        <v>48</v>
      </c>
      <c r="E126" s="107" t="s">
        <v>48</v>
      </c>
      <c r="F126" s="78">
        <v>0.1</v>
      </c>
      <c r="G126" s="78">
        <v>0.02626</v>
      </c>
      <c r="H126" s="107" t="s">
        <v>48</v>
      </c>
      <c r="I126" s="107" t="s">
        <v>48</v>
      </c>
    </row>
    <row r="127" spans="1:9" ht="45">
      <c r="A127" s="100" t="s">
        <v>161</v>
      </c>
      <c r="B127" s="100" t="s">
        <v>162</v>
      </c>
      <c r="C127" s="101" t="s">
        <v>175</v>
      </c>
      <c r="D127" s="107" t="s">
        <v>48</v>
      </c>
      <c r="E127" s="107" t="s">
        <v>48</v>
      </c>
      <c r="F127" s="78">
        <v>0.114</v>
      </c>
      <c r="G127" s="78">
        <v>10.9129</v>
      </c>
      <c r="H127" s="107" t="s">
        <v>48</v>
      </c>
      <c r="I127" s="107" t="s">
        <v>48</v>
      </c>
    </row>
    <row r="128" spans="1:9" ht="11.25">
      <c r="A128" s="100"/>
      <c r="B128" s="103" t="s">
        <v>0</v>
      </c>
      <c r="C128" s="101"/>
      <c r="D128" s="107" t="s">
        <v>48</v>
      </c>
      <c r="E128" s="107" t="s">
        <v>48</v>
      </c>
      <c r="F128" s="78">
        <v>0.114</v>
      </c>
      <c r="G128" s="78">
        <v>10.9129</v>
      </c>
      <c r="H128" s="107" t="s">
        <v>48</v>
      </c>
      <c r="I128" s="107" t="s">
        <v>48</v>
      </c>
    </row>
    <row r="129" spans="1:9" ht="11.25">
      <c r="A129" s="100" t="s">
        <v>210</v>
      </c>
      <c r="B129" s="100" t="s">
        <v>211</v>
      </c>
      <c r="C129" s="101" t="s">
        <v>175</v>
      </c>
      <c r="D129" s="78">
        <v>70.6</v>
      </c>
      <c r="E129" s="78">
        <v>253.702</v>
      </c>
      <c r="F129" s="78">
        <v>40.4</v>
      </c>
      <c r="G129" s="78">
        <v>172.824</v>
      </c>
      <c r="H129" s="121">
        <f>D129/F129*100</f>
        <v>174.75247524752476</v>
      </c>
      <c r="I129" s="121">
        <f>E129/G129*100</f>
        <v>146.79789844003147</v>
      </c>
    </row>
    <row r="130" spans="1:9" ht="11.25">
      <c r="A130" s="100"/>
      <c r="B130" s="103" t="s">
        <v>0</v>
      </c>
      <c r="C130" s="101"/>
      <c r="D130" s="78">
        <v>70.6</v>
      </c>
      <c r="E130" s="78">
        <v>253.702</v>
      </c>
      <c r="F130" s="78">
        <v>40.4</v>
      </c>
      <c r="G130" s="78">
        <v>172.824</v>
      </c>
      <c r="H130" s="121">
        <f>D130/F130*100</f>
        <v>174.75247524752476</v>
      </c>
      <c r="I130" s="121">
        <f>E130/G130*100</f>
        <v>146.79789844003147</v>
      </c>
    </row>
    <row r="131" spans="1:9" ht="45">
      <c r="A131" s="100" t="s">
        <v>249</v>
      </c>
      <c r="B131" s="100" t="s">
        <v>250</v>
      </c>
      <c r="C131" s="101" t="s">
        <v>175</v>
      </c>
      <c r="D131" s="78" t="s">
        <v>48</v>
      </c>
      <c r="E131" s="78" t="s">
        <v>48</v>
      </c>
      <c r="F131" s="78">
        <v>523.27</v>
      </c>
      <c r="G131" s="78">
        <v>386.598</v>
      </c>
      <c r="H131" s="78" t="s">
        <v>48</v>
      </c>
      <c r="I131" s="78" t="s">
        <v>48</v>
      </c>
    </row>
    <row r="132" spans="1:9" ht="11.25">
      <c r="A132" s="100"/>
      <c r="B132" s="103" t="s">
        <v>0</v>
      </c>
      <c r="C132" s="101"/>
      <c r="D132" s="78" t="s">
        <v>48</v>
      </c>
      <c r="E132" s="78" t="s">
        <v>48</v>
      </c>
      <c r="F132" s="78">
        <v>523.27</v>
      </c>
      <c r="G132" s="78">
        <v>386.598</v>
      </c>
      <c r="H132" s="78" t="s">
        <v>48</v>
      </c>
      <c r="I132" s="78" t="s">
        <v>48</v>
      </c>
    </row>
    <row r="133" spans="1:9" ht="11.25">
      <c r="A133" s="100" t="s">
        <v>91</v>
      </c>
      <c r="B133" s="100" t="s">
        <v>139</v>
      </c>
      <c r="C133" s="101" t="s">
        <v>175</v>
      </c>
      <c r="D133" s="78">
        <v>100.588</v>
      </c>
      <c r="E133" s="78">
        <v>97.129</v>
      </c>
      <c r="F133" s="78">
        <v>169.766</v>
      </c>
      <c r="G133" s="78">
        <v>140.118</v>
      </c>
      <c r="H133" s="108">
        <f>D133/F133*100</f>
        <v>59.25096898083244</v>
      </c>
      <c r="I133" s="108">
        <f>E133/G133*100</f>
        <v>69.31943076549766</v>
      </c>
    </row>
    <row r="134" spans="1:9" ht="11.25">
      <c r="A134" s="100"/>
      <c r="B134" s="103" t="s">
        <v>0</v>
      </c>
      <c r="C134" s="101"/>
      <c r="D134" s="78">
        <v>100.588</v>
      </c>
      <c r="E134" s="78">
        <v>97.129</v>
      </c>
      <c r="F134" s="78">
        <v>169.766</v>
      </c>
      <c r="G134" s="78">
        <v>140.118</v>
      </c>
      <c r="H134" s="108">
        <f>D134/F134*100</f>
        <v>59.25096898083244</v>
      </c>
      <c r="I134" s="108">
        <f>E134/G134*100</f>
        <v>69.31943076549766</v>
      </c>
    </row>
    <row r="135" spans="1:9" ht="39.75" customHeight="1">
      <c r="A135" s="100" t="s">
        <v>92</v>
      </c>
      <c r="B135" s="100" t="s">
        <v>108</v>
      </c>
      <c r="C135" s="101" t="s">
        <v>175</v>
      </c>
      <c r="D135" s="107" t="s">
        <v>48</v>
      </c>
      <c r="E135" s="107" t="s">
        <v>48</v>
      </c>
      <c r="F135" s="78">
        <v>0.2</v>
      </c>
      <c r="G135" s="78">
        <v>0.01751</v>
      </c>
      <c r="H135" s="107" t="s">
        <v>48</v>
      </c>
      <c r="I135" s="107" t="s">
        <v>48</v>
      </c>
    </row>
    <row r="136" spans="1:9" ht="11.25">
      <c r="A136" s="100"/>
      <c r="B136" s="103" t="s">
        <v>0</v>
      </c>
      <c r="C136" s="101"/>
      <c r="D136" s="107" t="s">
        <v>48</v>
      </c>
      <c r="E136" s="107" t="s">
        <v>48</v>
      </c>
      <c r="F136" s="78">
        <v>0.2</v>
      </c>
      <c r="G136" s="78">
        <v>0.01751</v>
      </c>
      <c r="H136" s="107" t="s">
        <v>48</v>
      </c>
      <c r="I136" s="107" t="s">
        <v>48</v>
      </c>
    </row>
    <row r="137" spans="1:9" ht="33.75">
      <c r="A137" s="100" t="s">
        <v>251</v>
      </c>
      <c r="B137" s="100" t="s">
        <v>252</v>
      </c>
      <c r="C137" s="101" t="s">
        <v>175</v>
      </c>
      <c r="D137" s="78" t="s">
        <v>48</v>
      </c>
      <c r="E137" s="78" t="s">
        <v>48</v>
      </c>
      <c r="F137" s="78">
        <v>0.148</v>
      </c>
      <c r="G137" s="78">
        <v>3.253</v>
      </c>
      <c r="H137" s="107" t="s">
        <v>48</v>
      </c>
      <c r="I137" s="107" t="s">
        <v>48</v>
      </c>
    </row>
    <row r="138" spans="1:9" ht="11.25">
      <c r="A138" s="100"/>
      <c r="B138" s="103" t="s">
        <v>0</v>
      </c>
      <c r="C138" s="101"/>
      <c r="D138" s="78" t="s">
        <v>48</v>
      </c>
      <c r="E138" s="78" t="s">
        <v>48</v>
      </c>
      <c r="F138" s="78">
        <v>0.148</v>
      </c>
      <c r="G138" s="78">
        <v>3.253</v>
      </c>
      <c r="H138" s="107" t="s">
        <v>48</v>
      </c>
      <c r="I138" s="107" t="s">
        <v>48</v>
      </c>
    </row>
    <row r="139" spans="1:9" ht="33.75">
      <c r="A139" s="100" t="s">
        <v>93</v>
      </c>
      <c r="B139" s="100" t="s">
        <v>62</v>
      </c>
      <c r="C139" s="101" t="s">
        <v>175</v>
      </c>
      <c r="D139" s="78">
        <v>0.0219</v>
      </c>
      <c r="E139" s="78">
        <v>0.24023</v>
      </c>
      <c r="F139" s="78">
        <v>0.005</v>
      </c>
      <c r="G139" s="78">
        <v>0.18123</v>
      </c>
      <c r="H139" s="109">
        <v>4.4</v>
      </c>
      <c r="I139" s="108">
        <f>E139/G139*100</f>
        <v>132.55531644871158</v>
      </c>
    </row>
    <row r="140" spans="1:9" ht="11.25">
      <c r="A140" s="100"/>
      <c r="B140" s="103" t="s">
        <v>0</v>
      </c>
      <c r="C140" s="101"/>
      <c r="D140" s="78">
        <v>0.0219</v>
      </c>
      <c r="E140" s="78">
        <v>0.24023</v>
      </c>
      <c r="F140" s="78">
        <v>0.005</v>
      </c>
      <c r="G140" s="78">
        <v>0.18123</v>
      </c>
      <c r="H140" s="109">
        <v>4.4</v>
      </c>
      <c r="I140" s="108">
        <f>E140/G140*100</f>
        <v>132.55531644871158</v>
      </c>
    </row>
    <row r="141" spans="1:9" ht="67.5">
      <c r="A141" s="100" t="s">
        <v>104</v>
      </c>
      <c r="B141" s="100" t="s">
        <v>109</v>
      </c>
      <c r="C141" s="101" t="s">
        <v>175</v>
      </c>
      <c r="D141" s="107" t="s">
        <v>48</v>
      </c>
      <c r="E141" s="107" t="s">
        <v>48</v>
      </c>
      <c r="F141" s="78">
        <v>0.006</v>
      </c>
      <c r="G141" s="78">
        <v>0.04376</v>
      </c>
      <c r="H141" s="107" t="s">
        <v>48</v>
      </c>
      <c r="I141" s="107" t="s">
        <v>48</v>
      </c>
    </row>
    <row r="142" spans="1:9" ht="11.25">
      <c r="A142" s="100"/>
      <c r="B142" s="103" t="s">
        <v>0</v>
      </c>
      <c r="C142" s="101"/>
      <c r="D142" s="107" t="s">
        <v>48</v>
      </c>
      <c r="E142" s="107" t="s">
        <v>48</v>
      </c>
      <c r="F142" s="78">
        <v>0.006</v>
      </c>
      <c r="G142" s="78">
        <v>0.04376</v>
      </c>
      <c r="H142" s="107" t="s">
        <v>48</v>
      </c>
      <c r="I142" s="107" t="s">
        <v>48</v>
      </c>
    </row>
    <row r="143" spans="1:9" ht="22.5">
      <c r="A143" s="100" t="s">
        <v>253</v>
      </c>
      <c r="B143" s="100" t="s">
        <v>254</v>
      </c>
      <c r="C143" s="101" t="s">
        <v>175</v>
      </c>
      <c r="D143" s="78" t="s">
        <v>48</v>
      </c>
      <c r="E143" s="78" t="s">
        <v>48</v>
      </c>
      <c r="F143" s="78">
        <v>0.006</v>
      </c>
      <c r="G143" s="78">
        <v>0.01421</v>
      </c>
      <c r="H143" s="107" t="s">
        <v>48</v>
      </c>
      <c r="I143" s="107" t="s">
        <v>48</v>
      </c>
    </row>
    <row r="144" spans="1:9" ht="11.25">
      <c r="A144" s="100"/>
      <c r="B144" s="103" t="s">
        <v>0</v>
      </c>
      <c r="C144" s="101"/>
      <c r="D144" s="78" t="s">
        <v>48</v>
      </c>
      <c r="E144" s="78" t="s">
        <v>48</v>
      </c>
      <c r="F144" s="78">
        <v>0.006</v>
      </c>
      <c r="G144" s="78">
        <v>0.01421</v>
      </c>
      <c r="H144" s="107" t="s">
        <v>48</v>
      </c>
      <c r="I144" s="107" t="s">
        <v>48</v>
      </c>
    </row>
    <row r="145" spans="1:9" ht="33.75">
      <c r="A145" s="100" t="s">
        <v>94</v>
      </c>
      <c r="B145" s="100" t="s">
        <v>63</v>
      </c>
      <c r="C145" s="101" t="s">
        <v>175</v>
      </c>
      <c r="D145" s="78" t="s">
        <v>48</v>
      </c>
      <c r="E145" s="78" t="s">
        <v>48</v>
      </c>
      <c r="F145" s="78">
        <v>0.001</v>
      </c>
      <c r="G145" s="78">
        <v>0.00426</v>
      </c>
      <c r="H145" s="107" t="s">
        <v>48</v>
      </c>
      <c r="I145" s="107" t="s">
        <v>48</v>
      </c>
    </row>
    <row r="146" spans="1:9" ht="11.25">
      <c r="A146" s="100"/>
      <c r="B146" s="103" t="s">
        <v>0</v>
      </c>
      <c r="C146" s="101"/>
      <c r="D146" s="78" t="s">
        <v>48</v>
      </c>
      <c r="E146" s="78" t="s">
        <v>48</v>
      </c>
      <c r="F146" s="78">
        <v>0.001</v>
      </c>
      <c r="G146" s="78">
        <v>0.00426</v>
      </c>
      <c r="H146" s="107" t="s">
        <v>48</v>
      </c>
      <c r="I146" s="107" t="s">
        <v>48</v>
      </c>
    </row>
    <row r="147" spans="1:9" ht="11.25">
      <c r="A147" s="100" t="s">
        <v>95</v>
      </c>
      <c r="B147" s="100" t="s">
        <v>140</v>
      </c>
      <c r="C147" s="101" t="s">
        <v>175</v>
      </c>
      <c r="D147" s="78">
        <v>565.775</v>
      </c>
      <c r="E147" s="78">
        <v>891.5197</v>
      </c>
      <c r="F147" s="78">
        <v>1163.087</v>
      </c>
      <c r="G147" s="78">
        <v>2178.10403</v>
      </c>
      <c r="H147" s="108">
        <f aca="true" t="shared" si="2" ref="H147:I149">D147/F147*100</f>
        <v>48.644254471075676</v>
      </c>
      <c r="I147" s="108">
        <f t="shared" si="2"/>
        <v>40.9309972214688</v>
      </c>
    </row>
    <row r="148" spans="1:9" ht="11.25">
      <c r="A148" s="100"/>
      <c r="B148" s="103" t="s">
        <v>2</v>
      </c>
      <c r="C148" s="101"/>
      <c r="D148" s="78">
        <v>186.881</v>
      </c>
      <c r="E148" s="78">
        <v>289.665</v>
      </c>
      <c r="F148" s="78">
        <v>145.63</v>
      </c>
      <c r="G148" s="78">
        <v>267.073</v>
      </c>
      <c r="H148" s="108">
        <f t="shared" si="2"/>
        <v>128.3258943898922</v>
      </c>
      <c r="I148" s="108">
        <f t="shared" si="2"/>
        <v>108.45911043048157</v>
      </c>
    </row>
    <row r="149" spans="1:9" ht="11.25">
      <c r="A149" s="100"/>
      <c r="B149" s="103" t="s">
        <v>0</v>
      </c>
      <c r="C149" s="101"/>
      <c r="D149" s="78">
        <v>378.894</v>
      </c>
      <c r="E149" s="78">
        <v>601.8547</v>
      </c>
      <c r="F149" s="78">
        <v>1017.457</v>
      </c>
      <c r="G149" s="78">
        <v>1911.03103</v>
      </c>
      <c r="H149" s="108">
        <f t="shared" si="2"/>
        <v>37.23931330758941</v>
      </c>
      <c r="I149" s="108">
        <f t="shared" si="2"/>
        <v>31.493716771307472</v>
      </c>
    </row>
    <row r="150" spans="1:9" ht="33.75">
      <c r="A150" s="100" t="s">
        <v>212</v>
      </c>
      <c r="B150" s="100" t="s">
        <v>213</v>
      </c>
      <c r="C150" s="101" t="s">
        <v>21</v>
      </c>
      <c r="D150" s="78">
        <v>107316.6</v>
      </c>
      <c r="E150" s="78">
        <v>7.87737</v>
      </c>
      <c r="F150" s="107" t="s">
        <v>48</v>
      </c>
      <c r="G150" s="107" t="s">
        <v>48</v>
      </c>
      <c r="H150" s="107" t="s">
        <v>48</v>
      </c>
      <c r="I150" s="107" t="s">
        <v>48</v>
      </c>
    </row>
    <row r="151" spans="1:9" ht="11.25">
      <c r="A151" s="100"/>
      <c r="B151" s="103" t="s">
        <v>0</v>
      </c>
      <c r="C151" s="101"/>
      <c r="D151" s="78">
        <v>107316.6</v>
      </c>
      <c r="E151" s="78">
        <v>7.87737</v>
      </c>
      <c r="F151" s="107" t="s">
        <v>48</v>
      </c>
      <c r="G151" s="107" t="s">
        <v>48</v>
      </c>
      <c r="H151" s="107" t="s">
        <v>48</v>
      </c>
      <c r="I151" s="107" t="s">
        <v>48</v>
      </c>
    </row>
    <row r="152" spans="1:9" ht="22.5">
      <c r="A152" s="100" t="s">
        <v>96</v>
      </c>
      <c r="B152" s="100" t="s">
        <v>64</v>
      </c>
      <c r="C152" s="101" t="s">
        <v>175</v>
      </c>
      <c r="D152" s="78" t="s">
        <v>48</v>
      </c>
      <c r="E152" s="78" t="s">
        <v>48</v>
      </c>
      <c r="F152" s="78">
        <v>0.337</v>
      </c>
      <c r="G152" s="78">
        <v>1.22859</v>
      </c>
      <c r="H152" s="107" t="s">
        <v>48</v>
      </c>
      <c r="I152" s="107" t="s">
        <v>48</v>
      </c>
    </row>
    <row r="153" spans="1:9" ht="11.25">
      <c r="A153" s="100"/>
      <c r="B153" s="103" t="s">
        <v>0</v>
      </c>
      <c r="C153" s="101"/>
      <c r="D153" s="78" t="s">
        <v>48</v>
      </c>
      <c r="E153" s="78" t="s">
        <v>48</v>
      </c>
      <c r="F153" s="78">
        <v>0.337</v>
      </c>
      <c r="G153" s="78">
        <v>1.22859</v>
      </c>
      <c r="H153" s="107" t="s">
        <v>48</v>
      </c>
      <c r="I153" s="107" t="s">
        <v>48</v>
      </c>
    </row>
    <row r="154" spans="1:9" ht="45">
      <c r="A154" s="100" t="s">
        <v>214</v>
      </c>
      <c r="B154" s="100" t="s">
        <v>215</v>
      </c>
      <c r="C154" s="101" t="s">
        <v>21</v>
      </c>
      <c r="D154" s="78">
        <v>13940.2</v>
      </c>
      <c r="E154" s="78">
        <v>11.18604</v>
      </c>
      <c r="F154" s="107" t="s">
        <v>48</v>
      </c>
      <c r="G154" s="107" t="s">
        <v>48</v>
      </c>
      <c r="H154" s="107" t="s">
        <v>48</v>
      </c>
      <c r="I154" s="107" t="s">
        <v>48</v>
      </c>
    </row>
    <row r="155" spans="1:9" ht="11.25">
      <c r="A155" s="100"/>
      <c r="B155" s="103" t="s">
        <v>0</v>
      </c>
      <c r="C155" s="101"/>
      <c r="D155" s="78">
        <v>13940.2</v>
      </c>
      <c r="E155" s="78">
        <v>11.18604</v>
      </c>
      <c r="F155" s="107" t="s">
        <v>48</v>
      </c>
      <c r="G155" s="107" t="s">
        <v>48</v>
      </c>
      <c r="H155" s="107" t="s">
        <v>48</v>
      </c>
      <c r="I155" s="107" t="s">
        <v>48</v>
      </c>
    </row>
    <row r="156" spans="1:9" ht="22.5">
      <c r="A156" s="100" t="s">
        <v>216</v>
      </c>
      <c r="B156" s="100" t="s">
        <v>217</v>
      </c>
      <c r="C156" s="101" t="s">
        <v>175</v>
      </c>
      <c r="D156" s="78">
        <v>7.13093</v>
      </c>
      <c r="E156" s="78">
        <v>12.18611</v>
      </c>
      <c r="F156" s="107" t="s">
        <v>48</v>
      </c>
      <c r="G156" s="107" t="s">
        <v>48</v>
      </c>
      <c r="H156" s="107" t="s">
        <v>48</v>
      </c>
      <c r="I156" s="107" t="s">
        <v>48</v>
      </c>
    </row>
    <row r="157" spans="1:9" ht="11.25">
      <c r="A157" s="100"/>
      <c r="B157" s="103" t="s">
        <v>0</v>
      </c>
      <c r="C157" s="101"/>
      <c r="D157" s="78">
        <v>7.13093</v>
      </c>
      <c r="E157" s="78">
        <v>12.18611</v>
      </c>
      <c r="F157" s="107" t="s">
        <v>48</v>
      </c>
      <c r="G157" s="107" t="s">
        <v>48</v>
      </c>
      <c r="H157" s="107" t="s">
        <v>48</v>
      </c>
      <c r="I157" s="107" t="s">
        <v>48</v>
      </c>
    </row>
    <row r="158" spans="1:9" ht="56.25">
      <c r="A158" s="100" t="s">
        <v>126</v>
      </c>
      <c r="B158" s="100" t="s">
        <v>141</v>
      </c>
      <c r="C158" s="101" t="s">
        <v>240</v>
      </c>
      <c r="D158" s="107" t="s">
        <v>48</v>
      </c>
      <c r="E158" s="107" t="s">
        <v>48</v>
      </c>
      <c r="F158" s="78">
        <v>3849</v>
      </c>
      <c r="G158" s="78">
        <v>38.45</v>
      </c>
      <c r="H158" s="107" t="s">
        <v>48</v>
      </c>
      <c r="I158" s="107" t="s">
        <v>48</v>
      </c>
    </row>
    <row r="159" spans="1:9" ht="11.25">
      <c r="A159" s="100"/>
      <c r="B159" s="103" t="s">
        <v>0</v>
      </c>
      <c r="C159" s="101"/>
      <c r="D159" s="107" t="s">
        <v>48</v>
      </c>
      <c r="E159" s="107" t="s">
        <v>48</v>
      </c>
      <c r="F159" s="78">
        <v>3849</v>
      </c>
      <c r="G159" s="78">
        <v>38.45</v>
      </c>
      <c r="H159" s="107" t="s">
        <v>48</v>
      </c>
      <c r="I159" s="107" t="s">
        <v>48</v>
      </c>
    </row>
    <row r="160" spans="1:9" ht="45">
      <c r="A160" s="100" t="s">
        <v>218</v>
      </c>
      <c r="B160" s="100" t="s">
        <v>219</v>
      </c>
      <c r="C160" s="101" t="s">
        <v>240</v>
      </c>
      <c r="D160" s="78">
        <v>246391</v>
      </c>
      <c r="E160" s="78">
        <v>124.76864</v>
      </c>
      <c r="F160" s="107" t="s">
        <v>48</v>
      </c>
      <c r="G160" s="107" t="s">
        <v>48</v>
      </c>
      <c r="H160" s="107" t="s">
        <v>48</v>
      </c>
      <c r="I160" s="107" t="s">
        <v>48</v>
      </c>
    </row>
    <row r="161" spans="1:9" ht="11.25">
      <c r="A161" s="100"/>
      <c r="B161" s="103" t="s">
        <v>0</v>
      </c>
      <c r="C161" s="101"/>
      <c r="D161" s="78">
        <v>246391</v>
      </c>
      <c r="E161" s="78">
        <v>124.76864</v>
      </c>
      <c r="F161" s="107" t="s">
        <v>48</v>
      </c>
      <c r="G161" s="107" t="s">
        <v>48</v>
      </c>
      <c r="H161" s="107" t="s">
        <v>48</v>
      </c>
      <c r="I161" s="107" t="s">
        <v>48</v>
      </c>
    </row>
    <row r="162" spans="1:9" ht="56.25">
      <c r="A162" s="100" t="s">
        <v>220</v>
      </c>
      <c r="B162" s="100" t="s">
        <v>221</v>
      </c>
      <c r="C162" s="101" t="s">
        <v>240</v>
      </c>
      <c r="D162" s="78">
        <v>282386</v>
      </c>
      <c r="E162" s="78">
        <v>156.48757</v>
      </c>
      <c r="F162" s="107" t="s">
        <v>48</v>
      </c>
      <c r="G162" s="107" t="s">
        <v>48</v>
      </c>
      <c r="H162" s="107" t="s">
        <v>48</v>
      </c>
      <c r="I162" s="107" t="s">
        <v>48</v>
      </c>
    </row>
    <row r="163" spans="1:9" ht="11.25">
      <c r="A163" s="100"/>
      <c r="B163" s="103" t="s">
        <v>0</v>
      </c>
      <c r="C163" s="101"/>
      <c r="D163" s="78">
        <v>282386</v>
      </c>
      <c r="E163" s="78">
        <v>156.48757</v>
      </c>
      <c r="F163" s="107" t="s">
        <v>48</v>
      </c>
      <c r="G163" s="107" t="s">
        <v>48</v>
      </c>
      <c r="H163" s="107" t="s">
        <v>48</v>
      </c>
      <c r="I163" s="107" t="s">
        <v>48</v>
      </c>
    </row>
    <row r="164" spans="1:9" ht="22.5">
      <c r="A164" s="100" t="s">
        <v>222</v>
      </c>
      <c r="B164" s="100" t="s">
        <v>223</v>
      </c>
      <c r="C164" s="101" t="s">
        <v>240</v>
      </c>
      <c r="D164" s="78">
        <v>66806</v>
      </c>
      <c r="E164" s="78">
        <v>20.67163</v>
      </c>
      <c r="F164" s="107" t="s">
        <v>48</v>
      </c>
      <c r="G164" s="107" t="s">
        <v>48</v>
      </c>
      <c r="H164" s="107" t="s">
        <v>48</v>
      </c>
      <c r="I164" s="107" t="s">
        <v>48</v>
      </c>
    </row>
    <row r="165" spans="1:9" ht="11.25">
      <c r="A165" s="100"/>
      <c r="B165" s="103" t="s">
        <v>0</v>
      </c>
      <c r="C165" s="101"/>
      <c r="D165" s="78">
        <v>66806</v>
      </c>
      <c r="E165" s="78">
        <v>20.67163</v>
      </c>
      <c r="F165" s="107" t="s">
        <v>48</v>
      </c>
      <c r="G165" s="107" t="s">
        <v>48</v>
      </c>
      <c r="H165" s="107" t="s">
        <v>48</v>
      </c>
      <c r="I165" s="107" t="s">
        <v>48</v>
      </c>
    </row>
    <row r="166" spans="1:9" ht="45">
      <c r="A166" s="100" t="s">
        <v>224</v>
      </c>
      <c r="B166" s="100" t="s">
        <v>225</v>
      </c>
      <c r="C166" s="101" t="s">
        <v>240</v>
      </c>
      <c r="D166" s="78">
        <v>688402</v>
      </c>
      <c r="E166" s="78">
        <v>254.68812</v>
      </c>
      <c r="F166" s="107" t="s">
        <v>48</v>
      </c>
      <c r="G166" s="107" t="s">
        <v>48</v>
      </c>
      <c r="H166" s="107" t="s">
        <v>48</v>
      </c>
      <c r="I166" s="107" t="s">
        <v>48</v>
      </c>
    </row>
    <row r="167" spans="1:9" ht="11.25">
      <c r="A167" s="100"/>
      <c r="B167" s="103" t="s">
        <v>0</v>
      </c>
      <c r="C167" s="101"/>
      <c r="D167" s="78">
        <v>688402</v>
      </c>
      <c r="E167" s="78">
        <v>254.68812</v>
      </c>
      <c r="F167" s="107" t="s">
        <v>48</v>
      </c>
      <c r="G167" s="107" t="s">
        <v>48</v>
      </c>
      <c r="H167" s="107" t="s">
        <v>48</v>
      </c>
      <c r="I167" s="107" t="s">
        <v>48</v>
      </c>
    </row>
    <row r="168" spans="1:9" ht="56.25">
      <c r="A168" s="100" t="s">
        <v>226</v>
      </c>
      <c r="B168" s="100" t="s">
        <v>227</v>
      </c>
      <c r="C168" s="101" t="s">
        <v>240</v>
      </c>
      <c r="D168" s="78">
        <v>1088205</v>
      </c>
      <c r="E168" s="78">
        <v>753.50278</v>
      </c>
      <c r="F168" s="107" t="s">
        <v>48</v>
      </c>
      <c r="G168" s="107" t="s">
        <v>48</v>
      </c>
      <c r="H168" s="107" t="s">
        <v>48</v>
      </c>
      <c r="I168" s="107" t="s">
        <v>48</v>
      </c>
    </row>
    <row r="169" spans="1:9" ht="11.25">
      <c r="A169" s="100"/>
      <c r="B169" s="103" t="s">
        <v>0</v>
      </c>
      <c r="C169" s="101"/>
      <c r="D169" s="78">
        <v>1088205</v>
      </c>
      <c r="E169" s="78">
        <v>753.50278</v>
      </c>
      <c r="F169" s="107" t="s">
        <v>48</v>
      </c>
      <c r="G169" s="107" t="s">
        <v>48</v>
      </c>
      <c r="H169" s="107" t="s">
        <v>48</v>
      </c>
      <c r="I169" s="107" t="s">
        <v>48</v>
      </c>
    </row>
    <row r="170" spans="1:9" ht="27.75" customHeight="1">
      <c r="A170" s="100" t="s">
        <v>228</v>
      </c>
      <c r="B170" s="100" t="s">
        <v>229</v>
      </c>
      <c r="C170" s="101" t="s">
        <v>240</v>
      </c>
      <c r="D170" s="78">
        <v>4189937</v>
      </c>
      <c r="E170" s="78">
        <v>916.55385</v>
      </c>
      <c r="F170" s="107" t="s">
        <v>48</v>
      </c>
      <c r="G170" s="107" t="s">
        <v>48</v>
      </c>
      <c r="H170" s="107" t="s">
        <v>48</v>
      </c>
      <c r="I170" s="107" t="s">
        <v>48</v>
      </c>
    </row>
    <row r="171" spans="1:9" ht="11.25">
      <c r="A171" s="100"/>
      <c r="B171" s="103" t="s">
        <v>0</v>
      </c>
      <c r="C171" s="101"/>
      <c r="D171" s="78">
        <v>4189937</v>
      </c>
      <c r="E171" s="78">
        <v>916.55385</v>
      </c>
      <c r="F171" s="107" t="s">
        <v>48</v>
      </c>
      <c r="G171" s="107" t="s">
        <v>48</v>
      </c>
      <c r="H171" s="107" t="s">
        <v>48</v>
      </c>
      <c r="I171" s="107" t="s">
        <v>48</v>
      </c>
    </row>
    <row r="172" spans="1:9" ht="28.5" customHeight="1">
      <c r="A172" s="100" t="s">
        <v>230</v>
      </c>
      <c r="B172" s="100" t="s">
        <v>231</v>
      </c>
      <c r="C172" s="101" t="s">
        <v>240</v>
      </c>
      <c r="D172" s="78">
        <v>55374</v>
      </c>
      <c r="E172" s="78">
        <v>50.98607</v>
      </c>
      <c r="F172" s="107" t="s">
        <v>48</v>
      </c>
      <c r="G172" s="107" t="s">
        <v>48</v>
      </c>
      <c r="H172" s="107" t="s">
        <v>48</v>
      </c>
      <c r="I172" s="107" t="s">
        <v>48</v>
      </c>
    </row>
    <row r="173" spans="1:9" ht="11.25">
      <c r="A173" s="100"/>
      <c r="B173" s="103" t="s">
        <v>0</v>
      </c>
      <c r="C173" s="101"/>
      <c r="D173" s="78">
        <v>55374</v>
      </c>
      <c r="E173" s="78">
        <v>50.98607</v>
      </c>
      <c r="F173" s="107" t="s">
        <v>48</v>
      </c>
      <c r="G173" s="107" t="s">
        <v>48</v>
      </c>
      <c r="H173" s="107" t="s">
        <v>48</v>
      </c>
      <c r="I173" s="107" t="s">
        <v>48</v>
      </c>
    </row>
    <row r="174" spans="1:9" ht="22.5">
      <c r="A174" s="100" t="s">
        <v>232</v>
      </c>
      <c r="B174" s="100" t="s">
        <v>233</v>
      </c>
      <c r="C174" s="101" t="s">
        <v>240</v>
      </c>
      <c r="D174" s="78">
        <v>28912</v>
      </c>
      <c r="E174" s="78">
        <v>56.30387</v>
      </c>
      <c r="F174" s="107" t="s">
        <v>48</v>
      </c>
      <c r="G174" s="107" t="s">
        <v>48</v>
      </c>
      <c r="H174" s="107" t="s">
        <v>48</v>
      </c>
      <c r="I174" s="107" t="s">
        <v>48</v>
      </c>
    </row>
    <row r="175" spans="1:9" ht="11.25">
      <c r="A175" s="100"/>
      <c r="B175" s="103" t="s">
        <v>0</v>
      </c>
      <c r="C175" s="101"/>
      <c r="D175" s="78">
        <v>28912</v>
      </c>
      <c r="E175" s="78">
        <v>56.30387</v>
      </c>
      <c r="F175" s="107" t="s">
        <v>48</v>
      </c>
      <c r="G175" s="107" t="s">
        <v>48</v>
      </c>
      <c r="H175" s="107" t="s">
        <v>48</v>
      </c>
      <c r="I175" s="107" t="s">
        <v>48</v>
      </c>
    </row>
    <row r="176" spans="1:9" ht="67.5">
      <c r="A176" s="100" t="s">
        <v>234</v>
      </c>
      <c r="B176" s="100" t="s">
        <v>235</v>
      </c>
      <c r="C176" s="101" t="s">
        <v>175</v>
      </c>
      <c r="D176" s="78">
        <v>18.79894</v>
      </c>
      <c r="E176" s="78">
        <v>46.10954</v>
      </c>
      <c r="F176" s="107" t="s">
        <v>48</v>
      </c>
      <c r="G176" s="107" t="s">
        <v>48</v>
      </c>
      <c r="H176" s="107" t="s">
        <v>48</v>
      </c>
      <c r="I176" s="107" t="s">
        <v>48</v>
      </c>
    </row>
    <row r="177" spans="1:9" ht="11.25">
      <c r="A177" s="100"/>
      <c r="B177" s="103" t="s">
        <v>0</v>
      </c>
      <c r="C177" s="101"/>
      <c r="D177" s="78">
        <v>18.79894</v>
      </c>
      <c r="E177" s="78">
        <v>46.10954</v>
      </c>
      <c r="F177" s="107" t="s">
        <v>48</v>
      </c>
      <c r="G177" s="107" t="s">
        <v>48</v>
      </c>
      <c r="H177" s="107" t="s">
        <v>48</v>
      </c>
      <c r="I177" s="107" t="s">
        <v>48</v>
      </c>
    </row>
    <row r="178" spans="1:9" ht="36.75" customHeight="1">
      <c r="A178" s="100" t="s">
        <v>97</v>
      </c>
      <c r="B178" s="100" t="s">
        <v>65</v>
      </c>
      <c r="C178" s="101" t="s">
        <v>240</v>
      </c>
      <c r="D178" s="78">
        <v>33344</v>
      </c>
      <c r="E178" s="78">
        <v>567.18838</v>
      </c>
      <c r="F178" s="78">
        <v>23470</v>
      </c>
      <c r="G178" s="78">
        <v>434.47718</v>
      </c>
      <c r="H178" s="108">
        <f>D178/F178*100</f>
        <v>142.07072858968897</v>
      </c>
      <c r="I178" s="108">
        <f>E178/G178*100</f>
        <v>130.54503345837404</v>
      </c>
    </row>
    <row r="179" spans="1:9" ht="11.25">
      <c r="A179" s="100"/>
      <c r="B179" s="103" t="s">
        <v>0</v>
      </c>
      <c r="C179" s="101"/>
      <c r="D179" s="78">
        <v>33344</v>
      </c>
      <c r="E179" s="78">
        <v>567.18838</v>
      </c>
      <c r="F179" s="78">
        <v>23470</v>
      </c>
      <c r="G179" s="78">
        <v>434.47718</v>
      </c>
      <c r="H179" s="108">
        <f>D179/F179*100</f>
        <v>142.07072858968897</v>
      </c>
      <c r="I179" s="108">
        <f>E179/G179*100</f>
        <v>130.54503345837404</v>
      </c>
    </row>
    <row r="180" spans="1:9" ht="11.25">
      <c r="A180" s="100" t="s">
        <v>245</v>
      </c>
      <c r="B180" s="100" t="s">
        <v>246</v>
      </c>
      <c r="C180" s="101" t="s">
        <v>240</v>
      </c>
      <c r="D180" s="78">
        <v>1858</v>
      </c>
      <c r="E180" s="78">
        <v>0.58008</v>
      </c>
      <c r="F180" s="107" t="s">
        <v>48</v>
      </c>
      <c r="G180" s="107" t="s">
        <v>48</v>
      </c>
      <c r="H180" s="107" t="s">
        <v>48</v>
      </c>
      <c r="I180" s="107" t="s">
        <v>48</v>
      </c>
    </row>
    <row r="181" spans="1:9" ht="11.25">
      <c r="A181" s="100"/>
      <c r="B181" s="103" t="s">
        <v>0</v>
      </c>
      <c r="C181" s="101"/>
      <c r="D181" s="78">
        <v>1858</v>
      </c>
      <c r="E181" s="78">
        <v>0.58008</v>
      </c>
      <c r="F181" s="107" t="s">
        <v>48</v>
      </c>
      <c r="G181" s="107" t="s">
        <v>48</v>
      </c>
      <c r="H181" s="107" t="s">
        <v>48</v>
      </c>
      <c r="I181" s="107" t="s">
        <v>48</v>
      </c>
    </row>
    <row r="182" spans="1:9" ht="22.5">
      <c r="A182" s="100" t="s">
        <v>98</v>
      </c>
      <c r="B182" s="100" t="s">
        <v>66</v>
      </c>
      <c r="C182" s="101" t="s">
        <v>175</v>
      </c>
      <c r="D182" s="78">
        <v>1.26404</v>
      </c>
      <c r="E182" s="78">
        <v>3.86413</v>
      </c>
      <c r="F182" s="107" t="s">
        <v>48</v>
      </c>
      <c r="G182" s="107" t="s">
        <v>48</v>
      </c>
      <c r="H182" s="107" t="s">
        <v>48</v>
      </c>
      <c r="I182" s="107" t="s">
        <v>48</v>
      </c>
    </row>
    <row r="183" spans="1:9" ht="11.25">
      <c r="A183" s="100"/>
      <c r="B183" s="103" t="s">
        <v>0</v>
      </c>
      <c r="C183" s="101"/>
      <c r="D183" s="78">
        <v>1.26404</v>
      </c>
      <c r="E183" s="78">
        <v>3.86413</v>
      </c>
      <c r="F183" s="107" t="s">
        <v>48</v>
      </c>
      <c r="G183" s="107" t="s">
        <v>48</v>
      </c>
      <c r="H183" s="107" t="s">
        <v>48</v>
      </c>
      <c r="I183" s="107" t="s">
        <v>48</v>
      </c>
    </row>
    <row r="184" spans="1:9" ht="11.25">
      <c r="A184" s="100" t="s">
        <v>236</v>
      </c>
      <c r="B184" s="100" t="s">
        <v>237</v>
      </c>
      <c r="C184" s="101" t="s">
        <v>240</v>
      </c>
      <c r="D184" s="78">
        <v>110568.6</v>
      </c>
      <c r="E184" s="78">
        <v>3.70715</v>
      </c>
      <c r="F184" s="107" t="s">
        <v>48</v>
      </c>
      <c r="G184" s="107" t="s">
        <v>48</v>
      </c>
      <c r="H184" s="107" t="s">
        <v>48</v>
      </c>
      <c r="I184" s="107" t="s">
        <v>48</v>
      </c>
    </row>
    <row r="185" spans="1:9" ht="11.25">
      <c r="A185" s="100"/>
      <c r="B185" s="103" t="s">
        <v>0</v>
      </c>
      <c r="C185" s="101"/>
      <c r="D185" s="78">
        <v>110568.6</v>
      </c>
      <c r="E185" s="78">
        <v>3.70715</v>
      </c>
      <c r="F185" s="107" t="s">
        <v>48</v>
      </c>
      <c r="G185" s="107" t="s">
        <v>48</v>
      </c>
      <c r="H185" s="107" t="s">
        <v>48</v>
      </c>
      <c r="I185" s="107" t="s">
        <v>48</v>
      </c>
    </row>
    <row r="186" spans="1:9" ht="22.5">
      <c r="A186" s="100" t="s">
        <v>116</v>
      </c>
      <c r="B186" s="100" t="s">
        <v>115</v>
      </c>
      <c r="C186" s="101" t="s">
        <v>188</v>
      </c>
      <c r="D186" s="107" t="s">
        <v>48</v>
      </c>
      <c r="E186" s="107" t="s">
        <v>48</v>
      </c>
      <c r="F186" s="78">
        <v>2</v>
      </c>
      <c r="G186" s="78">
        <v>0.00875</v>
      </c>
      <c r="H186" s="107" t="s">
        <v>48</v>
      </c>
      <c r="I186" s="107" t="s">
        <v>48</v>
      </c>
    </row>
    <row r="187" spans="1:9" ht="11.25">
      <c r="A187" s="100"/>
      <c r="B187" s="103" t="s">
        <v>0</v>
      </c>
      <c r="C187" s="101"/>
      <c r="D187" s="107" t="s">
        <v>48</v>
      </c>
      <c r="E187" s="107" t="s">
        <v>48</v>
      </c>
      <c r="F187" s="78">
        <v>2</v>
      </c>
      <c r="G187" s="78">
        <v>0.00875</v>
      </c>
      <c r="H187" s="107" t="s">
        <v>48</v>
      </c>
      <c r="I187" s="107" t="s">
        <v>48</v>
      </c>
    </row>
    <row r="188" spans="1:9" ht="11.25">
      <c r="A188" s="100" t="s">
        <v>99</v>
      </c>
      <c r="B188" s="100" t="s">
        <v>67</v>
      </c>
      <c r="C188" s="101" t="s">
        <v>188</v>
      </c>
      <c r="D188" s="107" t="s">
        <v>48</v>
      </c>
      <c r="E188" s="107" t="s">
        <v>48</v>
      </c>
      <c r="F188" s="78">
        <v>4</v>
      </c>
      <c r="G188" s="78">
        <v>0.12982</v>
      </c>
      <c r="H188" s="107" t="s">
        <v>48</v>
      </c>
      <c r="I188" s="107" t="s">
        <v>48</v>
      </c>
    </row>
    <row r="189" spans="1:9" ht="11.25">
      <c r="A189" s="100"/>
      <c r="B189" s="103" t="s">
        <v>0</v>
      </c>
      <c r="C189" s="101"/>
      <c r="D189" s="107" t="s">
        <v>48</v>
      </c>
      <c r="E189" s="107" t="s">
        <v>48</v>
      </c>
      <c r="F189" s="78">
        <v>4</v>
      </c>
      <c r="G189" s="78">
        <v>0.12982</v>
      </c>
      <c r="H189" s="107" t="s">
        <v>48</v>
      </c>
      <c r="I189" s="107" t="s">
        <v>48</v>
      </c>
    </row>
    <row r="190" spans="1:9" ht="11.25">
      <c r="A190" s="100" t="s">
        <v>255</v>
      </c>
      <c r="B190" s="100" t="s">
        <v>256</v>
      </c>
      <c r="C190" s="101" t="s">
        <v>175</v>
      </c>
      <c r="D190" s="78" t="s">
        <v>48</v>
      </c>
      <c r="E190" s="78" t="s">
        <v>48</v>
      </c>
      <c r="F190" s="78">
        <v>21.075</v>
      </c>
      <c r="G190" s="78">
        <v>14.81308</v>
      </c>
      <c r="H190" s="107" t="s">
        <v>48</v>
      </c>
      <c r="I190" s="107" t="s">
        <v>48</v>
      </c>
    </row>
    <row r="191" spans="1:9" ht="11.25">
      <c r="A191" s="100"/>
      <c r="B191" s="103" t="s">
        <v>0</v>
      </c>
      <c r="C191" s="101"/>
      <c r="D191" s="78" t="s">
        <v>48</v>
      </c>
      <c r="E191" s="78" t="s">
        <v>48</v>
      </c>
      <c r="F191" s="78">
        <v>21.075</v>
      </c>
      <c r="G191" s="78">
        <v>14.81308</v>
      </c>
      <c r="H191" s="107" t="s">
        <v>48</v>
      </c>
      <c r="I191" s="107" t="s">
        <v>48</v>
      </c>
    </row>
    <row r="192" spans="1:9" ht="22.5">
      <c r="A192" s="100" t="s">
        <v>105</v>
      </c>
      <c r="B192" s="100" t="s">
        <v>110</v>
      </c>
      <c r="C192" s="101" t="s">
        <v>175</v>
      </c>
      <c r="D192" s="78">
        <v>1.604</v>
      </c>
      <c r="E192" s="78">
        <v>65.6655</v>
      </c>
      <c r="F192" s="78">
        <v>1.356</v>
      </c>
      <c r="G192" s="78">
        <v>47.23707</v>
      </c>
      <c r="H192" s="121">
        <f>D192/F192*100</f>
        <v>118.2890855457227</v>
      </c>
      <c r="I192" s="121">
        <f>E192/G192*100</f>
        <v>139.01264409498722</v>
      </c>
    </row>
    <row r="193" spans="1:9" ht="11.25">
      <c r="A193" s="100"/>
      <c r="B193" s="103" t="s">
        <v>0</v>
      </c>
      <c r="C193" s="101"/>
      <c r="D193" s="78">
        <v>1.604</v>
      </c>
      <c r="E193" s="78">
        <v>65.6655</v>
      </c>
      <c r="F193" s="78">
        <v>1.356</v>
      </c>
      <c r="G193" s="78">
        <v>47.23707</v>
      </c>
      <c r="H193" s="121">
        <f>D193/F193*100</f>
        <v>118.2890855457227</v>
      </c>
      <c r="I193" s="121">
        <f>E193/G193*100</f>
        <v>139.01264409498722</v>
      </c>
    </row>
    <row r="194" spans="1:9" ht="45">
      <c r="A194" s="100" t="s">
        <v>117</v>
      </c>
      <c r="B194" s="100" t="s">
        <v>118</v>
      </c>
      <c r="C194" s="101" t="s">
        <v>175</v>
      </c>
      <c r="D194" s="107" t="s">
        <v>48</v>
      </c>
      <c r="E194" s="107" t="s">
        <v>48</v>
      </c>
      <c r="F194" s="78">
        <v>1.94</v>
      </c>
      <c r="G194" s="78">
        <v>1.91752</v>
      </c>
      <c r="H194" s="107" t="s">
        <v>48</v>
      </c>
      <c r="I194" s="107" t="s">
        <v>48</v>
      </c>
    </row>
    <row r="195" spans="1:9" ht="11.25">
      <c r="A195" s="100"/>
      <c r="B195" s="103" t="s">
        <v>0</v>
      </c>
      <c r="C195" s="101"/>
      <c r="D195" s="107" t="s">
        <v>48</v>
      </c>
      <c r="E195" s="107" t="s">
        <v>48</v>
      </c>
      <c r="F195" s="78">
        <v>1.94</v>
      </c>
      <c r="G195" s="78">
        <v>1.91752</v>
      </c>
      <c r="H195" s="107" t="s">
        <v>48</v>
      </c>
      <c r="I195" s="107" t="s">
        <v>48</v>
      </c>
    </row>
    <row r="196" spans="1:9" ht="22.5">
      <c r="A196" s="100" t="s">
        <v>238</v>
      </c>
      <c r="B196" s="100" t="s">
        <v>239</v>
      </c>
      <c r="C196" s="101" t="s">
        <v>175</v>
      </c>
      <c r="D196" s="78">
        <v>26.59165</v>
      </c>
      <c r="E196" s="78">
        <v>1336.80936</v>
      </c>
      <c r="F196" s="107" t="s">
        <v>48</v>
      </c>
      <c r="G196" s="107" t="s">
        <v>48</v>
      </c>
      <c r="H196" s="107" t="s">
        <v>48</v>
      </c>
      <c r="I196" s="107" t="s">
        <v>48</v>
      </c>
    </row>
    <row r="197" spans="1:9" ht="11.25">
      <c r="A197" s="100"/>
      <c r="B197" s="103" t="s">
        <v>0</v>
      </c>
      <c r="C197" s="101"/>
      <c r="D197" s="78">
        <v>26.59165</v>
      </c>
      <c r="E197" s="78">
        <v>1336.80936</v>
      </c>
      <c r="F197" s="107" t="s">
        <v>48</v>
      </c>
      <c r="G197" s="107" t="s">
        <v>48</v>
      </c>
      <c r="H197" s="107" t="s">
        <v>48</v>
      </c>
      <c r="I197" s="107" t="s">
        <v>48</v>
      </c>
    </row>
    <row r="198" spans="1:9" ht="67.5">
      <c r="A198" s="100" t="s">
        <v>100</v>
      </c>
      <c r="B198" s="100" t="s">
        <v>68</v>
      </c>
      <c r="C198" s="101" t="s">
        <v>175</v>
      </c>
      <c r="D198" s="107" t="s">
        <v>48</v>
      </c>
      <c r="E198" s="107" t="s">
        <v>48</v>
      </c>
      <c r="F198" s="78">
        <v>0.082</v>
      </c>
      <c r="G198" s="78">
        <v>0.15022</v>
      </c>
      <c r="H198" s="107" t="s">
        <v>48</v>
      </c>
      <c r="I198" s="107" t="s">
        <v>48</v>
      </c>
    </row>
    <row r="199" spans="1:9" ht="11.25">
      <c r="A199" s="100"/>
      <c r="B199" s="103" t="s">
        <v>0</v>
      </c>
      <c r="C199" s="101"/>
      <c r="D199" s="107" t="s">
        <v>48</v>
      </c>
      <c r="E199" s="107" t="s">
        <v>48</v>
      </c>
      <c r="F199" s="78">
        <v>0.082</v>
      </c>
      <c r="G199" s="78">
        <v>0.15022</v>
      </c>
      <c r="H199" s="107" t="s">
        <v>48</v>
      </c>
      <c r="I199" s="107" t="s">
        <v>48</v>
      </c>
    </row>
    <row r="200" spans="1:9" ht="45">
      <c r="A200" s="100" t="s">
        <v>121</v>
      </c>
      <c r="B200" s="100" t="s">
        <v>122</v>
      </c>
      <c r="C200" s="101" t="s">
        <v>175</v>
      </c>
      <c r="D200" s="78" t="s">
        <v>48</v>
      </c>
      <c r="E200" s="78" t="s">
        <v>48</v>
      </c>
      <c r="F200" s="78">
        <v>0.027</v>
      </c>
      <c r="G200" s="78">
        <v>0.0424</v>
      </c>
      <c r="H200" s="78" t="s">
        <v>48</v>
      </c>
      <c r="I200" s="78" t="s">
        <v>48</v>
      </c>
    </row>
    <row r="201" spans="1:9" ht="11.25">
      <c r="A201" s="100"/>
      <c r="B201" s="103" t="s">
        <v>0</v>
      </c>
      <c r="C201" s="101"/>
      <c r="D201" s="78" t="s">
        <v>48</v>
      </c>
      <c r="E201" s="78" t="s">
        <v>48</v>
      </c>
      <c r="F201" s="78">
        <v>0.027</v>
      </c>
      <c r="G201" s="78">
        <v>0.0424</v>
      </c>
      <c r="H201" s="78" t="s">
        <v>48</v>
      </c>
      <c r="I201" s="78" t="s">
        <v>48</v>
      </c>
    </row>
    <row r="202" spans="1:9" ht="22.5">
      <c r="A202" s="100" t="s">
        <v>257</v>
      </c>
      <c r="B202" s="100" t="s">
        <v>258</v>
      </c>
      <c r="C202" s="101" t="s">
        <v>240</v>
      </c>
      <c r="D202" s="78" t="s">
        <v>48</v>
      </c>
      <c r="E202" s="78" t="s">
        <v>48</v>
      </c>
      <c r="F202" s="78">
        <v>1</v>
      </c>
      <c r="G202" s="78">
        <v>17.56835</v>
      </c>
      <c r="H202" s="78" t="s">
        <v>48</v>
      </c>
      <c r="I202" s="78" t="s">
        <v>48</v>
      </c>
    </row>
    <row r="203" spans="1:9" ht="11.25">
      <c r="A203" s="100"/>
      <c r="B203" s="103" t="s">
        <v>0</v>
      </c>
      <c r="C203" s="101"/>
      <c r="D203" s="78" t="s">
        <v>48</v>
      </c>
      <c r="E203" s="78" t="s">
        <v>48</v>
      </c>
      <c r="F203" s="78">
        <v>1</v>
      </c>
      <c r="G203" s="78">
        <v>17.56835</v>
      </c>
      <c r="H203" s="78" t="s">
        <v>48</v>
      </c>
      <c r="I203" s="78" t="s">
        <v>48</v>
      </c>
    </row>
    <row r="204" spans="1:9" ht="67.5">
      <c r="A204" s="100" t="s">
        <v>259</v>
      </c>
      <c r="B204" s="100" t="s">
        <v>260</v>
      </c>
      <c r="C204" s="101" t="s">
        <v>240</v>
      </c>
      <c r="D204" s="78" t="s">
        <v>48</v>
      </c>
      <c r="E204" s="78" t="s">
        <v>48</v>
      </c>
      <c r="F204" s="78">
        <v>1</v>
      </c>
      <c r="G204" s="78">
        <v>0.0317</v>
      </c>
      <c r="H204" s="78" t="s">
        <v>48</v>
      </c>
      <c r="I204" s="78" t="s">
        <v>48</v>
      </c>
    </row>
    <row r="205" spans="1:9" ht="11.25">
      <c r="A205" s="100"/>
      <c r="B205" s="103" t="s">
        <v>0</v>
      </c>
      <c r="C205" s="101"/>
      <c r="D205" s="78" t="s">
        <v>48</v>
      </c>
      <c r="E205" s="78" t="s">
        <v>48</v>
      </c>
      <c r="F205" s="78">
        <v>1</v>
      </c>
      <c r="G205" s="78">
        <v>0.0317</v>
      </c>
      <c r="H205" s="78" t="s">
        <v>48</v>
      </c>
      <c r="I205" s="78" t="s">
        <v>48</v>
      </c>
    </row>
    <row r="206" spans="1:9" ht="67.5">
      <c r="A206" s="100" t="s">
        <v>29</v>
      </c>
      <c r="B206" s="100" t="s">
        <v>30</v>
      </c>
      <c r="C206" s="101" t="s">
        <v>240</v>
      </c>
      <c r="D206" s="107" t="s">
        <v>48</v>
      </c>
      <c r="E206" s="107" t="s">
        <v>48</v>
      </c>
      <c r="F206" s="78">
        <v>2</v>
      </c>
      <c r="G206" s="78">
        <v>0.01583</v>
      </c>
      <c r="H206" s="107" t="s">
        <v>48</v>
      </c>
      <c r="I206" s="107" t="s">
        <v>48</v>
      </c>
    </row>
    <row r="207" spans="1:9" ht="11.25">
      <c r="A207" s="100"/>
      <c r="B207" s="103" t="s">
        <v>0</v>
      </c>
      <c r="C207" s="101"/>
      <c r="D207" s="107" t="s">
        <v>48</v>
      </c>
      <c r="E207" s="107" t="s">
        <v>48</v>
      </c>
      <c r="F207" s="78">
        <v>2</v>
      </c>
      <c r="G207" s="78">
        <v>0.01583</v>
      </c>
      <c r="H207" s="107" t="s">
        <v>48</v>
      </c>
      <c r="I207" s="107" t="s">
        <v>48</v>
      </c>
    </row>
    <row r="208" spans="1:9" ht="67.5">
      <c r="A208" s="100" t="s">
        <v>101</v>
      </c>
      <c r="B208" s="100" t="s">
        <v>69</v>
      </c>
      <c r="C208" s="101" t="s">
        <v>175</v>
      </c>
      <c r="D208" s="78">
        <v>7.40636</v>
      </c>
      <c r="E208" s="78">
        <v>53.52841</v>
      </c>
      <c r="F208" s="78">
        <v>5.803</v>
      </c>
      <c r="G208" s="78">
        <v>63.43582</v>
      </c>
      <c r="H208" s="121">
        <f>D208/F208*100</f>
        <v>127.6298466310529</v>
      </c>
      <c r="I208" s="121">
        <f>E208/G208*100</f>
        <v>84.38199427389762</v>
      </c>
    </row>
    <row r="209" spans="1:9" ht="11.25">
      <c r="A209" s="100"/>
      <c r="B209" s="103" t="s">
        <v>0</v>
      </c>
      <c r="C209" s="101"/>
      <c r="D209" s="78">
        <v>7.40636</v>
      </c>
      <c r="E209" s="78">
        <v>53.52841</v>
      </c>
      <c r="F209" s="78">
        <v>5.803</v>
      </c>
      <c r="G209" s="78">
        <v>63.43582</v>
      </c>
      <c r="H209" s="121">
        <f>D209/F209*100</f>
        <v>127.6298466310529</v>
      </c>
      <c r="I209" s="121">
        <f>E209/G209*100</f>
        <v>84.38199427389762</v>
      </c>
    </row>
    <row r="210" spans="1:9" ht="33.75">
      <c r="A210" s="100" t="s">
        <v>31</v>
      </c>
      <c r="B210" s="100" t="s">
        <v>32</v>
      </c>
      <c r="C210" s="101" t="s">
        <v>175</v>
      </c>
      <c r="D210" s="78">
        <v>587.62</v>
      </c>
      <c r="E210" s="78">
        <v>2191.95904</v>
      </c>
      <c r="F210" s="78">
        <v>215.013</v>
      </c>
      <c r="G210" s="78">
        <v>926.23671</v>
      </c>
      <c r="H210" s="109">
        <v>2.7</v>
      </c>
      <c r="I210" s="109">
        <v>2.4</v>
      </c>
    </row>
    <row r="211" spans="1:9" ht="11.25">
      <c r="A211" s="100"/>
      <c r="B211" s="103" t="s">
        <v>1</v>
      </c>
      <c r="C211" s="101"/>
      <c r="D211" s="78">
        <v>19.036</v>
      </c>
      <c r="E211" s="78">
        <v>65.10915</v>
      </c>
      <c r="F211" s="78">
        <v>10.884</v>
      </c>
      <c r="G211" s="78">
        <v>48.97</v>
      </c>
      <c r="H211" s="121">
        <f>D211/F211*100</f>
        <v>174.898934215362</v>
      </c>
      <c r="I211" s="121">
        <f>E211/G211*100</f>
        <v>132.9572187053298</v>
      </c>
    </row>
    <row r="212" spans="1:9" ht="11.25">
      <c r="A212" s="100"/>
      <c r="B212" s="103" t="s">
        <v>0</v>
      </c>
      <c r="C212" s="101"/>
      <c r="D212" s="78">
        <v>568.584</v>
      </c>
      <c r="E212" s="78">
        <v>2126.84989</v>
      </c>
      <c r="F212" s="78">
        <v>204.129</v>
      </c>
      <c r="G212" s="78">
        <v>877.26671</v>
      </c>
      <c r="H212" s="109">
        <v>2.8</v>
      </c>
      <c r="I212" s="109">
        <v>2.4</v>
      </c>
    </row>
    <row r="213" spans="1:9" ht="33.75">
      <c r="A213" s="100" t="s">
        <v>152</v>
      </c>
      <c r="B213" s="100" t="s">
        <v>142</v>
      </c>
      <c r="C213" s="101" t="s">
        <v>175</v>
      </c>
      <c r="D213" s="107" t="s">
        <v>48</v>
      </c>
      <c r="E213" s="107" t="s">
        <v>48</v>
      </c>
      <c r="F213" s="78">
        <v>0.006</v>
      </c>
      <c r="G213" s="78">
        <v>0.08753</v>
      </c>
      <c r="H213" s="107" t="s">
        <v>48</v>
      </c>
      <c r="I213" s="107" t="s">
        <v>48</v>
      </c>
    </row>
    <row r="214" spans="1:9" ht="11.25">
      <c r="A214" s="100"/>
      <c r="B214" s="103" t="s">
        <v>0</v>
      </c>
      <c r="C214" s="101"/>
      <c r="D214" s="107" t="s">
        <v>48</v>
      </c>
      <c r="E214" s="107" t="s">
        <v>48</v>
      </c>
      <c r="F214" s="78">
        <v>0.006</v>
      </c>
      <c r="G214" s="78">
        <v>0.08753</v>
      </c>
      <c r="H214" s="107" t="s">
        <v>48</v>
      </c>
      <c r="I214" s="107" t="s">
        <v>48</v>
      </c>
    </row>
    <row r="215" spans="1:9" ht="67.5">
      <c r="A215" s="100" t="s">
        <v>33</v>
      </c>
      <c r="B215" s="100" t="s">
        <v>70</v>
      </c>
      <c r="C215" s="101" t="s">
        <v>240</v>
      </c>
      <c r="D215" s="107" t="s">
        <v>48</v>
      </c>
      <c r="E215" s="107" t="s">
        <v>48</v>
      </c>
      <c r="F215" s="78">
        <v>20</v>
      </c>
      <c r="G215" s="78">
        <v>0.55433</v>
      </c>
      <c r="H215" s="107" t="s">
        <v>48</v>
      </c>
      <c r="I215" s="107" t="s">
        <v>48</v>
      </c>
    </row>
    <row r="216" spans="1:9" ht="11.25">
      <c r="A216" s="100"/>
      <c r="B216" s="103" t="s">
        <v>0</v>
      </c>
      <c r="C216" s="101"/>
      <c r="D216" s="107" t="s">
        <v>48</v>
      </c>
      <c r="E216" s="107" t="s">
        <v>48</v>
      </c>
      <c r="F216" s="78">
        <v>20</v>
      </c>
      <c r="G216" s="78">
        <v>0.55433</v>
      </c>
      <c r="H216" s="107" t="s">
        <v>48</v>
      </c>
      <c r="I216" s="107" t="s">
        <v>48</v>
      </c>
    </row>
    <row r="217" spans="1:9" ht="45">
      <c r="A217" s="100" t="s">
        <v>261</v>
      </c>
      <c r="B217" s="100" t="s">
        <v>262</v>
      </c>
      <c r="C217" s="101" t="s">
        <v>240</v>
      </c>
      <c r="D217" s="78" t="s">
        <v>48</v>
      </c>
      <c r="E217" s="78" t="s">
        <v>48</v>
      </c>
      <c r="F217" s="78">
        <v>3</v>
      </c>
      <c r="G217" s="78">
        <v>0.01493</v>
      </c>
      <c r="H217" s="78" t="s">
        <v>48</v>
      </c>
      <c r="I217" s="78" t="s">
        <v>48</v>
      </c>
    </row>
    <row r="218" spans="1:9" ht="11.25">
      <c r="A218" s="100"/>
      <c r="B218" s="103" t="s">
        <v>0</v>
      </c>
      <c r="C218" s="101"/>
      <c r="D218" s="78" t="s">
        <v>48</v>
      </c>
      <c r="E218" s="78" t="s">
        <v>48</v>
      </c>
      <c r="F218" s="78">
        <v>3</v>
      </c>
      <c r="G218" s="78">
        <v>0.01493</v>
      </c>
      <c r="H218" s="78" t="s">
        <v>48</v>
      </c>
      <c r="I218" s="78" t="s">
        <v>48</v>
      </c>
    </row>
    <row r="219" spans="1:9" ht="71.25" customHeight="1">
      <c r="A219" s="100" t="s">
        <v>106</v>
      </c>
      <c r="B219" s="100" t="s">
        <v>71</v>
      </c>
      <c r="C219" s="101" t="s">
        <v>175</v>
      </c>
      <c r="D219" s="107" t="s">
        <v>48</v>
      </c>
      <c r="E219" s="107" t="s">
        <v>48</v>
      </c>
      <c r="F219" s="78">
        <v>5.28</v>
      </c>
      <c r="G219" s="78">
        <v>16.78603</v>
      </c>
      <c r="H219" s="107" t="s">
        <v>48</v>
      </c>
      <c r="I219" s="107" t="s">
        <v>48</v>
      </c>
    </row>
    <row r="220" spans="1:9" ht="11.25">
      <c r="A220" s="100"/>
      <c r="B220" s="103" t="s">
        <v>0</v>
      </c>
      <c r="C220" s="101"/>
      <c r="D220" s="107" t="s">
        <v>48</v>
      </c>
      <c r="E220" s="107" t="s">
        <v>48</v>
      </c>
      <c r="F220" s="78">
        <v>5.28</v>
      </c>
      <c r="G220" s="78">
        <v>16.78603</v>
      </c>
      <c r="H220" s="107" t="s">
        <v>48</v>
      </c>
      <c r="I220" s="107" t="s">
        <v>48</v>
      </c>
    </row>
    <row r="221" spans="1:9" ht="67.5">
      <c r="A221" s="100" t="s">
        <v>34</v>
      </c>
      <c r="B221" s="100" t="s">
        <v>72</v>
      </c>
      <c r="C221" s="101" t="s">
        <v>175</v>
      </c>
      <c r="D221" s="78">
        <v>16.4</v>
      </c>
      <c r="E221" s="78">
        <v>101.843</v>
      </c>
      <c r="F221" s="78">
        <v>1.85</v>
      </c>
      <c r="G221" s="78">
        <v>16.40392</v>
      </c>
      <c r="H221" s="109">
        <v>8.9</v>
      </c>
      <c r="I221" s="109">
        <v>6.2</v>
      </c>
    </row>
    <row r="222" spans="1:9" ht="11.25">
      <c r="A222" s="100"/>
      <c r="B222" s="103" t="s">
        <v>1</v>
      </c>
      <c r="C222" s="101"/>
      <c r="D222" s="78">
        <v>16.4</v>
      </c>
      <c r="E222" s="78">
        <v>101.843</v>
      </c>
      <c r="F222" s="107" t="s">
        <v>48</v>
      </c>
      <c r="G222" s="107" t="s">
        <v>48</v>
      </c>
      <c r="H222" s="107" t="s">
        <v>48</v>
      </c>
      <c r="I222" s="107" t="s">
        <v>48</v>
      </c>
    </row>
    <row r="223" spans="1:9" ht="11.25">
      <c r="A223" s="100"/>
      <c r="B223" s="103" t="s">
        <v>0</v>
      </c>
      <c r="C223" s="101"/>
      <c r="D223" s="107" t="s">
        <v>48</v>
      </c>
      <c r="E223" s="107" t="s">
        <v>48</v>
      </c>
      <c r="F223" s="78">
        <v>1.85</v>
      </c>
      <c r="G223" s="78">
        <v>16.40392</v>
      </c>
      <c r="H223" s="107" t="s">
        <v>48</v>
      </c>
      <c r="I223" s="107" t="s">
        <v>48</v>
      </c>
    </row>
    <row r="224" spans="1:9" ht="22.5">
      <c r="A224" s="92" t="s">
        <v>153</v>
      </c>
      <c r="B224" s="92" t="s">
        <v>35</v>
      </c>
      <c r="C224" s="98" t="s">
        <v>175</v>
      </c>
      <c r="D224" s="107" t="s">
        <v>48</v>
      </c>
      <c r="E224" s="107" t="s">
        <v>48</v>
      </c>
      <c r="F224" s="78">
        <v>0.27</v>
      </c>
      <c r="G224" s="78">
        <v>6.6798</v>
      </c>
      <c r="H224" s="107" t="s">
        <v>48</v>
      </c>
      <c r="I224" s="107" t="s">
        <v>48</v>
      </c>
    </row>
    <row r="225" spans="1:9" s="114" customFormat="1" ht="11.25">
      <c r="A225" s="92"/>
      <c r="B225" s="105" t="s">
        <v>1</v>
      </c>
      <c r="C225" s="98"/>
      <c r="D225" s="81" t="s">
        <v>48</v>
      </c>
      <c r="E225" s="81" t="s">
        <v>48</v>
      </c>
      <c r="F225" s="78">
        <v>0.254</v>
      </c>
      <c r="G225" s="78">
        <v>6.52283</v>
      </c>
      <c r="H225" s="81" t="s">
        <v>48</v>
      </c>
      <c r="I225" s="81" t="s">
        <v>48</v>
      </c>
    </row>
    <row r="226" spans="1:9" s="114" customFormat="1" ht="11.25">
      <c r="A226" s="92"/>
      <c r="B226" s="105" t="s">
        <v>0</v>
      </c>
      <c r="C226" s="98"/>
      <c r="D226" s="78" t="s">
        <v>48</v>
      </c>
      <c r="E226" s="78" t="s">
        <v>48</v>
      </c>
      <c r="F226" s="78">
        <v>0.016</v>
      </c>
      <c r="G226" s="78">
        <v>0.15697</v>
      </c>
      <c r="H226" s="81" t="s">
        <v>48</v>
      </c>
      <c r="I226" s="81" t="s">
        <v>48</v>
      </c>
    </row>
    <row r="227" spans="1:9" s="114" customFormat="1" ht="11.25">
      <c r="A227" s="92" t="s">
        <v>154</v>
      </c>
      <c r="B227" s="92" t="s">
        <v>111</v>
      </c>
      <c r="C227" s="98" t="s">
        <v>175</v>
      </c>
      <c r="D227" s="78" t="s">
        <v>48</v>
      </c>
      <c r="E227" s="78" t="s">
        <v>48</v>
      </c>
      <c r="F227" s="78">
        <v>6.261</v>
      </c>
      <c r="G227" s="78">
        <v>14.95253</v>
      </c>
      <c r="H227" s="81" t="s">
        <v>48</v>
      </c>
      <c r="I227" s="81" t="s">
        <v>48</v>
      </c>
    </row>
    <row r="228" spans="1:9" s="114" customFormat="1" ht="11.25">
      <c r="A228" s="92"/>
      <c r="B228" s="105" t="s">
        <v>0</v>
      </c>
      <c r="C228" s="98"/>
      <c r="D228" s="78" t="s">
        <v>48</v>
      </c>
      <c r="E228" s="78" t="s">
        <v>48</v>
      </c>
      <c r="F228" s="78">
        <v>6.261</v>
      </c>
      <c r="G228" s="78">
        <v>14.95253</v>
      </c>
      <c r="H228" s="81" t="s">
        <v>48</v>
      </c>
      <c r="I228" s="81" t="s">
        <v>48</v>
      </c>
    </row>
    <row r="229" spans="1:9" s="114" customFormat="1" ht="67.5">
      <c r="A229" s="92" t="s">
        <v>155</v>
      </c>
      <c r="B229" s="92" t="s">
        <v>112</v>
      </c>
      <c r="C229" s="98" t="s">
        <v>175</v>
      </c>
      <c r="D229" s="78" t="s">
        <v>48</v>
      </c>
      <c r="E229" s="78" t="s">
        <v>48</v>
      </c>
      <c r="F229" s="78">
        <v>0.008</v>
      </c>
      <c r="G229" s="78">
        <v>0.0161</v>
      </c>
      <c r="H229" s="107" t="s">
        <v>48</v>
      </c>
      <c r="I229" s="107" t="s">
        <v>48</v>
      </c>
    </row>
    <row r="230" spans="1:9" s="114" customFormat="1" ht="11.25">
      <c r="A230" s="92"/>
      <c r="B230" s="105" t="s">
        <v>0</v>
      </c>
      <c r="C230" s="98"/>
      <c r="D230" s="78" t="s">
        <v>48</v>
      </c>
      <c r="E230" s="78" t="s">
        <v>48</v>
      </c>
      <c r="F230" s="78">
        <v>0.008</v>
      </c>
      <c r="G230" s="78">
        <v>0.0161</v>
      </c>
      <c r="H230" s="107" t="s">
        <v>48</v>
      </c>
      <c r="I230" s="107" t="s">
        <v>48</v>
      </c>
    </row>
    <row r="231" spans="1:9" s="114" customFormat="1" ht="67.5">
      <c r="A231" s="92" t="s">
        <v>156</v>
      </c>
      <c r="B231" s="92" t="s">
        <v>113</v>
      </c>
      <c r="C231" s="101" t="s">
        <v>240</v>
      </c>
      <c r="D231" s="78">
        <v>6000</v>
      </c>
      <c r="E231" s="78">
        <v>0.01316</v>
      </c>
      <c r="F231" s="107" t="s">
        <v>48</v>
      </c>
      <c r="G231" s="107" t="s">
        <v>48</v>
      </c>
      <c r="H231" s="107" t="s">
        <v>48</v>
      </c>
      <c r="I231" s="107" t="s">
        <v>48</v>
      </c>
    </row>
    <row r="232" spans="1:9" ht="11.25">
      <c r="A232" s="92"/>
      <c r="B232" s="103" t="s">
        <v>0</v>
      </c>
      <c r="C232" s="98"/>
      <c r="D232" s="78">
        <v>6000</v>
      </c>
      <c r="E232" s="78">
        <v>0.01316</v>
      </c>
      <c r="F232" s="107" t="s">
        <v>48</v>
      </c>
      <c r="G232" s="107" t="s">
        <v>48</v>
      </c>
      <c r="H232" s="81" t="s">
        <v>48</v>
      </c>
      <c r="I232" s="81" t="s">
        <v>48</v>
      </c>
    </row>
    <row r="233" spans="1:9" ht="11.25">
      <c r="A233" s="39"/>
      <c r="B233" s="104"/>
      <c r="C233" s="97"/>
      <c r="D233" s="110"/>
      <c r="E233" s="110"/>
      <c r="F233" s="111"/>
      <c r="G233" s="110"/>
      <c r="H233" s="110"/>
      <c r="I233" s="110"/>
    </row>
    <row r="235" spans="1:7" ht="15" customHeight="1">
      <c r="A235" s="149" t="s">
        <v>182</v>
      </c>
      <c r="B235" s="149"/>
      <c r="C235" s="149"/>
      <c r="D235" s="149"/>
      <c r="E235" s="149"/>
      <c r="F235" s="149"/>
      <c r="G235" s="149"/>
    </row>
  </sheetData>
  <sheetProtection/>
  <mergeCells count="12">
    <mergeCell ref="D5:E5"/>
    <mergeCell ref="F5:G5"/>
    <mergeCell ref="H5:I5"/>
    <mergeCell ref="A3:I3"/>
    <mergeCell ref="A235:G235"/>
    <mergeCell ref="A4:A6"/>
    <mergeCell ref="B4:B6"/>
    <mergeCell ref="A2:I2"/>
    <mergeCell ref="C4:C6"/>
    <mergeCell ref="D4:E4"/>
    <mergeCell ref="F4:G4"/>
    <mergeCell ref="H4:I4"/>
  </mergeCells>
  <conditionalFormatting sqref="A236:A65536 A2:A224 A231:A234">
    <cfRule type="duplicateValues" priority="37" dxfId="6" stopIfTrue="1">
      <formula>AND(COUNTIF($A$236:$A$65536,A2)+COUNTIF($A$2:$A$224,A2)+COUNTIF($A$231:$A$234,A2)&gt;1,NOT(ISBLANK(A2)))</formula>
    </cfRule>
  </conditionalFormatting>
  <conditionalFormatting sqref="A225:A230">
    <cfRule type="duplicateValues" priority="40" dxfId="6" stopIfTrue="1">
      <formula>AND(COUNTIF($A$225:$A$230,A225)&gt;1,NOT(ISBLANK(A225)))</formula>
    </cfRule>
  </conditionalFormatting>
  <printOptions/>
  <pageMargins left="0.7874015748031497" right="0.3937007874015748" top="0.3937007874015748" bottom="0.3937007874015748" header="0.1968503937007874" footer="0.1968503937007874"/>
  <pageSetup firstPageNumber="6" useFirstPageNumber="1" fitToHeight="0" fitToWidth="1" horizontalDpi="600" verticalDpi="600" orientation="landscape" paperSize="9" scale="83" r:id="rId1"/>
  <headerFooter>
    <oddFooter>&amp;R&amp;"Roboto,обычный"&amp;8&amp;P</oddFooter>
  </headerFooter>
</worksheet>
</file>

<file path=xl/worksheets/sheet7.xml><?xml version="1.0" encoding="utf-8"?>
<worksheet xmlns="http://schemas.openxmlformats.org/spreadsheetml/2006/main" xmlns:r="http://schemas.openxmlformats.org/officeDocument/2006/relationships">
  <sheetPr codeName="Лист7">
    <pageSetUpPr fitToPage="1"/>
  </sheetPr>
  <dimension ref="A2:I890"/>
  <sheetViews>
    <sheetView workbookViewId="0" topLeftCell="A873">
      <selection activeCell="H896" sqref="H896"/>
    </sheetView>
  </sheetViews>
  <sheetFormatPr defaultColWidth="9.140625" defaultRowHeight="15"/>
  <cols>
    <col min="1" max="1" width="12.7109375" style="38" customWidth="1"/>
    <col min="2" max="2" width="42.421875" style="53" customWidth="1"/>
    <col min="3" max="3" width="16.7109375" style="40" customWidth="1"/>
    <col min="4" max="5" width="14.7109375" style="36" customWidth="1"/>
    <col min="6" max="7" width="14.7109375" style="128" customWidth="1"/>
    <col min="8" max="8" width="14.7109375" style="77" customWidth="1"/>
    <col min="9" max="9" width="14.7109375" style="54" customWidth="1"/>
    <col min="10" max="16384" width="9.140625" style="36" customWidth="1"/>
  </cols>
  <sheetData>
    <row r="2" spans="1:9" s="22" customFormat="1" ht="19.5" customHeight="1">
      <c r="A2" s="165" t="s">
        <v>47</v>
      </c>
      <c r="B2" s="165"/>
      <c r="C2" s="172"/>
      <c r="D2" s="165"/>
      <c r="E2" s="165"/>
      <c r="F2" s="165"/>
      <c r="G2" s="165"/>
      <c r="H2" s="165"/>
      <c r="I2" s="165"/>
    </row>
    <row r="3" spans="1:9" s="22" customFormat="1" ht="11.25">
      <c r="A3" s="173"/>
      <c r="B3" s="173"/>
      <c r="C3" s="174"/>
      <c r="D3" s="173"/>
      <c r="E3" s="173"/>
      <c r="F3" s="173"/>
      <c r="G3" s="173"/>
      <c r="H3" s="173"/>
      <c r="I3" s="173"/>
    </row>
    <row r="4" spans="1:9" s="22" customFormat="1" ht="15.75" customHeight="1">
      <c r="A4" s="159" t="s">
        <v>38</v>
      </c>
      <c r="B4" s="162" t="s">
        <v>39</v>
      </c>
      <c r="C4" s="166" t="s">
        <v>40</v>
      </c>
      <c r="D4" s="166" t="s">
        <v>186</v>
      </c>
      <c r="E4" s="167"/>
      <c r="F4" s="175" t="s">
        <v>120</v>
      </c>
      <c r="G4" s="176"/>
      <c r="H4" s="162" t="s">
        <v>187</v>
      </c>
      <c r="I4" s="177"/>
    </row>
    <row r="5" spans="1:9" s="22" customFormat="1" ht="19.5" customHeight="1">
      <c r="A5" s="160"/>
      <c r="B5" s="163"/>
      <c r="C5" s="166"/>
      <c r="D5" s="178" t="s">
        <v>264</v>
      </c>
      <c r="E5" s="178"/>
      <c r="F5" s="175" t="s">
        <v>264</v>
      </c>
      <c r="G5" s="179"/>
      <c r="H5" s="180" t="s">
        <v>264</v>
      </c>
      <c r="I5" s="181"/>
    </row>
    <row r="6" spans="1:9" s="22" customFormat="1" ht="23.25" customHeight="1">
      <c r="A6" s="161"/>
      <c r="B6" s="164"/>
      <c r="C6" s="166"/>
      <c r="D6" s="33" t="s">
        <v>41</v>
      </c>
      <c r="E6" s="33" t="s">
        <v>4</v>
      </c>
      <c r="F6" s="129" t="s">
        <v>41</v>
      </c>
      <c r="G6" s="129" t="s">
        <v>4</v>
      </c>
      <c r="H6" s="56" t="s">
        <v>42</v>
      </c>
      <c r="I6" s="61" t="s">
        <v>4</v>
      </c>
    </row>
    <row r="7" spans="1:9" ht="12.75" customHeight="1">
      <c r="A7" s="34"/>
      <c r="B7" s="72" t="s">
        <v>151</v>
      </c>
      <c r="C7" s="31"/>
      <c r="D7" s="70"/>
      <c r="E7" s="130">
        <v>21126</v>
      </c>
      <c r="F7" s="70"/>
      <c r="G7" s="130">
        <v>14320.97105</v>
      </c>
      <c r="H7" s="70"/>
      <c r="I7" s="70">
        <v>147.51792965882714</v>
      </c>
    </row>
    <row r="8" spans="1:9" ht="12" customHeight="1">
      <c r="A8" s="34"/>
      <c r="B8" s="71" t="s">
        <v>0</v>
      </c>
      <c r="C8" s="31"/>
      <c r="D8" s="122"/>
      <c r="E8" s="130">
        <v>18988.3</v>
      </c>
      <c r="F8" s="70"/>
      <c r="G8" s="130">
        <v>12856.63981</v>
      </c>
      <c r="H8" s="70"/>
      <c r="I8" s="70">
        <v>147.6925563803284</v>
      </c>
    </row>
    <row r="9" spans="1:9" ht="12.75" customHeight="1">
      <c r="A9" s="34"/>
      <c r="B9" s="71" t="s">
        <v>2</v>
      </c>
      <c r="C9" s="31"/>
      <c r="D9" s="70"/>
      <c r="E9" s="130">
        <v>1522.6</v>
      </c>
      <c r="F9" s="70"/>
      <c r="G9" s="130">
        <v>906.6237</v>
      </c>
      <c r="H9" s="70"/>
      <c r="I9" s="70">
        <v>167.94178224107753</v>
      </c>
    </row>
    <row r="10" spans="1:9" ht="12" customHeight="1">
      <c r="A10" s="34"/>
      <c r="B10" s="73" t="s">
        <v>36</v>
      </c>
      <c r="C10" s="31"/>
      <c r="D10" s="70"/>
      <c r="E10" s="130">
        <v>615.1</v>
      </c>
      <c r="F10" s="70"/>
      <c r="G10" s="130">
        <v>557.70754</v>
      </c>
      <c r="H10" s="70"/>
      <c r="I10" s="70">
        <v>110.29078071994509</v>
      </c>
    </row>
    <row r="11" spans="1:9" ht="12.75" customHeight="1">
      <c r="A11" s="34"/>
      <c r="B11" s="71" t="s">
        <v>1</v>
      </c>
      <c r="C11" s="31"/>
      <c r="D11" s="70"/>
      <c r="E11" s="108" t="s">
        <v>48</v>
      </c>
      <c r="F11" s="70"/>
      <c r="G11" s="70" t="s">
        <v>48</v>
      </c>
      <c r="H11" s="70"/>
      <c r="I11" s="70" t="s">
        <v>48</v>
      </c>
    </row>
    <row r="12" spans="1:9" ht="11.25">
      <c r="A12" s="100" t="s">
        <v>266</v>
      </c>
      <c r="B12" s="100" t="s">
        <v>267</v>
      </c>
      <c r="C12" s="101" t="s">
        <v>240</v>
      </c>
      <c r="D12" s="130">
        <v>37</v>
      </c>
      <c r="E12" s="130">
        <v>2.162</v>
      </c>
      <c r="F12" s="130">
        <v>1463</v>
      </c>
      <c r="G12" s="130">
        <v>211.016</v>
      </c>
      <c r="H12" s="123">
        <v>2.52904989747095</v>
      </c>
      <c r="I12" s="122">
        <v>1.0245668574894795</v>
      </c>
    </row>
    <row r="13" spans="1:9" ht="11.25">
      <c r="A13" s="100"/>
      <c r="B13" s="103" t="s">
        <v>36</v>
      </c>
      <c r="C13" s="101"/>
      <c r="D13" s="108" t="s">
        <v>48</v>
      </c>
      <c r="E13" s="108" t="s">
        <v>48</v>
      </c>
      <c r="F13" s="130">
        <v>460</v>
      </c>
      <c r="G13" s="130">
        <v>32.86</v>
      </c>
      <c r="H13" s="123" t="s">
        <v>48</v>
      </c>
      <c r="I13" s="122" t="s">
        <v>48</v>
      </c>
    </row>
    <row r="14" spans="1:9" ht="11.25">
      <c r="A14" s="100"/>
      <c r="B14" s="71" t="s">
        <v>0</v>
      </c>
      <c r="C14" s="101"/>
      <c r="D14" s="130">
        <v>37</v>
      </c>
      <c r="E14" s="130">
        <v>2.162</v>
      </c>
      <c r="F14" s="130">
        <v>1003</v>
      </c>
      <c r="G14" s="130">
        <v>178.156</v>
      </c>
      <c r="H14" s="123">
        <v>3.688933200398804</v>
      </c>
      <c r="I14" s="122">
        <v>1.2135431868699342</v>
      </c>
    </row>
    <row r="15" spans="1:9" ht="11.25">
      <c r="A15" s="100" t="s">
        <v>268</v>
      </c>
      <c r="B15" s="100" t="s">
        <v>269</v>
      </c>
      <c r="C15" s="101" t="s">
        <v>240</v>
      </c>
      <c r="D15" s="130">
        <v>360</v>
      </c>
      <c r="E15" s="130">
        <v>449.23227</v>
      </c>
      <c r="F15" s="130" t="s">
        <v>48</v>
      </c>
      <c r="G15" s="130" t="s">
        <v>48</v>
      </c>
      <c r="H15" s="123" t="s">
        <v>48</v>
      </c>
      <c r="I15" s="122" t="s">
        <v>48</v>
      </c>
    </row>
    <row r="16" spans="1:9" ht="11.25">
      <c r="A16" s="100"/>
      <c r="B16" s="71" t="s">
        <v>0</v>
      </c>
      <c r="C16" s="101"/>
      <c r="D16" s="130">
        <v>360</v>
      </c>
      <c r="E16" s="130">
        <v>449.23227</v>
      </c>
      <c r="F16" s="130" t="s">
        <v>48</v>
      </c>
      <c r="G16" s="130" t="s">
        <v>48</v>
      </c>
      <c r="H16" s="123" t="s">
        <v>48</v>
      </c>
      <c r="I16" s="122" t="s">
        <v>48</v>
      </c>
    </row>
    <row r="17" spans="1:9" ht="22.5">
      <c r="A17" s="100" t="s">
        <v>270</v>
      </c>
      <c r="B17" s="100" t="s">
        <v>271</v>
      </c>
      <c r="C17" s="101" t="s">
        <v>240</v>
      </c>
      <c r="D17" s="130">
        <v>62000</v>
      </c>
      <c r="E17" s="130">
        <v>39.21551</v>
      </c>
      <c r="F17" s="130">
        <v>130000</v>
      </c>
      <c r="G17" s="130">
        <v>94.683</v>
      </c>
      <c r="H17" s="123">
        <v>47.69230769230769</v>
      </c>
      <c r="I17" s="122">
        <v>41.417688497407134</v>
      </c>
    </row>
    <row r="18" spans="1:9" ht="11.25">
      <c r="A18" s="100"/>
      <c r="B18" s="71" t="s">
        <v>0</v>
      </c>
      <c r="C18" s="101"/>
      <c r="D18" s="130">
        <v>62000</v>
      </c>
      <c r="E18" s="130">
        <v>39.21551</v>
      </c>
      <c r="F18" s="130">
        <v>130000</v>
      </c>
      <c r="G18" s="130">
        <v>94.683</v>
      </c>
      <c r="H18" s="123">
        <v>47.69230769230769</v>
      </c>
      <c r="I18" s="122">
        <v>41.417688497407134</v>
      </c>
    </row>
    <row r="19" spans="1:9" s="22" customFormat="1" ht="33.75">
      <c r="A19" s="100" t="s">
        <v>73</v>
      </c>
      <c r="B19" s="100" t="s">
        <v>49</v>
      </c>
      <c r="C19" s="101" t="s">
        <v>175</v>
      </c>
      <c r="D19" s="130">
        <v>233.04908</v>
      </c>
      <c r="E19" s="130">
        <v>238.23811</v>
      </c>
      <c r="F19" s="130">
        <v>394.11254</v>
      </c>
      <c r="G19" s="130">
        <v>222.26259</v>
      </c>
      <c r="H19" s="123">
        <v>59.132622372279755</v>
      </c>
      <c r="I19" s="122">
        <v>107.18767832229436</v>
      </c>
    </row>
    <row r="20" spans="1:9" ht="11.25">
      <c r="A20" s="100"/>
      <c r="B20" s="103" t="s">
        <v>2</v>
      </c>
      <c r="C20" s="101"/>
      <c r="D20" s="130">
        <v>138.6</v>
      </c>
      <c r="E20" s="130">
        <v>151.08271</v>
      </c>
      <c r="F20" s="130">
        <v>118.8</v>
      </c>
      <c r="G20" s="130">
        <v>105.93</v>
      </c>
      <c r="H20" s="123">
        <v>116.66666666666667</v>
      </c>
      <c r="I20" s="122">
        <v>142.62504484093267</v>
      </c>
    </row>
    <row r="21" spans="1:9" ht="11.25">
      <c r="A21" s="100"/>
      <c r="B21" s="103" t="s">
        <v>0</v>
      </c>
      <c r="C21" s="101"/>
      <c r="D21" s="130">
        <v>94.44908</v>
      </c>
      <c r="E21" s="130">
        <v>87.1554</v>
      </c>
      <c r="F21" s="130">
        <v>275.31254</v>
      </c>
      <c r="G21" s="130">
        <v>116.33259</v>
      </c>
      <c r="H21" s="123">
        <v>34.3061307705054</v>
      </c>
      <c r="I21" s="122">
        <v>74.91916065824718</v>
      </c>
    </row>
    <row r="22" spans="1:9" ht="33.75">
      <c r="A22" s="100" t="s">
        <v>272</v>
      </c>
      <c r="B22" s="100" t="s">
        <v>273</v>
      </c>
      <c r="C22" s="101" t="s">
        <v>175</v>
      </c>
      <c r="D22" s="130">
        <v>62.391</v>
      </c>
      <c r="E22" s="130">
        <v>25.5141</v>
      </c>
      <c r="F22" s="130">
        <v>137.3</v>
      </c>
      <c r="G22" s="130">
        <v>54.215</v>
      </c>
      <c r="H22" s="123">
        <v>45.441369264384555</v>
      </c>
      <c r="I22" s="122">
        <v>47.06096098865627</v>
      </c>
    </row>
    <row r="23" spans="1:9" ht="11.25">
      <c r="A23" s="100"/>
      <c r="B23" s="103" t="s">
        <v>0</v>
      </c>
      <c r="C23" s="101"/>
      <c r="D23" s="130">
        <v>62.391</v>
      </c>
      <c r="E23" s="130">
        <v>25.5141</v>
      </c>
      <c r="F23" s="130">
        <v>137.3</v>
      </c>
      <c r="G23" s="130">
        <v>54.215</v>
      </c>
      <c r="H23" s="123">
        <v>45.441369264384555</v>
      </c>
      <c r="I23" s="122">
        <v>47.06096098865627</v>
      </c>
    </row>
    <row r="24" spans="1:9" ht="22.5">
      <c r="A24" s="100" t="s">
        <v>74</v>
      </c>
      <c r="B24" s="100" t="s">
        <v>127</v>
      </c>
      <c r="C24" s="101" t="s">
        <v>175</v>
      </c>
      <c r="D24" s="108" t="s">
        <v>48</v>
      </c>
      <c r="E24" s="108" t="s">
        <v>48</v>
      </c>
      <c r="F24" s="130">
        <v>3</v>
      </c>
      <c r="G24" s="130">
        <v>1.315</v>
      </c>
      <c r="H24" s="123" t="s">
        <v>48</v>
      </c>
      <c r="I24" s="122" t="s">
        <v>48</v>
      </c>
    </row>
    <row r="25" spans="1:9" ht="11.25">
      <c r="A25" s="100"/>
      <c r="B25" s="103" t="s">
        <v>0</v>
      </c>
      <c r="C25" s="101"/>
      <c r="D25" s="108" t="s">
        <v>48</v>
      </c>
      <c r="E25" s="108" t="s">
        <v>48</v>
      </c>
      <c r="F25" s="130">
        <v>3</v>
      </c>
      <c r="G25" s="130">
        <v>1.315</v>
      </c>
      <c r="H25" s="123" t="s">
        <v>48</v>
      </c>
      <c r="I25" s="122" t="s">
        <v>48</v>
      </c>
    </row>
    <row r="26" spans="1:9" ht="45">
      <c r="A26" s="100" t="s">
        <v>75</v>
      </c>
      <c r="B26" s="100" t="s">
        <v>128</v>
      </c>
      <c r="C26" s="101" t="s">
        <v>175</v>
      </c>
      <c r="D26" s="130">
        <v>0.01551</v>
      </c>
      <c r="E26" s="130">
        <v>0.13767</v>
      </c>
      <c r="F26" s="130">
        <v>19.02596</v>
      </c>
      <c r="G26" s="130">
        <v>10.3285</v>
      </c>
      <c r="H26" s="123">
        <v>0.08152019661557156</v>
      </c>
      <c r="I26" s="122">
        <v>1.332913782252989</v>
      </c>
    </row>
    <row r="27" spans="1:9" ht="11.25">
      <c r="A27" s="100"/>
      <c r="B27" s="103" t="s">
        <v>0</v>
      </c>
      <c r="C27" s="101"/>
      <c r="D27" s="130">
        <v>0.01551</v>
      </c>
      <c r="E27" s="130">
        <v>0.13767</v>
      </c>
      <c r="F27" s="130">
        <v>19.02596</v>
      </c>
      <c r="G27" s="130">
        <v>10.3285</v>
      </c>
      <c r="H27" s="123">
        <v>0.08152019661557156</v>
      </c>
      <c r="I27" s="122">
        <v>1.332913782252989</v>
      </c>
    </row>
    <row r="28" spans="1:9" ht="67.5">
      <c r="A28" s="100" t="s">
        <v>274</v>
      </c>
      <c r="B28" s="100" t="s">
        <v>275</v>
      </c>
      <c r="C28" s="101" t="s">
        <v>175</v>
      </c>
      <c r="D28" s="130">
        <v>0.00458</v>
      </c>
      <c r="E28" s="130">
        <v>0.05191</v>
      </c>
      <c r="F28" s="130">
        <v>0.00472</v>
      </c>
      <c r="G28" s="130">
        <v>0.0484</v>
      </c>
      <c r="H28" s="123">
        <v>97.03389830508475</v>
      </c>
      <c r="I28" s="122">
        <v>107.25206611570248</v>
      </c>
    </row>
    <row r="29" spans="1:9" ht="11.25">
      <c r="A29" s="100"/>
      <c r="B29" s="103" t="s">
        <v>0</v>
      </c>
      <c r="C29" s="101"/>
      <c r="D29" s="130">
        <v>0.00458</v>
      </c>
      <c r="E29" s="130">
        <v>0.05191</v>
      </c>
      <c r="F29" s="130">
        <v>0.00472</v>
      </c>
      <c r="G29" s="130">
        <v>0.0484</v>
      </c>
      <c r="H29" s="123">
        <v>97.03389830508475</v>
      </c>
      <c r="I29" s="122">
        <v>107.25206611570248</v>
      </c>
    </row>
    <row r="30" spans="1:9" ht="22.5">
      <c r="A30" s="100" t="s">
        <v>276</v>
      </c>
      <c r="B30" s="100" t="s">
        <v>277</v>
      </c>
      <c r="C30" s="101" t="s">
        <v>175</v>
      </c>
      <c r="D30" s="130">
        <v>69.31</v>
      </c>
      <c r="E30" s="130">
        <v>7.79454</v>
      </c>
      <c r="F30" s="130" t="s">
        <v>48</v>
      </c>
      <c r="G30" s="130" t="s">
        <v>48</v>
      </c>
      <c r="H30" s="123" t="s">
        <v>48</v>
      </c>
      <c r="I30" s="122" t="s">
        <v>48</v>
      </c>
    </row>
    <row r="31" spans="1:9" ht="11.25">
      <c r="A31" s="100"/>
      <c r="B31" s="103" t="s">
        <v>0</v>
      </c>
      <c r="C31" s="101"/>
      <c r="D31" s="130">
        <v>69.31</v>
      </c>
      <c r="E31" s="130">
        <v>7.79454</v>
      </c>
      <c r="F31" s="130" t="s">
        <v>48</v>
      </c>
      <c r="G31" s="130" t="s">
        <v>48</v>
      </c>
      <c r="H31" s="123" t="s">
        <v>48</v>
      </c>
      <c r="I31" s="122" t="s">
        <v>48</v>
      </c>
    </row>
    <row r="32" spans="1:9" ht="22.5">
      <c r="A32" s="100" t="s">
        <v>278</v>
      </c>
      <c r="B32" s="100" t="s">
        <v>279</v>
      </c>
      <c r="C32" s="101" t="s">
        <v>175</v>
      </c>
      <c r="D32" s="130">
        <v>5.648</v>
      </c>
      <c r="E32" s="130">
        <v>5.482</v>
      </c>
      <c r="F32" s="130">
        <v>0.33836</v>
      </c>
      <c r="G32" s="130">
        <v>0.07969</v>
      </c>
      <c r="H32" s="134">
        <v>16.692280411396144</v>
      </c>
      <c r="I32" s="70" t="s">
        <v>48</v>
      </c>
    </row>
    <row r="33" spans="1:9" ht="11.25">
      <c r="A33" s="100"/>
      <c r="B33" s="103" t="s">
        <v>36</v>
      </c>
      <c r="C33" s="101"/>
      <c r="D33" s="108" t="s">
        <v>48</v>
      </c>
      <c r="E33" s="108" t="s">
        <v>48</v>
      </c>
      <c r="F33" s="130">
        <v>0.335</v>
      </c>
      <c r="G33" s="130">
        <v>0.054</v>
      </c>
      <c r="H33" s="123" t="s">
        <v>48</v>
      </c>
      <c r="I33" s="122" t="s">
        <v>48</v>
      </c>
    </row>
    <row r="34" spans="1:9" ht="11.25">
      <c r="A34" s="100"/>
      <c r="B34" s="103" t="s">
        <v>0</v>
      </c>
      <c r="C34" s="101"/>
      <c r="D34" s="130">
        <v>5.648</v>
      </c>
      <c r="E34" s="130">
        <v>5.482</v>
      </c>
      <c r="F34" s="130">
        <v>0.00336</v>
      </c>
      <c r="G34" s="130">
        <v>0.02569</v>
      </c>
      <c r="H34" s="70" t="s">
        <v>48</v>
      </c>
      <c r="I34" s="70" t="s">
        <v>48</v>
      </c>
    </row>
    <row r="35" spans="1:9" ht="67.5">
      <c r="A35" s="100" t="s">
        <v>280</v>
      </c>
      <c r="B35" s="100" t="s">
        <v>281</v>
      </c>
      <c r="C35" s="101" t="s">
        <v>175</v>
      </c>
      <c r="D35" s="108" t="s">
        <v>48</v>
      </c>
      <c r="E35" s="108" t="s">
        <v>48</v>
      </c>
      <c r="F35" s="130">
        <v>20</v>
      </c>
      <c r="G35" s="130">
        <v>1.5253</v>
      </c>
      <c r="H35" s="123" t="s">
        <v>48</v>
      </c>
      <c r="I35" s="122" t="s">
        <v>48</v>
      </c>
    </row>
    <row r="36" spans="1:9" ht="11.25">
      <c r="A36" s="100"/>
      <c r="B36" s="103" t="s">
        <v>0</v>
      </c>
      <c r="C36" s="101"/>
      <c r="D36" s="108" t="s">
        <v>48</v>
      </c>
      <c r="E36" s="108" t="s">
        <v>48</v>
      </c>
      <c r="F36" s="130">
        <v>20</v>
      </c>
      <c r="G36" s="130">
        <v>1.5253</v>
      </c>
      <c r="H36" s="123" t="s">
        <v>48</v>
      </c>
      <c r="I36" s="122" t="s">
        <v>48</v>
      </c>
    </row>
    <row r="37" spans="1:9" ht="22.5">
      <c r="A37" s="100" t="s">
        <v>282</v>
      </c>
      <c r="B37" s="113" t="s">
        <v>283</v>
      </c>
      <c r="C37" s="101" t="s">
        <v>175</v>
      </c>
      <c r="D37" s="108" t="s">
        <v>48</v>
      </c>
      <c r="E37" s="108" t="s">
        <v>48</v>
      </c>
      <c r="F37" s="130">
        <v>19.97636</v>
      </c>
      <c r="G37" s="130">
        <v>143.50521</v>
      </c>
      <c r="H37" s="123" t="s">
        <v>48</v>
      </c>
      <c r="I37" s="122" t="s">
        <v>48</v>
      </c>
    </row>
    <row r="38" spans="1:9" ht="11.25">
      <c r="A38" s="100"/>
      <c r="B38" s="103" t="s">
        <v>2</v>
      </c>
      <c r="C38" s="101"/>
      <c r="D38" s="108" t="s">
        <v>48</v>
      </c>
      <c r="E38" s="108" t="s">
        <v>48</v>
      </c>
      <c r="F38" s="130">
        <v>19.97636</v>
      </c>
      <c r="G38" s="130">
        <v>143.50521</v>
      </c>
      <c r="H38" s="123" t="s">
        <v>48</v>
      </c>
      <c r="I38" s="122" t="s">
        <v>48</v>
      </c>
    </row>
    <row r="39" spans="1:9" ht="11.25">
      <c r="A39" s="100" t="s">
        <v>284</v>
      </c>
      <c r="B39" s="100" t="s">
        <v>285</v>
      </c>
      <c r="C39" s="101" t="s">
        <v>175</v>
      </c>
      <c r="D39" s="130">
        <v>89.384</v>
      </c>
      <c r="E39" s="130">
        <v>48.81769</v>
      </c>
      <c r="F39" s="130">
        <v>20</v>
      </c>
      <c r="G39" s="130">
        <v>73.68671</v>
      </c>
      <c r="H39" s="134">
        <v>4.4692</v>
      </c>
      <c r="I39" s="122">
        <v>66.2503319798102</v>
      </c>
    </row>
    <row r="40" spans="1:9" ht="11.25">
      <c r="A40" s="100"/>
      <c r="B40" s="103" t="s">
        <v>36</v>
      </c>
      <c r="C40" s="101"/>
      <c r="D40" s="130">
        <v>20</v>
      </c>
      <c r="E40" s="130">
        <v>39.4944</v>
      </c>
      <c r="F40" s="130">
        <v>20</v>
      </c>
      <c r="G40" s="130">
        <v>73.68671</v>
      </c>
      <c r="H40" s="123">
        <v>100</v>
      </c>
      <c r="I40" s="122">
        <v>53.59772474575129</v>
      </c>
    </row>
    <row r="41" spans="1:9" ht="11.25">
      <c r="A41" s="100"/>
      <c r="B41" s="103" t="s">
        <v>0</v>
      </c>
      <c r="C41" s="101"/>
      <c r="D41" s="130">
        <v>69.384</v>
      </c>
      <c r="E41" s="130">
        <v>9.32329</v>
      </c>
      <c r="F41" s="130" t="s">
        <v>48</v>
      </c>
      <c r="G41" s="130" t="s">
        <v>48</v>
      </c>
      <c r="H41" s="123" t="s">
        <v>48</v>
      </c>
      <c r="I41" s="122" t="s">
        <v>48</v>
      </c>
    </row>
    <row r="42" spans="1:9" ht="22.5">
      <c r="A42" s="100" t="s">
        <v>286</v>
      </c>
      <c r="B42" s="100" t="s">
        <v>287</v>
      </c>
      <c r="C42" s="101" t="s">
        <v>175</v>
      </c>
      <c r="D42" s="130">
        <v>14</v>
      </c>
      <c r="E42" s="130">
        <v>1.4152</v>
      </c>
      <c r="F42" s="130" t="s">
        <v>48</v>
      </c>
      <c r="G42" s="130" t="s">
        <v>48</v>
      </c>
      <c r="H42" s="123" t="s">
        <v>48</v>
      </c>
      <c r="I42" s="122" t="s">
        <v>48</v>
      </c>
    </row>
    <row r="43" spans="1:9" ht="11.25">
      <c r="A43" s="100"/>
      <c r="B43" s="103" t="s">
        <v>36</v>
      </c>
      <c r="C43" s="101"/>
      <c r="D43" s="130">
        <v>14</v>
      </c>
      <c r="E43" s="130">
        <v>1.4152</v>
      </c>
      <c r="F43" s="130" t="s">
        <v>48</v>
      </c>
      <c r="G43" s="130" t="s">
        <v>48</v>
      </c>
      <c r="H43" s="123" t="s">
        <v>48</v>
      </c>
      <c r="I43" s="122" t="s">
        <v>48</v>
      </c>
    </row>
    <row r="44" spans="1:9" ht="11.25">
      <c r="A44" s="100" t="s">
        <v>288</v>
      </c>
      <c r="B44" s="100" t="s">
        <v>289</v>
      </c>
      <c r="C44" s="101" t="s">
        <v>175</v>
      </c>
      <c r="D44" s="130">
        <v>40.7</v>
      </c>
      <c r="E44" s="130">
        <v>2.744</v>
      </c>
      <c r="F44" s="130">
        <v>2572.331</v>
      </c>
      <c r="G44" s="130">
        <v>125.73343</v>
      </c>
      <c r="H44" s="123">
        <v>1.5822225055795696</v>
      </c>
      <c r="I44" s="122">
        <v>2.1823949286995514</v>
      </c>
    </row>
    <row r="45" spans="1:9" ht="11.25">
      <c r="A45" s="100"/>
      <c r="B45" s="103" t="s">
        <v>36</v>
      </c>
      <c r="C45" s="101"/>
      <c r="D45" s="130">
        <v>40.7</v>
      </c>
      <c r="E45" s="130">
        <v>2.744</v>
      </c>
      <c r="F45" s="130">
        <v>2.132</v>
      </c>
      <c r="G45" s="130">
        <v>0.3686</v>
      </c>
      <c r="H45" s="134">
        <v>19.090056285178235</v>
      </c>
      <c r="I45" s="133">
        <v>7.444384156266957</v>
      </c>
    </row>
    <row r="46" spans="1:9" ht="11.25">
      <c r="A46" s="100"/>
      <c r="B46" s="103" t="s">
        <v>0</v>
      </c>
      <c r="C46" s="101"/>
      <c r="D46" s="108" t="s">
        <v>48</v>
      </c>
      <c r="E46" s="108" t="s">
        <v>48</v>
      </c>
      <c r="F46" s="130">
        <v>2570.199</v>
      </c>
      <c r="G46" s="130">
        <v>125.36483</v>
      </c>
      <c r="H46" s="123" t="s">
        <v>48</v>
      </c>
      <c r="I46" s="122" t="s">
        <v>48</v>
      </c>
    </row>
    <row r="47" spans="1:9" ht="11.25">
      <c r="A47" s="100" t="s">
        <v>76</v>
      </c>
      <c r="B47" s="100" t="s">
        <v>50</v>
      </c>
      <c r="C47" s="101" t="s">
        <v>175</v>
      </c>
      <c r="D47" s="130">
        <v>46</v>
      </c>
      <c r="E47" s="130">
        <v>4.6753</v>
      </c>
      <c r="F47" s="130" t="s">
        <v>48</v>
      </c>
      <c r="G47" s="130" t="s">
        <v>48</v>
      </c>
      <c r="H47" s="123" t="s">
        <v>48</v>
      </c>
      <c r="I47" s="122" t="s">
        <v>48</v>
      </c>
    </row>
    <row r="48" spans="1:9" ht="11.25">
      <c r="A48" s="100"/>
      <c r="B48" s="103" t="s">
        <v>36</v>
      </c>
      <c r="C48" s="101"/>
      <c r="D48" s="130">
        <v>46</v>
      </c>
      <c r="E48" s="130">
        <v>4.6753</v>
      </c>
      <c r="F48" s="130" t="s">
        <v>48</v>
      </c>
      <c r="G48" s="130" t="s">
        <v>48</v>
      </c>
      <c r="H48" s="123" t="s">
        <v>48</v>
      </c>
      <c r="I48" s="122" t="s">
        <v>48</v>
      </c>
    </row>
    <row r="49" spans="1:9" ht="22.5">
      <c r="A49" s="100" t="s">
        <v>77</v>
      </c>
      <c r="B49" s="100" t="s">
        <v>51</v>
      </c>
      <c r="C49" s="101" t="s">
        <v>175</v>
      </c>
      <c r="D49" s="130">
        <v>8.8</v>
      </c>
      <c r="E49" s="130">
        <v>0.9846</v>
      </c>
      <c r="F49" s="130" t="s">
        <v>48</v>
      </c>
      <c r="G49" s="130" t="s">
        <v>48</v>
      </c>
      <c r="H49" s="123" t="s">
        <v>48</v>
      </c>
      <c r="I49" s="122" t="s">
        <v>48</v>
      </c>
    </row>
    <row r="50" spans="1:9" ht="11.25">
      <c r="A50" s="100"/>
      <c r="B50" s="103" t="s">
        <v>36</v>
      </c>
      <c r="C50" s="101"/>
      <c r="D50" s="130">
        <v>8.8</v>
      </c>
      <c r="E50" s="130">
        <v>0.9846</v>
      </c>
      <c r="F50" s="130" t="s">
        <v>48</v>
      </c>
      <c r="G50" s="130" t="s">
        <v>48</v>
      </c>
      <c r="H50" s="123" t="s">
        <v>48</v>
      </c>
      <c r="I50" s="122" t="s">
        <v>48</v>
      </c>
    </row>
    <row r="51" spans="1:9" ht="33.75">
      <c r="A51" s="100" t="s">
        <v>78</v>
      </c>
      <c r="B51" s="100" t="s">
        <v>129</v>
      </c>
      <c r="C51" s="101" t="s">
        <v>175</v>
      </c>
      <c r="D51" s="130">
        <v>100.1</v>
      </c>
      <c r="E51" s="130">
        <v>7.8232</v>
      </c>
      <c r="F51" s="130">
        <v>36.16</v>
      </c>
      <c r="G51" s="130">
        <v>7.9744</v>
      </c>
      <c r="H51" s="134">
        <v>2.7682522123893807</v>
      </c>
      <c r="I51" s="122">
        <v>98.10393258426966</v>
      </c>
    </row>
    <row r="52" spans="1:9" ht="11.25">
      <c r="A52" s="100"/>
      <c r="B52" s="103" t="s">
        <v>36</v>
      </c>
      <c r="C52" s="101"/>
      <c r="D52" s="130">
        <v>100.1</v>
      </c>
      <c r="E52" s="130">
        <v>7.8232</v>
      </c>
      <c r="F52" s="130">
        <v>36.16</v>
      </c>
      <c r="G52" s="130">
        <v>7.9744</v>
      </c>
      <c r="H52" s="134">
        <v>2.7682522123893807</v>
      </c>
      <c r="I52" s="122">
        <v>98.10393258426966</v>
      </c>
    </row>
    <row r="53" spans="1:9" ht="33.75">
      <c r="A53" s="100" t="s">
        <v>193</v>
      </c>
      <c r="B53" s="113" t="s">
        <v>194</v>
      </c>
      <c r="C53" s="101" t="s">
        <v>175</v>
      </c>
      <c r="D53" s="108" t="s">
        <v>48</v>
      </c>
      <c r="E53" s="108" t="s">
        <v>48</v>
      </c>
      <c r="F53" s="130">
        <v>22</v>
      </c>
      <c r="G53" s="130">
        <v>1.216</v>
      </c>
      <c r="H53" s="123" t="s">
        <v>48</v>
      </c>
      <c r="I53" s="122" t="s">
        <v>48</v>
      </c>
    </row>
    <row r="54" spans="1:9" ht="11.25">
      <c r="A54" s="100"/>
      <c r="B54" s="103" t="s">
        <v>0</v>
      </c>
      <c r="C54" s="101"/>
      <c r="D54" s="108" t="s">
        <v>48</v>
      </c>
      <c r="E54" s="108" t="s">
        <v>48</v>
      </c>
      <c r="F54" s="130">
        <v>22</v>
      </c>
      <c r="G54" s="130">
        <v>1.216</v>
      </c>
      <c r="H54" s="123" t="s">
        <v>48</v>
      </c>
      <c r="I54" s="122" t="s">
        <v>48</v>
      </c>
    </row>
    <row r="55" spans="1:9" ht="11.25">
      <c r="A55" s="100" t="s">
        <v>125</v>
      </c>
      <c r="B55" s="100" t="s">
        <v>130</v>
      </c>
      <c r="C55" s="101" t="s">
        <v>175</v>
      </c>
      <c r="D55" s="130">
        <v>13.8</v>
      </c>
      <c r="E55" s="130">
        <v>1.1652</v>
      </c>
      <c r="F55" s="130" t="s">
        <v>48</v>
      </c>
      <c r="G55" s="130" t="s">
        <v>48</v>
      </c>
      <c r="H55" s="123" t="s">
        <v>48</v>
      </c>
      <c r="I55" s="122" t="s">
        <v>48</v>
      </c>
    </row>
    <row r="56" spans="1:9" ht="11.25">
      <c r="A56" s="100"/>
      <c r="B56" s="103" t="s">
        <v>36</v>
      </c>
      <c r="C56" s="101"/>
      <c r="D56" s="130">
        <v>13.8</v>
      </c>
      <c r="E56" s="130">
        <v>1.1652</v>
      </c>
      <c r="F56" s="130" t="s">
        <v>48</v>
      </c>
      <c r="G56" s="130" t="s">
        <v>48</v>
      </c>
      <c r="H56" s="123" t="s">
        <v>48</v>
      </c>
      <c r="I56" s="122" t="s">
        <v>48</v>
      </c>
    </row>
    <row r="57" spans="1:9" ht="11.25">
      <c r="A57" s="100" t="s">
        <v>79</v>
      </c>
      <c r="B57" s="100" t="s">
        <v>52</v>
      </c>
      <c r="C57" s="101" t="s">
        <v>175</v>
      </c>
      <c r="D57" s="130">
        <v>360.1</v>
      </c>
      <c r="E57" s="130">
        <v>24.1312</v>
      </c>
      <c r="F57" s="130">
        <v>41.825</v>
      </c>
      <c r="G57" s="130">
        <v>8.3504</v>
      </c>
      <c r="H57" s="134">
        <v>8.609683203825464</v>
      </c>
      <c r="I57" s="133">
        <v>2.8898256370952287</v>
      </c>
    </row>
    <row r="58" spans="1:9" ht="11.25">
      <c r="A58" s="100"/>
      <c r="B58" s="103" t="s">
        <v>36</v>
      </c>
      <c r="C58" s="101"/>
      <c r="D58" s="130">
        <v>360.1</v>
      </c>
      <c r="E58" s="130">
        <v>24.1312</v>
      </c>
      <c r="F58" s="130">
        <v>41.825</v>
      </c>
      <c r="G58" s="130">
        <v>8.3504</v>
      </c>
      <c r="H58" s="134">
        <v>8.609683203825464</v>
      </c>
      <c r="I58" s="133">
        <v>2.8898256370952287</v>
      </c>
    </row>
    <row r="59" spans="1:9" ht="33.75">
      <c r="A59" s="100" t="s">
        <v>80</v>
      </c>
      <c r="B59" s="100" t="s">
        <v>53</v>
      </c>
      <c r="C59" s="101" t="s">
        <v>175</v>
      </c>
      <c r="D59" s="130">
        <v>0.02123</v>
      </c>
      <c r="E59" s="130">
        <v>0.19592</v>
      </c>
      <c r="F59" s="130">
        <v>34.01469</v>
      </c>
      <c r="G59" s="130">
        <v>1.0385</v>
      </c>
      <c r="H59" s="123">
        <v>0.06241420986050438</v>
      </c>
      <c r="I59" s="122">
        <v>18.865671641791046</v>
      </c>
    </row>
    <row r="60" spans="1:9" ht="11.25">
      <c r="A60" s="100"/>
      <c r="B60" s="103" t="s">
        <v>0</v>
      </c>
      <c r="C60" s="101"/>
      <c r="D60" s="130">
        <v>0.02123</v>
      </c>
      <c r="E60" s="130">
        <v>0.19592</v>
      </c>
      <c r="F60" s="130">
        <v>34.01469</v>
      </c>
      <c r="G60" s="130">
        <v>1.0385</v>
      </c>
      <c r="H60" s="123">
        <v>0.06241420986050438</v>
      </c>
      <c r="I60" s="122">
        <v>18.865671641791046</v>
      </c>
    </row>
    <row r="61" spans="1:9" ht="33.75">
      <c r="A61" s="100" t="s">
        <v>81</v>
      </c>
      <c r="B61" s="100" t="s">
        <v>54</v>
      </c>
      <c r="C61" s="101" t="s">
        <v>175</v>
      </c>
      <c r="D61" s="108" t="s">
        <v>48</v>
      </c>
      <c r="E61" s="108" t="s">
        <v>48</v>
      </c>
      <c r="F61" s="130">
        <v>85</v>
      </c>
      <c r="G61" s="130">
        <v>23.9224</v>
      </c>
      <c r="H61" s="123" t="s">
        <v>48</v>
      </c>
      <c r="I61" s="122" t="s">
        <v>48</v>
      </c>
    </row>
    <row r="62" spans="1:9" ht="11.25">
      <c r="A62" s="100"/>
      <c r="B62" s="103" t="s">
        <v>0</v>
      </c>
      <c r="C62" s="101"/>
      <c r="D62" s="108" t="s">
        <v>48</v>
      </c>
      <c r="E62" s="108" t="s">
        <v>48</v>
      </c>
      <c r="F62" s="130">
        <v>85</v>
      </c>
      <c r="G62" s="130">
        <v>23.9224</v>
      </c>
      <c r="H62" s="123" t="s">
        <v>48</v>
      </c>
      <c r="I62" s="122" t="s">
        <v>48</v>
      </c>
    </row>
    <row r="63" spans="1:9" ht="33.75">
      <c r="A63" s="100" t="s">
        <v>290</v>
      </c>
      <c r="B63" s="100" t="s">
        <v>291</v>
      </c>
      <c r="C63" s="101" t="s">
        <v>175</v>
      </c>
      <c r="D63" s="130">
        <v>0.00838</v>
      </c>
      <c r="E63" s="130">
        <v>0.05071</v>
      </c>
      <c r="F63" s="130">
        <v>0.00288</v>
      </c>
      <c r="G63" s="130">
        <v>0.016</v>
      </c>
      <c r="H63" s="134">
        <v>2.9097222222222223</v>
      </c>
      <c r="I63" s="133">
        <v>3.1693749999999996</v>
      </c>
    </row>
    <row r="64" spans="1:9" ht="11.25">
      <c r="A64" s="100"/>
      <c r="B64" s="103" t="s">
        <v>0</v>
      </c>
      <c r="C64" s="101"/>
      <c r="D64" s="130">
        <v>0.00838</v>
      </c>
      <c r="E64" s="130">
        <v>0.05071</v>
      </c>
      <c r="F64" s="130">
        <v>0.00288</v>
      </c>
      <c r="G64" s="130">
        <v>0.016</v>
      </c>
      <c r="H64" s="134">
        <v>2.9097222222222223</v>
      </c>
      <c r="I64" s="133">
        <v>3.1693749999999996</v>
      </c>
    </row>
    <row r="65" spans="1:9" ht="28.5" customHeight="1">
      <c r="A65" s="100" t="s">
        <v>195</v>
      </c>
      <c r="B65" s="100" t="s">
        <v>196</v>
      </c>
      <c r="C65" s="101" t="s">
        <v>175</v>
      </c>
      <c r="D65" s="130">
        <v>58.5</v>
      </c>
      <c r="E65" s="130">
        <v>4.3242</v>
      </c>
      <c r="F65" s="130" t="s">
        <v>48</v>
      </c>
      <c r="G65" s="130" t="s">
        <v>48</v>
      </c>
      <c r="H65" s="123" t="s">
        <v>48</v>
      </c>
      <c r="I65" s="122" t="s">
        <v>48</v>
      </c>
    </row>
    <row r="66" spans="1:9" ht="11.25">
      <c r="A66" s="100"/>
      <c r="B66" s="103" t="s">
        <v>36</v>
      </c>
      <c r="C66" s="101"/>
      <c r="D66" s="130">
        <v>58.5</v>
      </c>
      <c r="E66" s="130">
        <v>4.3242</v>
      </c>
      <c r="F66" s="130" t="s">
        <v>48</v>
      </c>
      <c r="G66" s="130" t="s">
        <v>48</v>
      </c>
      <c r="H66" s="123" t="s">
        <v>48</v>
      </c>
      <c r="I66" s="122" t="s">
        <v>48</v>
      </c>
    </row>
    <row r="67" spans="1:9" ht="11.25">
      <c r="A67" s="100" t="s">
        <v>163</v>
      </c>
      <c r="B67" s="100" t="s">
        <v>164</v>
      </c>
      <c r="C67" s="101" t="s">
        <v>175</v>
      </c>
      <c r="D67" s="130">
        <v>0.5</v>
      </c>
      <c r="E67" s="130">
        <v>0.1578</v>
      </c>
      <c r="F67" s="130">
        <v>159.98</v>
      </c>
      <c r="G67" s="130">
        <v>4.8757</v>
      </c>
      <c r="H67" s="123">
        <v>0.3125390673834229</v>
      </c>
      <c r="I67" s="122">
        <v>3.236458354697787</v>
      </c>
    </row>
    <row r="68" spans="1:9" ht="11.25">
      <c r="A68" s="100"/>
      <c r="B68" s="103" t="s">
        <v>0</v>
      </c>
      <c r="C68" s="101"/>
      <c r="D68" s="130">
        <v>0.5</v>
      </c>
      <c r="E68" s="130">
        <v>0.1578</v>
      </c>
      <c r="F68" s="130">
        <v>159.98</v>
      </c>
      <c r="G68" s="130">
        <v>4.8757</v>
      </c>
      <c r="H68" s="123">
        <v>0.3125390673834229</v>
      </c>
      <c r="I68" s="122">
        <v>3.236458354697787</v>
      </c>
    </row>
    <row r="69" spans="1:9" ht="22.5">
      <c r="A69" s="100" t="s">
        <v>157</v>
      </c>
      <c r="B69" s="100" t="s">
        <v>158</v>
      </c>
      <c r="C69" s="101" t="s">
        <v>175</v>
      </c>
      <c r="D69" s="130">
        <v>20.8</v>
      </c>
      <c r="E69" s="130">
        <v>1.8152</v>
      </c>
      <c r="F69" s="130">
        <v>17</v>
      </c>
      <c r="G69" s="130">
        <v>0.43957</v>
      </c>
      <c r="H69" s="123">
        <v>122.3529411764706</v>
      </c>
      <c r="I69" s="133">
        <v>4.129490183588507</v>
      </c>
    </row>
    <row r="70" spans="1:9" ht="11.25">
      <c r="A70" s="100"/>
      <c r="B70" s="103" t="s">
        <v>36</v>
      </c>
      <c r="C70" s="101"/>
      <c r="D70" s="130">
        <v>20.8</v>
      </c>
      <c r="E70" s="130">
        <v>1.8152</v>
      </c>
      <c r="F70" s="130" t="s">
        <v>48</v>
      </c>
      <c r="G70" s="130" t="s">
        <v>48</v>
      </c>
      <c r="H70" s="123" t="s">
        <v>48</v>
      </c>
      <c r="I70" s="122" t="s">
        <v>48</v>
      </c>
    </row>
    <row r="71" spans="1:9" ht="11.25">
      <c r="A71" s="100"/>
      <c r="B71" s="103" t="s">
        <v>0</v>
      </c>
      <c r="C71" s="101"/>
      <c r="D71" s="108" t="s">
        <v>48</v>
      </c>
      <c r="E71" s="108" t="s">
        <v>48</v>
      </c>
      <c r="F71" s="130">
        <v>17</v>
      </c>
      <c r="G71" s="130">
        <v>0.43957</v>
      </c>
      <c r="H71" s="123" t="s">
        <v>48</v>
      </c>
      <c r="I71" s="122" t="s">
        <v>48</v>
      </c>
    </row>
    <row r="72" spans="1:9" ht="11.25">
      <c r="A72" s="100" t="s">
        <v>82</v>
      </c>
      <c r="B72" s="100" t="s">
        <v>55</v>
      </c>
      <c r="C72" s="101" t="s">
        <v>175</v>
      </c>
      <c r="D72" s="130">
        <v>25.2</v>
      </c>
      <c r="E72" s="130">
        <v>2.1018</v>
      </c>
      <c r="F72" s="130">
        <v>341.275</v>
      </c>
      <c r="G72" s="130">
        <v>9.1034</v>
      </c>
      <c r="H72" s="123">
        <v>7.384074426781921</v>
      </c>
      <c r="I72" s="122">
        <v>23.08807698222642</v>
      </c>
    </row>
    <row r="73" spans="1:9" ht="11.25">
      <c r="A73" s="100"/>
      <c r="B73" s="103" t="s">
        <v>36</v>
      </c>
      <c r="C73" s="101"/>
      <c r="D73" s="130">
        <v>25.2</v>
      </c>
      <c r="E73" s="130">
        <v>2.1018</v>
      </c>
      <c r="F73" s="130">
        <v>1.275</v>
      </c>
      <c r="G73" s="130">
        <v>0.3031</v>
      </c>
      <c r="H73" s="134">
        <v>19.764705882352942</v>
      </c>
      <c r="I73" s="133">
        <v>6.934345100626856</v>
      </c>
    </row>
    <row r="74" spans="1:9" ht="11.25">
      <c r="A74" s="100"/>
      <c r="B74" s="103" t="s">
        <v>0</v>
      </c>
      <c r="C74" s="101"/>
      <c r="D74" s="108" t="s">
        <v>48</v>
      </c>
      <c r="E74" s="108" t="s">
        <v>48</v>
      </c>
      <c r="F74" s="130">
        <v>340</v>
      </c>
      <c r="G74" s="130">
        <v>8.8003</v>
      </c>
      <c r="H74" s="123" t="s">
        <v>48</v>
      </c>
      <c r="I74" s="122" t="s">
        <v>48</v>
      </c>
    </row>
    <row r="75" spans="1:9" ht="11.25">
      <c r="A75" s="100" t="s">
        <v>123</v>
      </c>
      <c r="B75" s="100" t="s">
        <v>131</v>
      </c>
      <c r="C75" s="101" t="s">
        <v>175</v>
      </c>
      <c r="D75" s="130">
        <v>26.92</v>
      </c>
      <c r="E75" s="130">
        <v>1.63204</v>
      </c>
      <c r="F75" s="130" t="s">
        <v>48</v>
      </c>
      <c r="G75" s="130" t="s">
        <v>48</v>
      </c>
      <c r="H75" s="123" t="s">
        <v>48</v>
      </c>
      <c r="I75" s="122" t="s">
        <v>48</v>
      </c>
    </row>
    <row r="76" spans="1:9" ht="11.25">
      <c r="A76" s="100"/>
      <c r="B76" s="103" t="s">
        <v>36</v>
      </c>
      <c r="C76" s="101"/>
      <c r="D76" s="130">
        <v>26.9</v>
      </c>
      <c r="E76" s="130">
        <v>1.5674</v>
      </c>
      <c r="F76" s="130" t="s">
        <v>48</v>
      </c>
      <c r="G76" s="130" t="s">
        <v>48</v>
      </c>
      <c r="H76" s="123" t="s">
        <v>48</v>
      </c>
      <c r="I76" s="122" t="s">
        <v>48</v>
      </c>
    </row>
    <row r="77" spans="1:9" ht="11.25">
      <c r="A77" s="100"/>
      <c r="B77" s="103" t="s">
        <v>0</v>
      </c>
      <c r="C77" s="101"/>
      <c r="D77" s="130">
        <v>0.02</v>
      </c>
      <c r="E77" s="130">
        <v>0.06464</v>
      </c>
      <c r="F77" s="130" t="s">
        <v>48</v>
      </c>
      <c r="G77" s="130" t="s">
        <v>48</v>
      </c>
      <c r="H77" s="123" t="s">
        <v>48</v>
      </c>
      <c r="I77" s="122" t="s">
        <v>48</v>
      </c>
    </row>
    <row r="78" spans="1:9" ht="11.25">
      <c r="A78" s="100" t="s">
        <v>83</v>
      </c>
      <c r="B78" s="100" t="s">
        <v>56</v>
      </c>
      <c r="C78" s="101" t="s">
        <v>175</v>
      </c>
      <c r="D78" s="130">
        <v>290.5</v>
      </c>
      <c r="E78" s="130">
        <v>22.9848</v>
      </c>
      <c r="F78" s="130">
        <v>60.47</v>
      </c>
      <c r="G78" s="130">
        <v>8.78638</v>
      </c>
      <c r="H78" s="134">
        <v>4.804035058706797</v>
      </c>
      <c r="I78" s="133">
        <v>2.6159578802646823</v>
      </c>
    </row>
    <row r="79" spans="1:9" ht="11.25">
      <c r="A79" s="100"/>
      <c r="B79" s="103" t="s">
        <v>36</v>
      </c>
      <c r="C79" s="101"/>
      <c r="D79" s="130">
        <v>290.5</v>
      </c>
      <c r="E79" s="130">
        <v>22.9848</v>
      </c>
      <c r="F79" s="130">
        <v>42.27</v>
      </c>
      <c r="G79" s="130">
        <v>8.1167</v>
      </c>
      <c r="H79" s="134">
        <v>6.872486396971847</v>
      </c>
      <c r="I79" s="133">
        <v>2.831791245210492</v>
      </c>
    </row>
    <row r="80" spans="1:9" ht="11.25">
      <c r="A80" s="100"/>
      <c r="B80" s="103" t="s">
        <v>0</v>
      </c>
      <c r="C80" s="101"/>
      <c r="D80" s="108" t="s">
        <v>48</v>
      </c>
      <c r="E80" s="108" t="s">
        <v>48</v>
      </c>
      <c r="F80" s="130">
        <v>18.2</v>
      </c>
      <c r="G80" s="130">
        <v>0.66968</v>
      </c>
      <c r="H80" s="123" t="s">
        <v>48</v>
      </c>
      <c r="I80" s="122" t="s">
        <v>48</v>
      </c>
    </row>
    <row r="81" spans="1:9" ht="11.25">
      <c r="A81" s="100" t="s">
        <v>84</v>
      </c>
      <c r="B81" s="100" t="s">
        <v>57</v>
      </c>
      <c r="C81" s="101" t="s">
        <v>175</v>
      </c>
      <c r="D81" s="130">
        <v>29.9</v>
      </c>
      <c r="E81" s="130">
        <v>2.5798</v>
      </c>
      <c r="F81" s="130">
        <v>2.42</v>
      </c>
      <c r="G81" s="130">
        <v>2.7693</v>
      </c>
      <c r="H81" s="134">
        <v>12.355371900826446</v>
      </c>
      <c r="I81" s="122">
        <v>93.15711551655654</v>
      </c>
    </row>
    <row r="82" spans="1:9" ht="11.25">
      <c r="A82" s="100"/>
      <c r="B82" s="103" t="s">
        <v>36</v>
      </c>
      <c r="C82" s="101"/>
      <c r="D82" s="130">
        <v>29</v>
      </c>
      <c r="E82" s="130">
        <v>2.2947</v>
      </c>
      <c r="F82" s="130">
        <v>0.4</v>
      </c>
      <c r="G82" s="130">
        <v>0.0994</v>
      </c>
      <c r="H82" s="70" t="s">
        <v>48</v>
      </c>
      <c r="I82" s="70" t="s">
        <v>48</v>
      </c>
    </row>
    <row r="83" spans="1:9" ht="11.25">
      <c r="A83" s="100"/>
      <c r="B83" s="103" t="s">
        <v>0</v>
      </c>
      <c r="C83" s="101"/>
      <c r="D83" s="130">
        <v>0.9</v>
      </c>
      <c r="E83" s="130">
        <v>0.2851</v>
      </c>
      <c r="F83" s="130">
        <v>2.02</v>
      </c>
      <c r="G83" s="130">
        <v>2.6699</v>
      </c>
      <c r="H83" s="123">
        <v>44.554455445544555</v>
      </c>
      <c r="I83" s="122">
        <v>10.678302558148244</v>
      </c>
    </row>
    <row r="84" spans="1:9" ht="45">
      <c r="A84" s="100" t="s">
        <v>292</v>
      </c>
      <c r="B84" s="100" t="s">
        <v>293</v>
      </c>
      <c r="C84" s="101" t="s">
        <v>175</v>
      </c>
      <c r="D84" s="130">
        <v>24.97</v>
      </c>
      <c r="E84" s="130">
        <v>8.52447</v>
      </c>
      <c r="F84" s="130" t="s">
        <v>48</v>
      </c>
      <c r="G84" s="130" t="s">
        <v>48</v>
      </c>
      <c r="H84" s="123" t="s">
        <v>48</v>
      </c>
      <c r="I84" s="122" t="s">
        <v>48</v>
      </c>
    </row>
    <row r="85" spans="1:9" ht="11.25">
      <c r="A85" s="100"/>
      <c r="B85" s="103" t="s">
        <v>36</v>
      </c>
      <c r="C85" s="101"/>
      <c r="D85" s="130">
        <v>22</v>
      </c>
      <c r="E85" s="130">
        <v>2.5346</v>
      </c>
      <c r="F85" s="130" t="s">
        <v>48</v>
      </c>
      <c r="G85" s="130" t="s">
        <v>48</v>
      </c>
      <c r="H85" s="123" t="s">
        <v>48</v>
      </c>
      <c r="I85" s="122" t="s">
        <v>48</v>
      </c>
    </row>
    <row r="86" spans="1:9" ht="11.25">
      <c r="A86" s="100"/>
      <c r="B86" s="103" t="s">
        <v>0</v>
      </c>
      <c r="C86" s="101"/>
      <c r="D86" s="130">
        <v>2.97</v>
      </c>
      <c r="E86" s="130">
        <v>5.98987</v>
      </c>
      <c r="F86" s="130" t="s">
        <v>48</v>
      </c>
      <c r="G86" s="130" t="s">
        <v>48</v>
      </c>
      <c r="H86" s="123" t="s">
        <v>48</v>
      </c>
      <c r="I86" s="122" t="s">
        <v>48</v>
      </c>
    </row>
    <row r="87" spans="1:9" ht="33.75">
      <c r="A87" s="100" t="s">
        <v>124</v>
      </c>
      <c r="B87" s="100" t="s">
        <v>132</v>
      </c>
      <c r="C87" s="101" t="s">
        <v>175</v>
      </c>
      <c r="D87" s="130">
        <v>127.7</v>
      </c>
      <c r="E87" s="130">
        <v>10.3029</v>
      </c>
      <c r="F87" s="130">
        <v>21.84125</v>
      </c>
      <c r="G87" s="130">
        <v>2.97937</v>
      </c>
      <c r="H87" s="134">
        <v>5.846734962513593</v>
      </c>
      <c r="I87" s="133">
        <v>3.4580800639061278</v>
      </c>
    </row>
    <row r="88" spans="1:9" ht="11.25">
      <c r="A88" s="100"/>
      <c r="B88" s="103" t="s">
        <v>36</v>
      </c>
      <c r="C88" s="101"/>
      <c r="D88" s="130">
        <v>127.7</v>
      </c>
      <c r="E88" s="130">
        <v>10.3029</v>
      </c>
      <c r="F88" s="130" t="s">
        <v>48</v>
      </c>
      <c r="G88" s="130" t="s">
        <v>48</v>
      </c>
      <c r="H88" s="123" t="s">
        <v>48</v>
      </c>
      <c r="I88" s="122" t="s">
        <v>48</v>
      </c>
    </row>
    <row r="89" spans="1:9" ht="11.25">
      <c r="A89" s="100"/>
      <c r="B89" s="103" t="s">
        <v>0</v>
      </c>
      <c r="C89" s="101"/>
      <c r="D89" s="108" t="s">
        <v>48</v>
      </c>
      <c r="E89" s="108" t="s">
        <v>48</v>
      </c>
      <c r="F89" s="130">
        <v>21.84125</v>
      </c>
      <c r="G89" s="130">
        <v>2.97937</v>
      </c>
      <c r="H89" s="123" t="s">
        <v>48</v>
      </c>
      <c r="I89" s="122" t="s">
        <v>48</v>
      </c>
    </row>
    <row r="90" spans="1:9" ht="45">
      <c r="A90" s="100" t="s">
        <v>294</v>
      </c>
      <c r="B90" s="100" t="s">
        <v>295</v>
      </c>
      <c r="C90" s="101" t="s">
        <v>175</v>
      </c>
      <c r="D90" s="130">
        <v>0.037</v>
      </c>
      <c r="E90" s="130">
        <v>0.11949</v>
      </c>
      <c r="F90" s="130">
        <v>0.0135</v>
      </c>
      <c r="G90" s="130">
        <v>0.07861</v>
      </c>
      <c r="H90" s="134">
        <v>2.7407407407407405</v>
      </c>
      <c r="I90" s="122">
        <v>152.00356188780054</v>
      </c>
    </row>
    <row r="91" spans="1:9" ht="11.25">
      <c r="A91" s="100"/>
      <c r="B91" s="103" t="s">
        <v>0</v>
      </c>
      <c r="C91" s="101"/>
      <c r="D91" s="130">
        <v>0.037</v>
      </c>
      <c r="E91" s="130">
        <v>0.11949</v>
      </c>
      <c r="F91" s="130">
        <v>0.0135</v>
      </c>
      <c r="G91" s="130">
        <v>0.07861</v>
      </c>
      <c r="H91" s="134">
        <v>2.7407407407407405</v>
      </c>
      <c r="I91" s="122">
        <v>152.00356188780054</v>
      </c>
    </row>
    <row r="92" spans="1:9" ht="11.25">
      <c r="A92" s="100" t="s">
        <v>22</v>
      </c>
      <c r="B92" s="100" t="s">
        <v>23</v>
      </c>
      <c r="C92" s="101" t="s">
        <v>175</v>
      </c>
      <c r="D92" s="130">
        <v>0.20246</v>
      </c>
      <c r="E92" s="130">
        <v>1.13068</v>
      </c>
      <c r="F92" s="130">
        <v>19.86206</v>
      </c>
      <c r="G92" s="130">
        <v>2.08894</v>
      </c>
      <c r="H92" s="123">
        <v>1.0193303212254923</v>
      </c>
      <c r="I92" s="122">
        <v>54.12697348894654</v>
      </c>
    </row>
    <row r="93" spans="1:9" ht="11.25">
      <c r="A93" s="100"/>
      <c r="B93" s="103" t="s">
        <v>36</v>
      </c>
      <c r="C93" s="101"/>
      <c r="D93" s="108" t="s">
        <v>48</v>
      </c>
      <c r="E93" s="108" t="s">
        <v>48</v>
      </c>
      <c r="F93" s="130">
        <v>0.25</v>
      </c>
      <c r="G93" s="130">
        <v>0.0648</v>
      </c>
      <c r="H93" s="123" t="s">
        <v>48</v>
      </c>
      <c r="I93" s="122" t="s">
        <v>48</v>
      </c>
    </row>
    <row r="94" spans="1:9" ht="11.25">
      <c r="A94" s="100"/>
      <c r="B94" s="103" t="s">
        <v>0</v>
      </c>
      <c r="C94" s="101"/>
      <c r="D94" s="130">
        <v>0.20246</v>
      </c>
      <c r="E94" s="130">
        <v>1.13068</v>
      </c>
      <c r="F94" s="130">
        <v>19.61206</v>
      </c>
      <c r="G94" s="130">
        <v>2.02414</v>
      </c>
      <c r="H94" s="123">
        <v>1.0323239884030542</v>
      </c>
      <c r="I94" s="122">
        <v>55.8597725453773</v>
      </c>
    </row>
    <row r="95" spans="1:9" ht="22.5">
      <c r="A95" s="100" t="s">
        <v>85</v>
      </c>
      <c r="B95" s="100" t="s">
        <v>58</v>
      </c>
      <c r="C95" s="101" t="s">
        <v>175</v>
      </c>
      <c r="D95" s="130">
        <v>0.04728</v>
      </c>
      <c r="E95" s="130">
        <v>0.35947</v>
      </c>
      <c r="F95" s="130">
        <v>0.129</v>
      </c>
      <c r="G95" s="130">
        <v>0.65468</v>
      </c>
      <c r="H95" s="123">
        <v>36.651162790697676</v>
      </c>
      <c r="I95" s="122">
        <v>54.907741186533876</v>
      </c>
    </row>
    <row r="96" spans="1:9" ht="11.25">
      <c r="A96" s="100"/>
      <c r="B96" s="103" t="s">
        <v>0</v>
      </c>
      <c r="C96" s="101"/>
      <c r="D96" s="130">
        <v>0.04728</v>
      </c>
      <c r="E96" s="130">
        <v>0.35947</v>
      </c>
      <c r="F96" s="130">
        <v>0.129</v>
      </c>
      <c r="G96" s="130">
        <v>0.65468</v>
      </c>
      <c r="H96" s="123">
        <v>36.651162790697676</v>
      </c>
      <c r="I96" s="122">
        <v>54.907741186533876</v>
      </c>
    </row>
    <row r="97" spans="1:9" ht="11.25">
      <c r="A97" s="100" t="s">
        <v>296</v>
      </c>
      <c r="B97" s="100" t="s">
        <v>297</v>
      </c>
      <c r="C97" s="101" t="s">
        <v>175</v>
      </c>
      <c r="D97" s="130">
        <v>0.0041</v>
      </c>
      <c r="E97" s="130">
        <v>0.0379</v>
      </c>
      <c r="F97" s="130">
        <v>0.0041</v>
      </c>
      <c r="G97" s="130">
        <v>0.04562</v>
      </c>
      <c r="H97" s="123">
        <v>100</v>
      </c>
      <c r="I97" s="122">
        <v>83.07759754493644</v>
      </c>
    </row>
    <row r="98" spans="1:9" ht="11.25">
      <c r="A98" s="100"/>
      <c r="B98" s="103" t="s">
        <v>0</v>
      </c>
      <c r="C98" s="101"/>
      <c r="D98" s="130">
        <v>0.0041</v>
      </c>
      <c r="E98" s="130">
        <v>0.0379</v>
      </c>
      <c r="F98" s="130">
        <v>0.0041</v>
      </c>
      <c r="G98" s="130">
        <v>0.04562</v>
      </c>
      <c r="H98" s="123">
        <v>100</v>
      </c>
      <c r="I98" s="122">
        <v>83.07759754493644</v>
      </c>
    </row>
    <row r="99" spans="1:9" ht="11.25">
      <c r="A99" s="100" t="s">
        <v>298</v>
      </c>
      <c r="B99" s="100" t="s">
        <v>299</v>
      </c>
      <c r="C99" s="101" t="s">
        <v>175</v>
      </c>
      <c r="D99" s="130">
        <v>0.00836</v>
      </c>
      <c r="E99" s="130">
        <v>0.16699</v>
      </c>
      <c r="F99" s="130">
        <v>0.00349</v>
      </c>
      <c r="G99" s="130">
        <v>0.07237</v>
      </c>
      <c r="H99" s="134">
        <v>2.3954154727793693</v>
      </c>
      <c r="I99" s="133">
        <v>2.3074478375017273</v>
      </c>
    </row>
    <row r="100" spans="1:9" ht="11.25">
      <c r="A100" s="100"/>
      <c r="B100" s="103" t="s">
        <v>0</v>
      </c>
      <c r="C100" s="101"/>
      <c r="D100" s="130">
        <v>0.00836</v>
      </c>
      <c r="E100" s="130">
        <v>0.16699</v>
      </c>
      <c r="F100" s="130">
        <v>0.00349</v>
      </c>
      <c r="G100" s="130">
        <v>0.07237</v>
      </c>
      <c r="H100" s="134">
        <v>2.3954154727793693</v>
      </c>
      <c r="I100" s="133">
        <v>2.3074478375017273</v>
      </c>
    </row>
    <row r="101" spans="1:9" ht="11.25">
      <c r="A101" s="100" t="s">
        <v>300</v>
      </c>
      <c r="B101" s="100" t="s">
        <v>301</v>
      </c>
      <c r="C101" s="101" t="s">
        <v>175</v>
      </c>
      <c r="D101" s="108" t="s">
        <v>48</v>
      </c>
      <c r="E101" s="108" t="s">
        <v>48</v>
      </c>
      <c r="F101" s="130">
        <v>0.00125</v>
      </c>
      <c r="G101" s="130">
        <v>0.03076</v>
      </c>
      <c r="H101" s="123" t="s">
        <v>48</v>
      </c>
      <c r="I101" s="122" t="s">
        <v>48</v>
      </c>
    </row>
    <row r="102" spans="1:9" ht="11.25">
      <c r="A102" s="100"/>
      <c r="B102" s="103" t="s">
        <v>0</v>
      </c>
      <c r="C102" s="101"/>
      <c r="D102" s="108" t="s">
        <v>48</v>
      </c>
      <c r="E102" s="108" t="s">
        <v>48</v>
      </c>
      <c r="F102" s="130">
        <v>0.00125</v>
      </c>
      <c r="G102" s="130">
        <v>0.03076</v>
      </c>
      <c r="H102" s="123" t="s">
        <v>48</v>
      </c>
      <c r="I102" s="122" t="s">
        <v>48</v>
      </c>
    </row>
    <row r="103" spans="1:9" ht="33.75">
      <c r="A103" s="100" t="s">
        <v>159</v>
      </c>
      <c r="B103" s="100" t="s">
        <v>160</v>
      </c>
      <c r="C103" s="101" t="s">
        <v>175</v>
      </c>
      <c r="D103" s="130">
        <v>0.0091</v>
      </c>
      <c r="E103" s="130">
        <v>0.09601</v>
      </c>
      <c r="F103" s="130">
        <v>0.01276</v>
      </c>
      <c r="G103" s="130">
        <v>0.09058</v>
      </c>
      <c r="H103" s="123">
        <v>71.31661442006269</v>
      </c>
      <c r="I103" s="122">
        <v>105.99470081695739</v>
      </c>
    </row>
    <row r="104" spans="1:9" ht="11.25">
      <c r="A104" s="100"/>
      <c r="B104" s="103" t="s">
        <v>0</v>
      </c>
      <c r="C104" s="101"/>
      <c r="D104" s="130">
        <v>0.0091</v>
      </c>
      <c r="E104" s="130">
        <v>0.09601</v>
      </c>
      <c r="F104" s="130">
        <v>0.01276</v>
      </c>
      <c r="G104" s="130">
        <v>0.09058</v>
      </c>
      <c r="H104" s="123">
        <v>71.31661442006269</v>
      </c>
      <c r="I104" s="122">
        <v>105.99470081695739</v>
      </c>
    </row>
    <row r="105" spans="1:9" ht="22.5">
      <c r="A105" s="100" t="s">
        <v>102</v>
      </c>
      <c r="B105" s="100" t="s">
        <v>107</v>
      </c>
      <c r="C105" s="101" t="s">
        <v>175</v>
      </c>
      <c r="D105" s="130">
        <v>0.01227</v>
      </c>
      <c r="E105" s="130">
        <v>0.08389</v>
      </c>
      <c r="F105" s="130">
        <v>0.01553</v>
      </c>
      <c r="G105" s="130">
        <v>0.11335</v>
      </c>
      <c r="H105" s="123">
        <v>79.00837089504185</v>
      </c>
      <c r="I105" s="122">
        <v>74.00970445522718</v>
      </c>
    </row>
    <row r="106" spans="1:9" ht="11.25">
      <c r="A106" s="100"/>
      <c r="B106" s="103" t="s">
        <v>0</v>
      </c>
      <c r="C106" s="101"/>
      <c r="D106" s="130">
        <v>0.01227</v>
      </c>
      <c r="E106" s="130">
        <v>0.08389</v>
      </c>
      <c r="F106" s="130">
        <v>0.01553</v>
      </c>
      <c r="G106" s="130">
        <v>0.11335</v>
      </c>
      <c r="H106" s="123">
        <v>79.00837089504185</v>
      </c>
      <c r="I106" s="122">
        <v>74.00970445522718</v>
      </c>
    </row>
    <row r="107" spans="1:9" ht="11.25">
      <c r="A107" s="100" t="s">
        <v>302</v>
      </c>
      <c r="B107" s="100" t="s">
        <v>303</v>
      </c>
      <c r="C107" s="101" t="s">
        <v>175</v>
      </c>
      <c r="D107" s="130">
        <v>3071.44</v>
      </c>
      <c r="E107" s="130">
        <v>323.587</v>
      </c>
      <c r="F107" s="130">
        <v>7657.011</v>
      </c>
      <c r="G107" s="130">
        <v>860.2958</v>
      </c>
      <c r="H107" s="123">
        <v>40.11278030030256</v>
      </c>
      <c r="I107" s="122">
        <v>37.61345806872473</v>
      </c>
    </row>
    <row r="108" spans="1:9" ht="11.25">
      <c r="A108" s="100"/>
      <c r="B108" s="103" t="s">
        <v>0</v>
      </c>
      <c r="C108" s="101"/>
      <c r="D108" s="130">
        <v>3071.44</v>
      </c>
      <c r="E108" s="130">
        <v>323.587</v>
      </c>
      <c r="F108" s="130">
        <v>7657.011</v>
      </c>
      <c r="G108" s="130">
        <v>860.2958</v>
      </c>
      <c r="H108" s="123">
        <v>40.11278030030256</v>
      </c>
      <c r="I108" s="122">
        <v>37.61345806872473</v>
      </c>
    </row>
    <row r="109" spans="1:9" ht="11.25">
      <c r="A109" s="100" t="s">
        <v>304</v>
      </c>
      <c r="B109" s="100" t="s">
        <v>305</v>
      </c>
      <c r="C109" s="101" t="s">
        <v>175</v>
      </c>
      <c r="D109" s="130">
        <v>122.75</v>
      </c>
      <c r="E109" s="130">
        <v>8.396</v>
      </c>
      <c r="F109" s="130">
        <v>305.174</v>
      </c>
      <c r="G109" s="130">
        <v>21.38</v>
      </c>
      <c r="H109" s="123">
        <v>40.22295477334242</v>
      </c>
      <c r="I109" s="122">
        <v>39.27034611786717</v>
      </c>
    </row>
    <row r="110" spans="1:9" ht="11.25">
      <c r="A110" s="100"/>
      <c r="B110" s="103" t="s">
        <v>0</v>
      </c>
      <c r="C110" s="101"/>
      <c r="D110" s="130">
        <v>122.75</v>
      </c>
      <c r="E110" s="130">
        <v>8.396</v>
      </c>
      <c r="F110" s="130">
        <v>305.174</v>
      </c>
      <c r="G110" s="130">
        <v>21.38</v>
      </c>
      <c r="H110" s="123">
        <v>40.22295477334242</v>
      </c>
      <c r="I110" s="122">
        <v>39.27034611786717</v>
      </c>
    </row>
    <row r="111" spans="1:9" ht="11.25">
      <c r="A111" s="100" t="s">
        <v>306</v>
      </c>
      <c r="B111" s="100" t="s">
        <v>307</v>
      </c>
      <c r="C111" s="101" t="s">
        <v>175</v>
      </c>
      <c r="D111" s="130">
        <v>3143.35</v>
      </c>
      <c r="E111" s="130">
        <v>215.303</v>
      </c>
      <c r="F111" s="130">
        <v>681</v>
      </c>
      <c r="G111" s="130">
        <v>33.766</v>
      </c>
      <c r="H111" s="134">
        <v>4.615785609397944</v>
      </c>
      <c r="I111" s="133">
        <v>6.376325297636676</v>
      </c>
    </row>
    <row r="112" spans="1:9" ht="11.25">
      <c r="A112" s="100"/>
      <c r="B112" s="103" t="s">
        <v>0</v>
      </c>
      <c r="C112" s="101"/>
      <c r="D112" s="130">
        <v>3143.35</v>
      </c>
      <c r="E112" s="130">
        <v>215.303</v>
      </c>
      <c r="F112" s="130">
        <v>681</v>
      </c>
      <c r="G112" s="130">
        <v>33.766</v>
      </c>
      <c r="H112" s="134">
        <v>4.615785609397944</v>
      </c>
      <c r="I112" s="133">
        <v>6.376325297636676</v>
      </c>
    </row>
    <row r="113" spans="1:9" ht="11.25">
      <c r="A113" s="100" t="s">
        <v>308</v>
      </c>
      <c r="B113" s="100" t="s">
        <v>309</v>
      </c>
      <c r="C113" s="101" t="s">
        <v>175</v>
      </c>
      <c r="D113" s="108" t="s">
        <v>48</v>
      </c>
      <c r="E113" s="108" t="s">
        <v>48</v>
      </c>
      <c r="F113" s="130">
        <v>20</v>
      </c>
      <c r="G113" s="130">
        <v>2.321</v>
      </c>
      <c r="H113" s="123" t="s">
        <v>48</v>
      </c>
      <c r="I113" s="122" t="s">
        <v>48</v>
      </c>
    </row>
    <row r="114" spans="1:9" ht="11.25">
      <c r="A114" s="100"/>
      <c r="B114" s="103" t="s">
        <v>36</v>
      </c>
      <c r="C114" s="101"/>
      <c r="D114" s="108" t="s">
        <v>48</v>
      </c>
      <c r="E114" s="108" t="s">
        <v>48</v>
      </c>
      <c r="F114" s="130">
        <v>20</v>
      </c>
      <c r="G114" s="130">
        <v>2.321</v>
      </c>
      <c r="H114" s="123" t="s">
        <v>48</v>
      </c>
      <c r="I114" s="122" t="s">
        <v>48</v>
      </c>
    </row>
    <row r="115" spans="1:9" ht="11.25">
      <c r="A115" s="100" t="s">
        <v>310</v>
      </c>
      <c r="B115" s="100" t="s">
        <v>311</v>
      </c>
      <c r="C115" s="101" t="s">
        <v>175</v>
      </c>
      <c r="D115" s="130">
        <v>70.08</v>
      </c>
      <c r="E115" s="130">
        <v>1.9865</v>
      </c>
      <c r="F115" s="130" t="s">
        <v>48</v>
      </c>
      <c r="G115" s="130" t="s">
        <v>48</v>
      </c>
      <c r="H115" s="123" t="s">
        <v>48</v>
      </c>
      <c r="I115" s="122" t="s">
        <v>48</v>
      </c>
    </row>
    <row r="116" spans="1:9" ht="11.25">
      <c r="A116" s="100"/>
      <c r="B116" s="103" t="s">
        <v>0</v>
      </c>
      <c r="C116" s="101"/>
      <c r="D116" s="130">
        <v>70.08</v>
      </c>
      <c r="E116" s="130">
        <v>1.9865</v>
      </c>
      <c r="F116" s="130" t="s">
        <v>48</v>
      </c>
      <c r="G116" s="130" t="s">
        <v>48</v>
      </c>
      <c r="H116" s="123" t="s">
        <v>48</v>
      </c>
      <c r="I116" s="122" t="s">
        <v>48</v>
      </c>
    </row>
    <row r="117" spans="1:9" ht="11.25">
      <c r="A117" s="100" t="s">
        <v>17</v>
      </c>
      <c r="B117" s="100" t="s">
        <v>18</v>
      </c>
      <c r="C117" s="101" t="s">
        <v>175</v>
      </c>
      <c r="D117" s="130">
        <v>2666.732</v>
      </c>
      <c r="E117" s="130">
        <v>492.16843</v>
      </c>
      <c r="F117" s="130">
        <v>1.068</v>
      </c>
      <c r="G117" s="130">
        <v>0.5482</v>
      </c>
      <c r="H117" s="70" t="s">
        <v>48</v>
      </c>
      <c r="I117" s="70" t="s">
        <v>48</v>
      </c>
    </row>
    <row r="118" spans="1:9" ht="11.25">
      <c r="A118" s="100"/>
      <c r="B118" s="103" t="s">
        <v>0</v>
      </c>
      <c r="C118" s="101"/>
      <c r="D118" s="130">
        <v>2666.732</v>
      </c>
      <c r="E118" s="130">
        <v>492.16843</v>
      </c>
      <c r="F118" s="130">
        <v>1.068</v>
      </c>
      <c r="G118" s="130">
        <v>0.5482</v>
      </c>
      <c r="H118" s="70" t="s">
        <v>48</v>
      </c>
      <c r="I118" s="70" t="s">
        <v>48</v>
      </c>
    </row>
    <row r="119" spans="1:9" ht="20.25" customHeight="1">
      <c r="A119" s="100" t="s">
        <v>312</v>
      </c>
      <c r="B119" s="100" t="s">
        <v>313</v>
      </c>
      <c r="C119" s="101" t="s">
        <v>175</v>
      </c>
      <c r="D119" s="130">
        <v>67.5</v>
      </c>
      <c r="E119" s="130">
        <v>4.47</v>
      </c>
      <c r="F119" s="130" t="s">
        <v>48</v>
      </c>
      <c r="G119" s="130" t="s">
        <v>48</v>
      </c>
      <c r="H119" s="123" t="s">
        <v>48</v>
      </c>
      <c r="I119" s="122" t="s">
        <v>48</v>
      </c>
    </row>
    <row r="120" spans="1:9" ht="11.25">
      <c r="A120" s="100"/>
      <c r="B120" s="103" t="s">
        <v>0</v>
      </c>
      <c r="C120" s="101"/>
      <c r="D120" s="130">
        <v>67.5</v>
      </c>
      <c r="E120" s="130">
        <v>4.47</v>
      </c>
      <c r="F120" s="130" t="s">
        <v>48</v>
      </c>
      <c r="G120" s="130" t="s">
        <v>48</v>
      </c>
      <c r="H120" s="123" t="s">
        <v>48</v>
      </c>
      <c r="I120" s="122" t="s">
        <v>48</v>
      </c>
    </row>
    <row r="121" spans="1:9" ht="57" customHeight="1">
      <c r="A121" s="100" t="s">
        <v>314</v>
      </c>
      <c r="B121" s="113" t="s">
        <v>315</v>
      </c>
      <c r="C121" s="101" t="s">
        <v>175</v>
      </c>
      <c r="D121" s="130" t="s">
        <v>48</v>
      </c>
      <c r="E121" s="130" t="s">
        <v>48</v>
      </c>
      <c r="F121" s="130">
        <v>67.8</v>
      </c>
      <c r="G121" s="130">
        <v>6.856</v>
      </c>
      <c r="H121" s="123" t="s">
        <v>48</v>
      </c>
      <c r="I121" s="122" t="s">
        <v>48</v>
      </c>
    </row>
    <row r="122" spans="1:9" ht="11.25">
      <c r="A122" s="100"/>
      <c r="B122" s="103" t="s">
        <v>0</v>
      </c>
      <c r="C122" s="101"/>
      <c r="D122" s="130" t="s">
        <v>48</v>
      </c>
      <c r="E122" s="130" t="s">
        <v>48</v>
      </c>
      <c r="F122" s="130">
        <v>67.8</v>
      </c>
      <c r="G122" s="130">
        <v>6.856</v>
      </c>
      <c r="H122" s="123" t="s">
        <v>48</v>
      </c>
      <c r="I122" s="122" t="s">
        <v>48</v>
      </c>
    </row>
    <row r="123" spans="1:9" ht="11.25">
      <c r="A123" s="100" t="s">
        <v>316</v>
      </c>
      <c r="B123" s="100" t="s">
        <v>317</v>
      </c>
      <c r="C123" s="101" t="s">
        <v>175</v>
      </c>
      <c r="D123" s="130">
        <v>0.0704</v>
      </c>
      <c r="E123" s="130">
        <v>0.10353</v>
      </c>
      <c r="F123" s="130">
        <v>0.0312</v>
      </c>
      <c r="G123" s="130">
        <v>0.06594</v>
      </c>
      <c r="H123" s="134">
        <v>2.256410256410257</v>
      </c>
      <c r="I123" s="122">
        <v>157.0063694267516</v>
      </c>
    </row>
    <row r="124" spans="1:9" ht="11.25">
      <c r="A124" s="100"/>
      <c r="B124" s="103" t="s">
        <v>0</v>
      </c>
      <c r="C124" s="101"/>
      <c r="D124" s="130">
        <v>0.0704</v>
      </c>
      <c r="E124" s="130">
        <v>0.10353</v>
      </c>
      <c r="F124" s="130">
        <v>0.0312</v>
      </c>
      <c r="G124" s="130">
        <v>0.06594</v>
      </c>
      <c r="H124" s="134">
        <v>2.256410256410257</v>
      </c>
      <c r="I124" s="122">
        <v>157.0063694267516</v>
      </c>
    </row>
    <row r="125" spans="1:9" ht="11.25">
      <c r="A125" s="100" t="s">
        <v>318</v>
      </c>
      <c r="B125" s="100" t="s">
        <v>319</v>
      </c>
      <c r="C125" s="101" t="s">
        <v>175</v>
      </c>
      <c r="D125" s="130">
        <v>43.3</v>
      </c>
      <c r="E125" s="130">
        <v>4.793</v>
      </c>
      <c r="F125" s="130" t="s">
        <v>48</v>
      </c>
      <c r="G125" s="130" t="s">
        <v>48</v>
      </c>
      <c r="H125" s="123" t="s">
        <v>48</v>
      </c>
      <c r="I125" s="122" t="s">
        <v>48</v>
      </c>
    </row>
    <row r="126" spans="1:9" ht="11.25">
      <c r="A126" s="100"/>
      <c r="B126" s="103" t="s">
        <v>0</v>
      </c>
      <c r="C126" s="101"/>
      <c r="D126" s="130">
        <v>43.3</v>
      </c>
      <c r="E126" s="130">
        <v>4.793</v>
      </c>
      <c r="F126" s="130" t="s">
        <v>48</v>
      </c>
      <c r="G126" s="130" t="s">
        <v>48</v>
      </c>
      <c r="H126" s="123" t="s">
        <v>48</v>
      </c>
      <c r="I126" s="122" t="s">
        <v>48</v>
      </c>
    </row>
    <row r="127" spans="1:9" ht="11.25">
      <c r="A127" s="100" t="s">
        <v>320</v>
      </c>
      <c r="B127" s="100" t="s">
        <v>321</v>
      </c>
      <c r="C127" s="101" t="s">
        <v>175</v>
      </c>
      <c r="D127" s="130">
        <v>134.4</v>
      </c>
      <c r="E127" s="130">
        <v>28.1962</v>
      </c>
      <c r="F127" s="130">
        <v>105</v>
      </c>
      <c r="G127" s="130">
        <v>46.561</v>
      </c>
      <c r="H127" s="123">
        <v>128</v>
      </c>
      <c r="I127" s="122">
        <v>60.55754816262537</v>
      </c>
    </row>
    <row r="128" spans="1:9" ht="11.25">
      <c r="A128" s="100"/>
      <c r="B128" s="103" t="s">
        <v>36</v>
      </c>
      <c r="C128" s="101"/>
      <c r="D128" s="130">
        <v>11.4</v>
      </c>
      <c r="E128" s="130">
        <v>0.7602</v>
      </c>
      <c r="F128" s="130" t="s">
        <v>48</v>
      </c>
      <c r="G128" s="130" t="s">
        <v>48</v>
      </c>
      <c r="H128" s="123" t="s">
        <v>48</v>
      </c>
      <c r="I128" s="122" t="s">
        <v>48</v>
      </c>
    </row>
    <row r="129" spans="1:9" ht="11.25">
      <c r="A129" s="100"/>
      <c r="B129" s="103" t="s">
        <v>0</v>
      </c>
      <c r="C129" s="101"/>
      <c r="D129" s="130">
        <v>123</v>
      </c>
      <c r="E129" s="130">
        <v>27.436</v>
      </c>
      <c r="F129" s="130">
        <v>105</v>
      </c>
      <c r="G129" s="130">
        <v>46.561</v>
      </c>
      <c r="H129" s="123">
        <v>117.14285714285715</v>
      </c>
      <c r="I129" s="122">
        <v>58.9248512703765</v>
      </c>
    </row>
    <row r="130" spans="1:9" ht="22.5">
      <c r="A130" s="100" t="s">
        <v>86</v>
      </c>
      <c r="B130" s="100" t="s">
        <v>59</v>
      </c>
      <c r="C130" s="101" t="s">
        <v>175</v>
      </c>
      <c r="D130" s="130">
        <v>0.0259</v>
      </c>
      <c r="E130" s="130">
        <v>0.16357</v>
      </c>
      <c r="F130" s="130">
        <v>0.01914</v>
      </c>
      <c r="G130" s="130">
        <v>0.1357</v>
      </c>
      <c r="H130" s="123">
        <v>135.31870428422152</v>
      </c>
      <c r="I130" s="122">
        <v>120.5379513633014</v>
      </c>
    </row>
    <row r="131" spans="1:9" ht="11.25">
      <c r="A131" s="100"/>
      <c r="B131" s="103" t="s">
        <v>0</v>
      </c>
      <c r="C131" s="101"/>
      <c r="D131" s="130">
        <v>0.0259</v>
      </c>
      <c r="E131" s="130">
        <v>0.16357</v>
      </c>
      <c r="F131" s="130">
        <v>0.01914</v>
      </c>
      <c r="G131" s="130">
        <v>0.1357</v>
      </c>
      <c r="H131" s="123">
        <v>135.31870428422152</v>
      </c>
      <c r="I131" s="122">
        <v>120.5379513633014</v>
      </c>
    </row>
    <row r="132" spans="1:9" ht="11.25">
      <c r="A132" s="100" t="s">
        <v>199</v>
      </c>
      <c r="B132" s="100" t="s">
        <v>200</v>
      </c>
      <c r="C132" s="101" t="s">
        <v>175</v>
      </c>
      <c r="D132" s="130">
        <v>0.08</v>
      </c>
      <c r="E132" s="130">
        <v>0.0072</v>
      </c>
      <c r="F132" s="130" t="s">
        <v>48</v>
      </c>
      <c r="G132" s="130" t="s">
        <v>48</v>
      </c>
      <c r="H132" s="123" t="s">
        <v>48</v>
      </c>
      <c r="I132" s="122" t="s">
        <v>48</v>
      </c>
    </row>
    <row r="133" spans="1:9" ht="11.25">
      <c r="A133" s="100"/>
      <c r="B133" s="103" t="s">
        <v>36</v>
      </c>
      <c r="C133" s="101"/>
      <c r="D133" s="130">
        <v>0.08</v>
      </c>
      <c r="E133" s="130">
        <v>0.0072</v>
      </c>
      <c r="F133" s="130" t="s">
        <v>48</v>
      </c>
      <c r="G133" s="130" t="s">
        <v>48</v>
      </c>
      <c r="H133" s="123" t="s">
        <v>48</v>
      </c>
      <c r="I133" s="122" t="s">
        <v>48</v>
      </c>
    </row>
    <row r="134" spans="1:9" ht="56.25">
      <c r="A134" s="100" t="s">
        <v>201</v>
      </c>
      <c r="B134" s="100" t="s">
        <v>202</v>
      </c>
      <c r="C134" s="101" t="s">
        <v>175</v>
      </c>
      <c r="D134" s="130">
        <v>0.00125</v>
      </c>
      <c r="E134" s="130">
        <v>0.00918</v>
      </c>
      <c r="F134" s="130" t="s">
        <v>48</v>
      </c>
      <c r="G134" s="130" t="s">
        <v>48</v>
      </c>
      <c r="H134" s="123" t="s">
        <v>48</v>
      </c>
      <c r="I134" s="122" t="s">
        <v>48</v>
      </c>
    </row>
    <row r="135" spans="1:9" ht="11.25">
      <c r="A135" s="100"/>
      <c r="B135" s="103" t="s">
        <v>0</v>
      </c>
      <c r="C135" s="101"/>
      <c r="D135" s="130">
        <v>0.00125</v>
      </c>
      <c r="E135" s="130">
        <v>0.00918</v>
      </c>
      <c r="F135" s="130" t="s">
        <v>48</v>
      </c>
      <c r="G135" s="130" t="s">
        <v>48</v>
      </c>
      <c r="H135" s="123" t="s">
        <v>48</v>
      </c>
      <c r="I135" s="122" t="s">
        <v>48</v>
      </c>
    </row>
    <row r="136" spans="1:9" ht="67.5">
      <c r="A136" s="100" t="s">
        <v>150</v>
      </c>
      <c r="B136" s="100" t="s">
        <v>149</v>
      </c>
      <c r="C136" s="101" t="s">
        <v>175</v>
      </c>
      <c r="D136" s="108" t="s">
        <v>48</v>
      </c>
      <c r="E136" s="108" t="s">
        <v>48</v>
      </c>
      <c r="F136" s="130">
        <v>1.2</v>
      </c>
      <c r="G136" s="130">
        <v>1.89516</v>
      </c>
      <c r="H136" s="123" t="s">
        <v>48</v>
      </c>
      <c r="I136" s="122" t="s">
        <v>48</v>
      </c>
    </row>
    <row r="137" spans="1:9" ht="11.25">
      <c r="A137" s="100"/>
      <c r="B137" s="103" t="s">
        <v>0</v>
      </c>
      <c r="C137" s="101"/>
      <c r="D137" s="108" t="s">
        <v>48</v>
      </c>
      <c r="E137" s="108" t="s">
        <v>48</v>
      </c>
      <c r="F137" s="130">
        <v>1.2</v>
      </c>
      <c r="G137" s="130">
        <v>1.89516</v>
      </c>
      <c r="H137" s="123" t="s">
        <v>48</v>
      </c>
      <c r="I137" s="122" t="s">
        <v>48</v>
      </c>
    </row>
    <row r="138" spans="1:9" ht="45">
      <c r="A138" s="100" t="s">
        <v>322</v>
      </c>
      <c r="B138" s="113" t="s">
        <v>323</v>
      </c>
      <c r="C138" s="101" t="s">
        <v>175</v>
      </c>
      <c r="D138" s="108" t="s">
        <v>48</v>
      </c>
      <c r="E138" s="108" t="s">
        <v>48</v>
      </c>
      <c r="F138" s="130">
        <v>101</v>
      </c>
      <c r="G138" s="130">
        <v>9.62</v>
      </c>
      <c r="H138" s="123" t="s">
        <v>48</v>
      </c>
      <c r="I138" s="122" t="s">
        <v>48</v>
      </c>
    </row>
    <row r="139" spans="1:9" ht="11.25">
      <c r="A139" s="100"/>
      <c r="B139" s="103" t="s">
        <v>0</v>
      </c>
      <c r="C139" s="101"/>
      <c r="D139" s="108" t="s">
        <v>48</v>
      </c>
      <c r="E139" s="108" t="s">
        <v>48</v>
      </c>
      <c r="F139" s="130">
        <v>101</v>
      </c>
      <c r="G139" s="130">
        <v>9.62</v>
      </c>
      <c r="H139" s="123" t="s">
        <v>48</v>
      </c>
      <c r="I139" s="122" t="s">
        <v>48</v>
      </c>
    </row>
    <row r="140" spans="1:9" ht="45">
      <c r="A140" s="100" t="s">
        <v>324</v>
      </c>
      <c r="B140" s="100" t="s">
        <v>325</v>
      </c>
      <c r="C140" s="101" t="s">
        <v>175</v>
      </c>
      <c r="D140" s="130">
        <v>0.0028</v>
      </c>
      <c r="E140" s="130">
        <v>0.08476</v>
      </c>
      <c r="F140" s="130">
        <v>0.00028</v>
      </c>
      <c r="G140" s="130">
        <v>0.01005</v>
      </c>
      <c r="H140" s="134">
        <v>10</v>
      </c>
      <c r="I140" s="133">
        <v>8.433830845771144</v>
      </c>
    </row>
    <row r="141" spans="1:9" ht="11.25">
      <c r="A141" s="100"/>
      <c r="B141" s="103" t="s">
        <v>0</v>
      </c>
      <c r="C141" s="101"/>
      <c r="D141" s="130">
        <v>0.0028</v>
      </c>
      <c r="E141" s="130">
        <v>0.08476</v>
      </c>
      <c r="F141" s="130">
        <v>0.00028</v>
      </c>
      <c r="G141" s="130">
        <v>0.01005</v>
      </c>
      <c r="H141" s="134">
        <v>10</v>
      </c>
      <c r="I141" s="133">
        <v>8.433830845771144</v>
      </c>
    </row>
    <row r="142" spans="1:9" ht="22.5">
      <c r="A142" s="100" t="s">
        <v>326</v>
      </c>
      <c r="B142" s="100" t="s">
        <v>327</v>
      </c>
      <c r="C142" s="101" t="s">
        <v>175</v>
      </c>
      <c r="D142" s="108" t="s">
        <v>48</v>
      </c>
      <c r="E142" s="108" t="s">
        <v>48</v>
      </c>
      <c r="F142" s="130">
        <v>0.075</v>
      </c>
      <c r="G142" s="130">
        <v>0.13206</v>
      </c>
      <c r="H142" s="123" t="s">
        <v>48</v>
      </c>
      <c r="I142" s="122" t="s">
        <v>48</v>
      </c>
    </row>
    <row r="143" spans="1:9" ht="11.25">
      <c r="A143" s="100"/>
      <c r="B143" s="103" t="s">
        <v>0</v>
      </c>
      <c r="C143" s="101"/>
      <c r="D143" s="108" t="s">
        <v>48</v>
      </c>
      <c r="E143" s="108" t="s">
        <v>48</v>
      </c>
      <c r="F143" s="130">
        <v>0.075</v>
      </c>
      <c r="G143" s="130">
        <v>0.13206</v>
      </c>
      <c r="H143" s="123" t="s">
        <v>48</v>
      </c>
      <c r="I143" s="122" t="s">
        <v>48</v>
      </c>
    </row>
    <row r="144" spans="1:9" ht="33.75">
      <c r="A144" s="100" t="s">
        <v>328</v>
      </c>
      <c r="B144" s="100" t="s">
        <v>329</v>
      </c>
      <c r="C144" s="101" t="s">
        <v>175</v>
      </c>
      <c r="D144" s="108" t="s">
        <v>48</v>
      </c>
      <c r="E144" s="108" t="s">
        <v>48</v>
      </c>
      <c r="F144" s="130">
        <v>0.04166</v>
      </c>
      <c r="G144" s="130">
        <v>0.2081</v>
      </c>
      <c r="H144" s="123" t="s">
        <v>48</v>
      </c>
      <c r="I144" s="122" t="s">
        <v>48</v>
      </c>
    </row>
    <row r="145" spans="1:9" ht="11.25">
      <c r="A145" s="100"/>
      <c r="B145" s="103" t="s">
        <v>0</v>
      </c>
      <c r="C145" s="101"/>
      <c r="D145" s="108" t="s">
        <v>48</v>
      </c>
      <c r="E145" s="108" t="s">
        <v>48</v>
      </c>
      <c r="F145" s="130">
        <v>0.04166</v>
      </c>
      <c r="G145" s="130">
        <v>0.2081</v>
      </c>
      <c r="H145" s="123" t="s">
        <v>48</v>
      </c>
      <c r="I145" s="122" t="s">
        <v>48</v>
      </c>
    </row>
    <row r="146" spans="1:9" ht="33.75">
      <c r="A146" s="100" t="s">
        <v>330</v>
      </c>
      <c r="B146" s="100" t="s">
        <v>331</v>
      </c>
      <c r="C146" s="101" t="s">
        <v>175</v>
      </c>
      <c r="D146" s="130">
        <v>247.2</v>
      </c>
      <c r="E146" s="130">
        <v>303.70554</v>
      </c>
      <c r="F146" s="130" t="s">
        <v>48</v>
      </c>
      <c r="G146" s="130" t="s">
        <v>48</v>
      </c>
      <c r="H146" s="123" t="s">
        <v>48</v>
      </c>
      <c r="I146" s="122" t="s">
        <v>48</v>
      </c>
    </row>
    <row r="147" spans="1:9" ht="11.25">
      <c r="A147" s="100"/>
      <c r="B147" s="103" t="s">
        <v>0</v>
      </c>
      <c r="C147" s="101"/>
      <c r="D147" s="130">
        <v>247.2</v>
      </c>
      <c r="E147" s="130">
        <v>303.70554</v>
      </c>
      <c r="F147" s="130" t="s">
        <v>48</v>
      </c>
      <c r="G147" s="130" t="s">
        <v>48</v>
      </c>
      <c r="H147" s="123" t="s">
        <v>48</v>
      </c>
      <c r="I147" s="122" t="s">
        <v>48</v>
      </c>
    </row>
    <row r="148" spans="1:9" ht="33.75">
      <c r="A148" s="100" t="s">
        <v>173</v>
      </c>
      <c r="B148" s="100" t="s">
        <v>174</v>
      </c>
      <c r="C148" s="101" t="s">
        <v>175</v>
      </c>
      <c r="D148" s="130">
        <v>121.44</v>
      </c>
      <c r="E148" s="130">
        <v>57.59086</v>
      </c>
      <c r="F148" s="130">
        <v>779.018</v>
      </c>
      <c r="G148" s="130">
        <v>192.4704</v>
      </c>
      <c r="H148" s="123">
        <v>15.588856740152346</v>
      </c>
      <c r="I148" s="122">
        <v>29.921930852744104</v>
      </c>
    </row>
    <row r="149" spans="1:9" ht="11.25">
      <c r="A149" s="100"/>
      <c r="B149" s="103" t="s">
        <v>0</v>
      </c>
      <c r="C149" s="101"/>
      <c r="D149" s="130">
        <v>121.44</v>
      </c>
      <c r="E149" s="130">
        <v>57.59086</v>
      </c>
      <c r="F149" s="130">
        <v>779.018</v>
      </c>
      <c r="G149" s="130">
        <v>192.4704</v>
      </c>
      <c r="H149" s="123">
        <v>15.588856740152346</v>
      </c>
      <c r="I149" s="122">
        <v>29.921930852744104</v>
      </c>
    </row>
    <row r="150" spans="1:9" ht="33.75">
      <c r="A150" s="100" t="s">
        <v>332</v>
      </c>
      <c r="B150" s="100" t="s">
        <v>333</v>
      </c>
      <c r="C150" s="101" t="s">
        <v>175</v>
      </c>
      <c r="D150" s="130">
        <v>7.29008</v>
      </c>
      <c r="E150" s="130">
        <v>29.615</v>
      </c>
      <c r="F150" s="130">
        <v>5.70585</v>
      </c>
      <c r="G150" s="130">
        <v>24.22197</v>
      </c>
      <c r="H150" s="123">
        <v>127.76501310058974</v>
      </c>
      <c r="I150" s="122">
        <v>122.26503459462627</v>
      </c>
    </row>
    <row r="151" spans="1:9" ht="11.25">
      <c r="A151" s="100"/>
      <c r="B151" s="103" t="s">
        <v>0</v>
      </c>
      <c r="C151" s="101"/>
      <c r="D151" s="130">
        <v>7.29008</v>
      </c>
      <c r="E151" s="130">
        <v>29.615</v>
      </c>
      <c r="F151" s="130">
        <v>5.70585</v>
      </c>
      <c r="G151" s="130">
        <v>24.22197</v>
      </c>
      <c r="H151" s="123">
        <v>127.76501310058974</v>
      </c>
      <c r="I151" s="122">
        <v>122.26503459462627</v>
      </c>
    </row>
    <row r="152" spans="1:9" ht="22.5">
      <c r="A152" s="100" t="s">
        <v>334</v>
      </c>
      <c r="B152" s="100" t="s">
        <v>335</v>
      </c>
      <c r="C152" s="101" t="s">
        <v>175</v>
      </c>
      <c r="D152" s="130">
        <v>0.00063</v>
      </c>
      <c r="E152" s="130">
        <v>0.00574</v>
      </c>
      <c r="F152" s="130">
        <v>0.00223</v>
      </c>
      <c r="G152" s="130">
        <v>0.0211</v>
      </c>
      <c r="H152" s="123">
        <v>28.251121076233183</v>
      </c>
      <c r="I152" s="122">
        <v>27.203791469194314</v>
      </c>
    </row>
    <row r="153" spans="1:9" ht="11.25">
      <c r="A153" s="100"/>
      <c r="B153" s="103" t="s">
        <v>0</v>
      </c>
      <c r="C153" s="101"/>
      <c r="D153" s="130">
        <v>0.00063</v>
      </c>
      <c r="E153" s="130">
        <v>0.00574</v>
      </c>
      <c r="F153" s="130">
        <v>0.00223</v>
      </c>
      <c r="G153" s="130">
        <v>0.0211</v>
      </c>
      <c r="H153" s="123">
        <v>28.251121076233183</v>
      </c>
      <c r="I153" s="122">
        <v>27.203791469194314</v>
      </c>
    </row>
    <row r="154" spans="1:9" ht="22.5">
      <c r="A154" s="100" t="s">
        <v>336</v>
      </c>
      <c r="B154" s="100" t="s">
        <v>337</v>
      </c>
      <c r="C154" s="101" t="s">
        <v>175</v>
      </c>
      <c r="D154" s="130">
        <v>3037.438</v>
      </c>
      <c r="E154" s="130">
        <v>1879.2026</v>
      </c>
      <c r="F154" s="130">
        <v>91.167</v>
      </c>
      <c r="G154" s="130">
        <v>58.83774</v>
      </c>
      <c r="H154" s="70" t="s">
        <v>48</v>
      </c>
      <c r="I154" s="70" t="s">
        <v>48</v>
      </c>
    </row>
    <row r="155" spans="1:9" ht="11.25">
      <c r="A155" s="100"/>
      <c r="B155" s="103" t="s">
        <v>0</v>
      </c>
      <c r="C155" s="101"/>
      <c r="D155" s="130">
        <v>3037.438</v>
      </c>
      <c r="E155" s="130">
        <v>1879.2026</v>
      </c>
      <c r="F155" s="130">
        <v>91.167</v>
      </c>
      <c r="G155" s="130">
        <v>58.83774</v>
      </c>
      <c r="H155" s="70" t="s">
        <v>48</v>
      </c>
      <c r="I155" s="70" t="s">
        <v>48</v>
      </c>
    </row>
    <row r="156" spans="1:9" ht="22.5">
      <c r="A156" s="100" t="s">
        <v>24</v>
      </c>
      <c r="B156" s="100" t="s">
        <v>25</v>
      </c>
      <c r="C156" s="101" t="s">
        <v>175</v>
      </c>
      <c r="D156" s="130">
        <v>36.08577</v>
      </c>
      <c r="E156" s="130">
        <v>49.06801</v>
      </c>
      <c r="F156" s="130">
        <v>36.79046</v>
      </c>
      <c r="G156" s="130">
        <v>61.66158</v>
      </c>
      <c r="H156" s="123">
        <v>98.08458497121264</v>
      </c>
      <c r="I156" s="122">
        <v>79.5763099161585</v>
      </c>
    </row>
    <row r="157" spans="1:9" ht="11.25">
      <c r="A157" s="100"/>
      <c r="B157" s="103" t="s">
        <v>36</v>
      </c>
      <c r="C157" s="101"/>
      <c r="D157" s="130">
        <v>17.715</v>
      </c>
      <c r="E157" s="130">
        <v>3.17594</v>
      </c>
      <c r="F157" s="130">
        <v>14.51</v>
      </c>
      <c r="G157" s="130">
        <v>4.88538</v>
      </c>
      <c r="H157" s="123">
        <v>122.08821502412131</v>
      </c>
      <c r="I157" s="122">
        <v>65.00906787189534</v>
      </c>
    </row>
    <row r="158" spans="1:9" ht="11.25">
      <c r="A158" s="100"/>
      <c r="B158" s="103" t="s">
        <v>0</v>
      </c>
      <c r="C158" s="101"/>
      <c r="D158" s="130">
        <v>18.37077</v>
      </c>
      <c r="E158" s="130">
        <v>45.89207</v>
      </c>
      <c r="F158" s="130">
        <v>22.28046</v>
      </c>
      <c r="G158" s="130">
        <v>56.7762</v>
      </c>
      <c r="H158" s="123">
        <v>82.45238204238152</v>
      </c>
      <c r="I158" s="122">
        <v>80.82976669801782</v>
      </c>
    </row>
    <row r="159" spans="1:9" ht="22.5">
      <c r="A159" s="100" t="s">
        <v>338</v>
      </c>
      <c r="B159" s="100" t="s">
        <v>339</v>
      </c>
      <c r="C159" s="101" t="s">
        <v>175</v>
      </c>
      <c r="D159" s="130">
        <v>0.0064</v>
      </c>
      <c r="E159" s="130">
        <v>0.03096</v>
      </c>
      <c r="F159" s="130">
        <v>0.031</v>
      </c>
      <c r="G159" s="130">
        <v>0.16016</v>
      </c>
      <c r="H159" s="123">
        <v>20.64516129032258</v>
      </c>
      <c r="I159" s="122">
        <v>19.33066933066933</v>
      </c>
    </row>
    <row r="160" spans="1:9" ht="11.25">
      <c r="A160" s="100"/>
      <c r="B160" s="103" t="s">
        <v>0</v>
      </c>
      <c r="C160" s="101"/>
      <c r="D160" s="130">
        <v>0.0064</v>
      </c>
      <c r="E160" s="130">
        <v>0.03096</v>
      </c>
      <c r="F160" s="130">
        <v>0.031</v>
      </c>
      <c r="G160" s="130">
        <v>0.16016</v>
      </c>
      <c r="H160" s="123">
        <v>20.64516129032258</v>
      </c>
      <c r="I160" s="122">
        <v>19.33066933066933</v>
      </c>
    </row>
    <row r="161" spans="1:9" ht="22.5">
      <c r="A161" s="100" t="s">
        <v>26</v>
      </c>
      <c r="B161" s="100" t="s">
        <v>27</v>
      </c>
      <c r="C161" s="101" t="s">
        <v>175</v>
      </c>
      <c r="D161" s="130">
        <v>87.51745</v>
      </c>
      <c r="E161" s="130">
        <v>279.76085</v>
      </c>
      <c r="F161" s="130">
        <v>77.99712</v>
      </c>
      <c r="G161" s="130">
        <v>270.19509</v>
      </c>
      <c r="H161" s="123">
        <v>112.20600196520077</v>
      </c>
      <c r="I161" s="122">
        <v>103.54031599908052</v>
      </c>
    </row>
    <row r="162" spans="1:9" ht="11.25">
      <c r="A162" s="100"/>
      <c r="B162" s="103" t="s">
        <v>36</v>
      </c>
      <c r="C162" s="101"/>
      <c r="D162" s="130">
        <v>0.15</v>
      </c>
      <c r="E162" s="130">
        <v>0.57781</v>
      </c>
      <c r="F162" s="130">
        <v>0.079</v>
      </c>
      <c r="G162" s="130">
        <v>0.21519</v>
      </c>
      <c r="H162" s="123">
        <v>189.873417721519</v>
      </c>
      <c r="I162" s="133">
        <v>2.685115479343836</v>
      </c>
    </row>
    <row r="163" spans="1:9" ht="11.25">
      <c r="A163" s="100"/>
      <c r="B163" s="103" t="s">
        <v>0</v>
      </c>
      <c r="C163" s="101"/>
      <c r="D163" s="130">
        <v>87.36745</v>
      </c>
      <c r="E163" s="130">
        <v>279.18304</v>
      </c>
      <c r="F163" s="130">
        <v>77.91812</v>
      </c>
      <c r="G163" s="130">
        <v>269.9799</v>
      </c>
      <c r="H163" s="123">
        <v>112.12725615043072</v>
      </c>
      <c r="I163" s="122">
        <v>103.40882413838956</v>
      </c>
    </row>
    <row r="164" spans="1:9" ht="67.5">
      <c r="A164" s="100" t="s">
        <v>340</v>
      </c>
      <c r="B164" s="100" t="s">
        <v>341</v>
      </c>
      <c r="C164" s="101" t="s">
        <v>175</v>
      </c>
      <c r="D164" s="130">
        <v>7.27149</v>
      </c>
      <c r="E164" s="130">
        <v>19.89526</v>
      </c>
      <c r="F164" s="130">
        <v>2.386</v>
      </c>
      <c r="G164" s="130">
        <v>8.08905</v>
      </c>
      <c r="H164" s="134">
        <v>3.0475649622799663</v>
      </c>
      <c r="I164" s="133">
        <v>2.4595298582651854</v>
      </c>
    </row>
    <row r="165" spans="1:9" ht="11.25">
      <c r="A165" s="100"/>
      <c r="B165" s="103" t="s">
        <v>36</v>
      </c>
      <c r="C165" s="101"/>
      <c r="D165" s="130">
        <v>1</v>
      </c>
      <c r="E165" s="130">
        <v>0.2464</v>
      </c>
      <c r="F165" s="130" t="s">
        <v>48</v>
      </c>
      <c r="G165" s="130" t="s">
        <v>48</v>
      </c>
      <c r="H165" s="123" t="s">
        <v>48</v>
      </c>
      <c r="I165" s="122" t="s">
        <v>48</v>
      </c>
    </row>
    <row r="166" spans="1:9" ht="11.25">
      <c r="A166" s="100"/>
      <c r="B166" s="103" t="s">
        <v>0</v>
      </c>
      <c r="C166" s="101"/>
      <c r="D166" s="130">
        <v>6.27149</v>
      </c>
      <c r="E166" s="130">
        <v>19.64886</v>
      </c>
      <c r="F166" s="130">
        <v>2.386</v>
      </c>
      <c r="G166" s="130">
        <v>8.08905</v>
      </c>
      <c r="H166" s="134">
        <v>2.6284534786253144</v>
      </c>
      <c r="I166" s="133">
        <v>2.4290689265117655</v>
      </c>
    </row>
    <row r="167" spans="1:9" ht="67.5">
      <c r="A167" s="100" t="s">
        <v>87</v>
      </c>
      <c r="B167" s="100" t="s">
        <v>60</v>
      </c>
      <c r="C167" s="101" t="s">
        <v>175</v>
      </c>
      <c r="D167" s="130">
        <v>42.577</v>
      </c>
      <c r="E167" s="130">
        <v>3.85091</v>
      </c>
      <c r="F167" s="130">
        <v>2.9125</v>
      </c>
      <c r="G167" s="130">
        <v>1.4659</v>
      </c>
      <c r="H167" s="134">
        <v>14.61871244635193</v>
      </c>
      <c r="I167" s="133">
        <v>2.6269936557746094</v>
      </c>
    </row>
    <row r="168" spans="1:9" ht="11.25">
      <c r="A168" s="100"/>
      <c r="B168" s="103" t="s">
        <v>36</v>
      </c>
      <c r="C168" s="101"/>
      <c r="D168" s="130">
        <v>0.3</v>
      </c>
      <c r="E168" s="130">
        <v>0.0672</v>
      </c>
      <c r="F168" s="130">
        <v>1.5</v>
      </c>
      <c r="G168" s="130">
        <v>0.308</v>
      </c>
      <c r="H168" s="123">
        <v>20</v>
      </c>
      <c r="I168" s="122">
        <v>21.818181818181817</v>
      </c>
    </row>
    <row r="169" spans="1:9" ht="11.25">
      <c r="A169" s="100"/>
      <c r="B169" s="103" t="s">
        <v>0</v>
      </c>
      <c r="C169" s="101"/>
      <c r="D169" s="130">
        <v>42.277</v>
      </c>
      <c r="E169" s="130">
        <v>3.78371</v>
      </c>
      <c r="F169" s="130">
        <v>1.4125</v>
      </c>
      <c r="G169" s="130">
        <v>1.1579</v>
      </c>
      <c r="H169" s="70" t="s">
        <v>48</v>
      </c>
      <c r="I169" s="133">
        <v>3.2677346921150363</v>
      </c>
    </row>
    <row r="170" spans="1:9" ht="54" customHeight="1">
      <c r="A170" s="100" t="s">
        <v>342</v>
      </c>
      <c r="B170" s="100" t="s">
        <v>343</v>
      </c>
      <c r="C170" s="101" t="s">
        <v>175</v>
      </c>
      <c r="D170" s="130">
        <v>0.5206</v>
      </c>
      <c r="E170" s="130">
        <v>1.4369</v>
      </c>
      <c r="F170" s="130">
        <v>0.4736</v>
      </c>
      <c r="G170" s="130">
        <v>1.3879</v>
      </c>
      <c r="H170" s="123">
        <v>109.92398648648647</v>
      </c>
      <c r="I170" s="122">
        <v>103.53051372577275</v>
      </c>
    </row>
    <row r="171" spans="1:9" ht="11.25">
      <c r="A171" s="100"/>
      <c r="B171" s="103" t="s">
        <v>0</v>
      </c>
      <c r="C171" s="101"/>
      <c r="D171" s="130">
        <v>0.5206</v>
      </c>
      <c r="E171" s="130">
        <v>1.4369</v>
      </c>
      <c r="F171" s="130">
        <v>0.4736</v>
      </c>
      <c r="G171" s="130">
        <v>1.3879</v>
      </c>
      <c r="H171" s="123">
        <v>109.92398648648647</v>
      </c>
      <c r="I171" s="122">
        <v>103.53051372577275</v>
      </c>
    </row>
    <row r="172" spans="1:9" ht="67.5">
      <c r="A172" s="100" t="s">
        <v>344</v>
      </c>
      <c r="B172" s="100" t="s">
        <v>345</v>
      </c>
      <c r="C172" s="101" t="s">
        <v>175</v>
      </c>
      <c r="D172" s="130">
        <v>334.75808</v>
      </c>
      <c r="E172" s="130">
        <v>765.82549</v>
      </c>
      <c r="F172" s="130">
        <v>247.41182</v>
      </c>
      <c r="G172" s="130">
        <v>594.62635</v>
      </c>
      <c r="H172" s="123">
        <v>135.30399638950152</v>
      </c>
      <c r="I172" s="122">
        <v>128.79104499825814</v>
      </c>
    </row>
    <row r="173" spans="1:9" ht="11.25">
      <c r="A173" s="100"/>
      <c r="B173" s="103" t="s">
        <v>36</v>
      </c>
      <c r="C173" s="101"/>
      <c r="D173" s="130">
        <v>8.215</v>
      </c>
      <c r="E173" s="130">
        <v>13.78544</v>
      </c>
      <c r="F173" s="130">
        <v>9.92122</v>
      </c>
      <c r="G173" s="130">
        <v>13.9574</v>
      </c>
      <c r="H173" s="123">
        <v>82.80231665057322</v>
      </c>
      <c r="I173" s="122">
        <v>98.7679653803717</v>
      </c>
    </row>
    <row r="174" spans="1:9" ht="11.25">
      <c r="A174" s="100"/>
      <c r="B174" s="103" t="s">
        <v>0</v>
      </c>
      <c r="C174" s="101"/>
      <c r="D174" s="130">
        <v>326.54308</v>
      </c>
      <c r="E174" s="130">
        <v>752.04005</v>
      </c>
      <c r="F174" s="130">
        <v>237.4906</v>
      </c>
      <c r="G174" s="130">
        <v>580.66895</v>
      </c>
      <c r="H174" s="123">
        <v>137.4972651549156</v>
      </c>
      <c r="I174" s="122">
        <v>129.51270254763924</v>
      </c>
    </row>
    <row r="175" spans="1:9" ht="33.75">
      <c r="A175" s="100" t="s">
        <v>346</v>
      </c>
      <c r="B175" s="100" t="s">
        <v>347</v>
      </c>
      <c r="C175" s="101" t="s">
        <v>175</v>
      </c>
      <c r="D175" s="130">
        <v>0.46816</v>
      </c>
      <c r="E175" s="130">
        <v>0.74821</v>
      </c>
      <c r="F175" s="130">
        <v>0.67368</v>
      </c>
      <c r="G175" s="130">
        <v>1.1901</v>
      </c>
      <c r="H175" s="123">
        <v>69.49293433083957</v>
      </c>
      <c r="I175" s="122">
        <v>62.86950676413747</v>
      </c>
    </row>
    <row r="176" spans="1:9" ht="11.25">
      <c r="A176" s="100"/>
      <c r="B176" s="103" t="s">
        <v>0</v>
      </c>
      <c r="C176" s="101"/>
      <c r="D176" s="130">
        <v>0.46816</v>
      </c>
      <c r="E176" s="130">
        <v>0.74821</v>
      </c>
      <c r="F176" s="130">
        <v>0.67368</v>
      </c>
      <c r="G176" s="130">
        <v>1.1901</v>
      </c>
      <c r="H176" s="123">
        <v>69.49293433083957</v>
      </c>
      <c r="I176" s="122">
        <v>62.86950676413747</v>
      </c>
    </row>
    <row r="177" spans="1:9" ht="22.5">
      <c r="A177" s="100" t="s">
        <v>348</v>
      </c>
      <c r="B177" s="100" t="s">
        <v>349</v>
      </c>
      <c r="C177" s="101" t="s">
        <v>175</v>
      </c>
      <c r="D177" s="108" t="s">
        <v>48</v>
      </c>
      <c r="E177" s="108" t="s">
        <v>48</v>
      </c>
      <c r="F177" s="130">
        <v>14.739</v>
      </c>
      <c r="G177" s="130">
        <v>3.5691</v>
      </c>
      <c r="H177" s="123" t="s">
        <v>48</v>
      </c>
      <c r="I177" s="122" t="s">
        <v>48</v>
      </c>
    </row>
    <row r="178" spans="1:9" ht="11.25">
      <c r="A178" s="100"/>
      <c r="B178" s="103" t="s">
        <v>36</v>
      </c>
      <c r="C178" s="101"/>
      <c r="D178" s="108" t="s">
        <v>48</v>
      </c>
      <c r="E178" s="108" t="s">
        <v>48</v>
      </c>
      <c r="F178" s="130">
        <v>14.715</v>
      </c>
      <c r="G178" s="130">
        <v>3.4985</v>
      </c>
      <c r="H178" s="123" t="s">
        <v>48</v>
      </c>
      <c r="I178" s="122" t="s">
        <v>48</v>
      </c>
    </row>
    <row r="179" spans="1:9" ht="11.25">
      <c r="A179" s="100"/>
      <c r="B179" s="103" t="s">
        <v>0</v>
      </c>
      <c r="C179" s="101"/>
      <c r="D179" s="108" t="s">
        <v>48</v>
      </c>
      <c r="E179" s="108" t="s">
        <v>48</v>
      </c>
      <c r="F179" s="130">
        <v>0.024</v>
      </c>
      <c r="G179" s="130">
        <v>0.0706</v>
      </c>
      <c r="H179" s="123" t="s">
        <v>48</v>
      </c>
      <c r="I179" s="122" t="s">
        <v>48</v>
      </c>
    </row>
    <row r="180" spans="1:9" ht="45">
      <c r="A180" s="100" t="s">
        <v>350</v>
      </c>
      <c r="B180" s="100" t="s">
        <v>351</v>
      </c>
      <c r="C180" s="101" t="s">
        <v>175</v>
      </c>
      <c r="D180" s="130">
        <v>40.87078</v>
      </c>
      <c r="E180" s="130">
        <v>117.87265</v>
      </c>
      <c r="F180" s="130">
        <v>15.5032</v>
      </c>
      <c r="G180" s="130">
        <v>75.7925</v>
      </c>
      <c r="H180" s="134">
        <v>2.6362802518189796</v>
      </c>
      <c r="I180" s="122">
        <v>155.5202031863311</v>
      </c>
    </row>
    <row r="181" spans="1:9" ht="11.25">
      <c r="A181" s="100"/>
      <c r="B181" s="103" t="s">
        <v>36</v>
      </c>
      <c r="C181" s="101"/>
      <c r="D181" s="130">
        <v>1.8</v>
      </c>
      <c r="E181" s="130">
        <v>0.2891</v>
      </c>
      <c r="F181" s="130" t="s">
        <v>48</v>
      </c>
      <c r="G181" s="130" t="s">
        <v>48</v>
      </c>
      <c r="H181" s="123" t="s">
        <v>48</v>
      </c>
      <c r="I181" s="122" t="s">
        <v>48</v>
      </c>
    </row>
    <row r="182" spans="1:9" ht="11.25">
      <c r="A182" s="100"/>
      <c r="B182" s="103" t="s">
        <v>0</v>
      </c>
      <c r="C182" s="101"/>
      <c r="D182" s="130">
        <v>39.07078</v>
      </c>
      <c r="E182" s="130">
        <v>117.58355</v>
      </c>
      <c r="F182" s="130">
        <v>15.5032</v>
      </c>
      <c r="G182" s="130">
        <v>75.7925</v>
      </c>
      <c r="H182" s="134">
        <v>2.5201751896382683</v>
      </c>
      <c r="I182" s="122">
        <v>155.1387670283999</v>
      </c>
    </row>
    <row r="183" spans="1:9" ht="36" customHeight="1">
      <c r="A183" s="100" t="s">
        <v>203</v>
      </c>
      <c r="B183" s="113" t="s">
        <v>204</v>
      </c>
      <c r="C183" s="101" t="s">
        <v>175</v>
      </c>
      <c r="D183" s="108" t="s">
        <v>48</v>
      </c>
      <c r="E183" s="108" t="s">
        <v>48</v>
      </c>
      <c r="F183" s="130">
        <v>0.025</v>
      </c>
      <c r="G183" s="130">
        <v>0.145</v>
      </c>
      <c r="H183" s="123" t="s">
        <v>48</v>
      </c>
      <c r="I183" s="122" t="s">
        <v>48</v>
      </c>
    </row>
    <row r="184" spans="1:9" ht="11.25">
      <c r="A184" s="100"/>
      <c r="B184" s="103" t="s">
        <v>0</v>
      </c>
      <c r="C184" s="101"/>
      <c r="D184" s="108" t="s">
        <v>48</v>
      </c>
      <c r="E184" s="108" t="s">
        <v>48</v>
      </c>
      <c r="F184" s="130">
        <v>0.025</v>
      </c>
      <c r="G184" s="130">
        <v>0.145</v>
      </c>
      <c r="H184" s="123" t="s">
        <v>48</v>
      </c>
      <c r="I184" s="122" t="s">
        <v>48</v>
      </c>
    </row>
    <row r="185" spans="1:9" ht="56.25">
      <c r="A185" s="100" t="s">
        <v>352</v>
      </c>
      <c r="B185" s="100" t="s">
        <v>353</v>
      </c>
      <c r="C185" s="101" t="s">
        <v>175</v>
      </c>
      <c r="D185" s="130">
        <v>0.0162</v>
      </c>
      <c r="E185" s="130">
        <v>0.08041</v>
      </c>
      <c r="F185" s="130">
        <v>0.0027</v>
      </c>
      <c r="G185" s="130">
        <v>0.0132</v>
      </c>
      <c r="H185" s="134">
        <v>5.999999999999999</v>
      </c>
      <c r="I185" s="133">
        <v>6.091666666666667</v>
      </c>
    </row>
    <row r="186" spans="1:9" ht="11.25">
      <c r="A186" s="100"/>
      <c r="B186" s="103" t="s">
        <v>0</v>
      </c>
      <c r="C186" s="101"/>
      <c r="D186" s="130">
        <v>0.0162</v>
      </c>
      <c r="E186" s="130">
        <v>0.08041</v>
      </c>
      <c r="F186" s="130">
        <v>0.0027</v>
      </c>
      <c r="G186" s="130">
        <v>0.0132</v>
      </c>
      <c r="H186" s="134">
        <v>5.999999999999999</v>
      </c>
      <c r="I186" s="133">
        <v>6.091666666666667</v>
      </c>
    </row>
    <row r="187" spans="1:9" ht="63.75" customHeight="1">
      <c r="A187" s="100" t="s">
        <v>143</v>
      </c>
      <c r="B187" s="100" t="s">
        <v>144</v>
      </c>
      <c r="C187" s="101" t="s">
        <v>175</v>
      </c>
      <c r="D187" s="130">
        <v>40.98195</v>
      </c>
      <c r="E187" s="130">
        <v>83.6999</v>
      </c>
      <c r="F187" s="130">
        <v>70.26547</v>
      </c>
      <c r="G187" s="130">
        <v>35.58319</v>
      </c>
      <c r="H187" s="123">
        <v>58.32445154070698</v>
      </c>
      <c r="I187" s="133">
        <v>2.3522314890823446</v>
      </c>
    </row>
    <row r="188" spans="1:9" ht="11.25">
      <c r="A188" s="100"/>
      <c r="B188" s="103" t="s">
        <v>0</v>
      </c>
      <c r="C188" s="101"/>
      <c r="D188" s="130">
        <v>40.98195</v>
      </c>
      <c r="E188" s="130">
        <v>83.6999</v>
      </c>
      <c r="F188" s="130">
        <v>70.26547</v>
      </c>
      <c r="G188" s="130">
        <v>35.58319</v>
      </c>
      <c r="H188" s="123">
        <v>58.32445154070698</v>
      </c>
      <c r="I188" s="133">
        <v>2.3522314890823446</v>
      </c>
    </row>
    <row r="189" spans="1:9" ht="45">
      <c r="A189" s="100" t="s">
        <v>354</v>
      </c>
      <c r="B189" s="100" t="s">
        <v>355</v>
      </c>
      <c r="C189" s="101" t="s">
        <v>175</v>
      </c>
      <c r="D189" s="130">
        <v>0.7</v>
      </c>
      <c r="E189" s="130">
        <v>0.2116</v>
      </c>
      <c r="F189" s="130" t="s">
        <v>48</v>
      </c>
      <c r="G189" s="130" t="s">
        <v>48</v>
      </c>
      <c r="H189" s="123" t="s">
        <v>48</v>
      </c>
      <c r="I189" s="122" t="s">
        <v>48</v>
      </c>
    </row>
    <row r="190" spans="1:9" ht="11.25">
      <c r="A190" s="100"/>
      <c r="B190" s="103" t="s">
        <v>36</v>
      </c>
      <c r="C190" s="101"/>
      <c r="D190" s="130">
        <v>0.7</v>
      </c>
      <c r="E190" s="130">
        <v>0.2116</v>
      </c>
      <c r="F190" s="130" t="s">
        <v>48</v>
      </c>
      <c r="G190" s="130" t="s">
        <v>48</v>
      </c>
      <c r="H190" s="123" t="s">
        <v>48</v>
      </c>
      <c r="I190" s="122" t="s">
        <v>48</v>
      </c>
    </row>
    <row r="191" spans="1:9" ht="64.5" customHeight="1">
      <c r="A191" s="100" t="s">
        <v>356</v>
      </c>
      <c r="B191" s="100" t="s">
        <v>357</v>
      </c>
      <c r="C191" s="101" t="s">
        <v>175</v>
      </c>
      <c r="D191" s="130">
        <v>0.21962</v>
      </c>
      <c r="E191" s="130">
        <v>1.19091</v>
      </c>
      <c r="F191" s="130">
        <v>0.151</v>
      </c>
      <c r="G191" s="130">
        <v>0.5966</v>
      </c>
      <c r="H191" s="123">
        <v>145.44370860927154</v>
      </c>
      <c r="I191" s="122">
        <v>199.6161582299698</v>
      </c>
    </row>
    <row r="192" spans="1:9" ht="11.25">
      <c r="A192" s="100"/>
      <c r="B192" s="103" t="s">
        <v>36</v>
      </c>
      <c r="C192" s="101"/>
      <c r="D192" s="108" t="s">
        <v>48</v>
      </c>
      <c r="E192" s="108" t="s">
        <v>48</v>
      </c>
      <c r="F192" s="130">
        <v>0.05</v>
      </c>
      <c r="G192" s="130">
        <v>0.0118</v>
      </c>
      <c r="H192" s="123" t="s">
        <v>48</v>
      </c>
      <c r="I192" s="122" t="s">
        <v>48</v>
      </c>
    </row>
    <row r="193" spans="1:9" ht="11.25">
      <c r="A193" s="100"/>
      <c r="B193" s="103" t="s">
        <v>0</v>
      </c>
      <c r="C193" s="101"/>
      <c r="D193" s="130">
        <v>0.21962</v>
      </c>
      <c r="E193" s="130">
        <v>1.19091</v>
      </c>
      <c r="F193" s="130">
        <v>0.101</v>
      </c>
      <c r="G193" s="130">
        <v>0.5848</v>
      </c>
      <c r="H193" s="134">
        <v>2.1744554455445546</v>
      </c>
      <c r="I193" s="133">
        <v>2.036439808481532</v>
      </c>
    </row>
    <row r="194" spans="1:9" ht="33.75">
      <c r="A194" s="100" t="s">
        <v>358</v>
      </c>
      <c r="B194" s="100" t="s">
        <v>359</v>
      </c>
      <c r="C194" s="101" t="s">
        <v>175</v>
      </c>
      <c r="D194" s="130">
        <v>0.7105</v>
      </c>
      <c r="E194" s="130">
        <v>0.22031</v>
      </c>
      <c r="F194" s="130">
        <v>0.34281</v>
      </c>
      <c r="G194" s="130">
        <v>2.652</v>
      </c>
      <c r="H194" s="134">
        <v>2.0725766459554857</v>
      </c>
      <c r="I194" s="122">
        <v>8.307315233785822</v>
      </c>
    </row>
    <row r="195" spans="1:9" ht="11.25">
      <c r="A195" s="100"/>
      <c r="B195" s="103" t="s">
        <v>36</v>
      </c>
      <c r="C195" s="101"/>
      <c r="D195" s="130">
        <v>0.7</v>
      </c>
      <c r="E195" s="130">
        <v>0.1724</v>
      </c>
      <c r="F195" s="130">
        <v>0.225</v>
      </c>
      <c r="G195" s="130">
        <v>0.0389</v>
      </c>
      <c r="H195" s="134">
        <v>3.1111111111111107</v>
      </c>
      <c r="I195" s="133">
        <v>4.431876606683805</v>
      </c>
    </row>
    <row r="196" spans="1:9" ht="11.25">
      <c r="A196" s="100"/>
      <c r="B196" s="103" t="s">
        <v>0</v>
      </c>
      <c r="C196" s="101"/>
      <c r="D196" s="130">
        <v>0.0105</v>
      </c>
      <c r="E196" s="130">
        <v>0.04791</v>
      </c>
      <c r="F196" s="130">
        <v>0.11781</v>
      </c>
      <c r="G196" s="130">
        <v>2.6131</v>
      </c>
      <c r="H196" s="123">
        <v>8.912655971479502</v>
      </c>
      <c r="I196" s="122">
        <v>1.8334545176227468</v>
      </c>
    </row>
    <row r="197" spans="1:9" ht="33.75">
      <c r="A197" s="100" t="s">
        <v>360</v>
      </c>
      <c r="B197" s="100" t="s">
        <v>361</v>
      </c>
      <c r="C197" s="101" t="s">
        <v>175</v>
      </c>
      <c r="D197" s="130">
        <v>28.71857</v>
      </c>
      <c r="E197" s="130">
        <v>26.45566</v>
      </c>
      <c r="F197" s="130">
        <v>18.62243</v>
      </c>
      <c r="G197" s="130">
        <v>2.62809</v>
      </c>
      <c r="H197" s="123">
        <v>154.21494402180596</v>
      </c>
      <c r="I197" s="133">
        <v>10.066496961671787</v>
      </c>
    </row>
    <row r="198" spans="1:9" ht="11.25">
      <c r="A198" s="100"/>
      <c r="B198" s="103" t="s">
        <v>36</v>
      </c>
      <c r="C198" s="101"/>
      <c r="D198" s="108" t="s">
        <v>48</v>
      </c>
      <c r="E198" s="108" t="s">
        <v>48</v>
      </c>
      <c r="F198" s="130">
        <v>0.125</v>
      </c>
      <c r="G198" s="130">
        <v>0.0162</v>
      </c>
      <c r="H198" s="123" t="s">
        <v>48</v>
      </c>
      <c r="I198" s="122" t="s">
        <v>48</v>
      </c>
    </row>
    <row r="199" spans="1:9" ht="11.25">
      <c r="A199" s="100"/>
      <c r="B199" s="103" t="s">
        <v>0</v>
      </c>
      <c r="C199" s="101"/>
      <c r="D199" s="130">
        <v>28.71857</v>
      </c>
      <c r="E199" s="130">
        <v>26.45566</v>
      </c>
      <c r="F199" s="130">
        <v>18.49743</v>
      </c>
      <c r="G199" s="130">
        <v>2.61189</v>
      </c>
      <c r="H199" s="123">
        <v>155.25708165945213</v>
      </c>
      <c r="I199" s="133">
        <v>10.128933454318522</v>
      </c>
    </row>
    <row r="200" spans="1:9" ht="33.75">
      <c r="A200" s="100" t="s">
        <v>362</v>
      </c>
      <c r="B200" s="100" t="s">
        <v>363</v>
      </c>
      <c r="C200" s="101" t="s">
        <v>175</v>
      </c>
      <c r="D200" s="130">
        <v>0.02436</v>
      </c>
      <c r="E200" s="130">
        <v>0.07113</v>
      </c>
      <c r="F200" s="130" t="s">
        <v>48</v>
      </c>
      <c r="G200" s="130" t="s">
        <v>48</v>
      </c>
      <c r="H200" s="123" t="s">
        <v>48</v>
      </c>
      <c r="I200" s="122" t="s">
        <v>48</v>
      </c>
    </row>
    <row r="201" spans="1:9" ht="11.25">
      <c r="A201" s="100"/>
      <c r="B201" s="103" t="s">
        <v>0</v>
      </c>
      <c r="C201" s="101"/>
      <c r="D201" s="130">
        <v>0.02436</v>
      </c>
      <c r="E201" s="130">
        <v>0.07113</v>
      </c>
      <c r="F201" s="130" t="s">
        <v>48</v>
      </c>
      <c r="G201" s="130" t="s">
        <v>48</v>
      </c>
      <c r="H201" s="123" t="s">
        <v>48</v>
      </c>
      <c r="I201" s="122" t="s">
        <v>48</v>
      </c>
    </row>
    <row r="202" spans="1:9" ht="22.5">
      <c r="A202" s="100" t="s">
        <v>364</v>
      </c>
      <c r="B202" s="100" t="s">
        <v>365</v>
      </c>
      <c r="C202" s="101" t="s">
        <v>175</v>
      </c>
      <c r="D202" s="130">
        <v>0.96749</v>
      </c>
      <c r="E202" s="130">
        <v>4.45403</v>
      </c>
      <c r="F202" s="130">
        <v>0.36786</v>
      </c>
      <c r="G202" s="130">
        <v>1.75811</v>
      </c>
      <c r="H202" s="134">
        <v>2.630049475343881</v>
      </c>
      <c r="I202" s="133">
        <v>2.5334194106170833</v>
      </c>
    </row>
    <row r="203" spans="1:9" ht="11.25">
      <c r="A203" s="100"/>
      <c r="B203" s="103" t="s">
        <v>36</v>
      </c>
      <c r="C203" s="101"/>
      <c r="D203" s="108" t="s">
        <v>48</v>
      </c>
      <c r="E203" s="108" t="s">
        <v>48</v>
      </c>
      <c r="F203" s="130">
        <v>0.105</v>
      </c>
      <c r="G203" s="130">
        <v>0.034</v>
      </c>
      <c r="H203" s="123" t="s">
        <v>48</v>
      </c>
      <c r="I203" s="122" t="s">
        <v>48</v>
      </c>
    </row>
    <row r="204" spans="1:9" ht="11.25">
      <c r="A204" s="100"/>
      <c r="B204" s="103" t="s">
        <v>0</v>
      </c>
      <c r="C204" s="101"/>
      <c r="D204" s="130">
        <v>0.96749</v>
      </c>
      <c r="E204" s="130">
        <v>4.45403</v>
      </c>
      <c r="F204" s="130">
        <v>0.26286</v>
      </c>
      <c r="G204" s="130">
        <v>1.72411</v>
      </c>
      <c r="H204" s="134">
        <v>3.6806284714296584</v>
      </c>
      <c r="I204" s="133">
        <v>2.5833792507438624</v>
      </c>
    </row>
    <row r="205" spans="1:9" ht="62.25" customHeight="1">
      <c r="A205" s="100" t="s">
        <v>205</v>
      </c>
      <c r="B205" s="100" t="s">
        <v>206</v>
      </c>
      <c r="C205" s="101" t="s">
        <v>207</v>
      </c>
      <c r="D205" s="130">
        <v>420</v>
      </c>
      <c r="E205" s="130">
        <v>0.0894</v>
      </c>
      <c r="F205" s="130" t="s">
        <v>48</v>
      </c>
      <c r="G205" s="130" t="s">
        <v>48</v>
      </c>
      <c r="H205" s="123" t="s">
        <v>48</v>
      </c>
      <c r="I205" s="122" t="s">
        <v>48</v>
      </c>
    </row>
    <row r="206" spans="1:9" ht="11.25">
      <c r="A206" s="100"/>
      <c r="B206" s="103" t="s">
        <v>36</v>
      </c>
      <c r="C206" s="101"/>
      <c r="D206" s="130">
        <v>420</v>
      </c>
      <c r="E206" s="130">
        <v>0.0894</v>
      </c>
      <c r="F206" s="130" t="s">
        <v>48</v>
      </c>
      <c r="G206" s="130" t="s">
        <v>48</v>
      </c>
      <c r="H206" s="123" t="s">
        <v>48</v>
      </c>
      <c r="I206" s="122" t="s">
        <v>48</v>
      </c>
    </row>
    <row r="207" spans="1:9" ht="45">
      <c r="A207" s="100" t="s">
        <v>366</v>
      </c>
      <c r="B207" s="100" t="s">
        <v>367</v>
      </c>
      <c r="C207" s="101" t="s">
        <v>175</v>
      </c>
      <c r="D207" s="130">
        <v>236</v>
      </c>
      <c r="E207" s="130">
        <v>10.486</v>
      </c>
      <c r="F207" s="130">
        <v>1699.6841</v>
      </c>
      <c r="G207" s="130">
        <v>83.60829</v>
      </c>
      <c r="H207" s="123">
        <v>13.884933088448612</v>
      </c>
      <c r="I207" s="122">
        <v>12.541818520627562</v>
      </c>
    </row>
    <row r="208" spans="1:9" ht="11.25">
      <c r="A208" s="100"/>
      <c r="B208" s="103" t="s">
        <v>0</v>
      </c>
      <c r="C208" s="101"/>
      <c r="D208" s="130">
        <v>236</v>
      </c>
      <c r="E208" s="130">
        <v>10.486</v>
      </c>
      <c r="F208" s="130">
        <v>1699.6841</v>
      </c>
      <c r="G208" s="130">
        <v>83.60829</v>
      </c>
      <c r="H208" s="123">
        <v>13.884933088448612</v>
      </c>
      <c r="I208" s="122">
        <v>12.541818520627562</v>
      </c>
    </row>
    <row r="209" spans="1:9" ht="11.25">
      <c r="A209" s="100" t="s">
        <v>368</v>
      </c>
      <c r="B209" s="100" t="s">
        <v>369</v>
      </c>
      <c r="C209" s="101" t="s">
        <v>175</v>
      </c>
      <c r="D209" s="130">
        <v>96.96</v>
      </c>
      <c r="E209" s="130">
        <v>114.85237</v>
      </c>
      <c r="F209" s="130" t="s">
        <v>48</v>
      </c>
      <c r="G209" s="130" t="s">
        <v>48</v>
      </c>
      <c r="H209" s="123" t="s">
        <v>48</v>
      </c>
      <c r="I209" s="122" t="s">
        <v>48</v>
      </c>
    </row>
    <row r="210" spans="1:9" ht="11.25">
      <c r="A210" s="100"/>
      <c r="B210" s="103" t="s">
        <v>0</v>
      </c>
      <c r="C210" s="101"/>
      <c r="D210" s="130">
        <v>96.96</v>
      </c>
      <c r="E210" s="130">
        <v>114.85237</v>
      </c>
      <c r="F210" s="130" t="s">
        <v>48</v>
      </c>
      <c r="G210" s="130" t="s">
        <v>48</v>
      </c>
      <c r="H210" s="123" t="s">
        <v>48</v>
      </c>
      <c r="I210" s="122" t="s">
        <v>48</v>
      </c>
    </row>
    <row r="211" spans="1:9" ht="11.25">
      <c r="A211" s="100" t="s">
        <v>370</v>
      </c>
      <c r="B211" s="100" t="s">
        <v>371</v>
      </c>
      <c r="C211" s="101" t="s">
        <v>175</v>
      </c>
      <c r="D211" s="108" t="s">
        <v>48</v>
      </c>
      <c r="E211" s="108" t="s">
        <v>48</v>
      </c>
      <c r="F211" s="130">
        <v>8</v>
      </c>
      <c r="G211" s="130">
        <v>0.355</v>
      </c>
      <c r="H211" s="123" t="s">
        <v>48</v>
      </c>
      <c r="I211" s="122" t="s">
        <v>48</v>
      </c>
    </row>
    <row r="212" spans="1:9" ht="11.25">
      <c r="A212" s="100"/>
      <c r="B212" s="103" t="s">
        <v>36</v>
      </c>
      <c r="C212" s="101"/>
      <c r="D212" s="108" t="s">
        <v>48</v>
      </c>
      <c r="E212" s="108" t="s">
        <v>48</v>
      </c>
      <c r="F212" s="130">
        <v>8</v>
      </c>
      <c r="G212" s="130">
        <v>0.355</v>
      </c>
      <c r="H212" s="123" t="s">
        <v>48</v>
      </c>
      <c r="I212" s="122" t="s">
        <v>48</v>
      </c>
    </row>
    <row r="213" spans="1:9" ht="45">
      <c r="A213" s="100" t="s">
        <v>88</v>
      </c>
      <c r="B213" s="100" t="s">
        <v>134</v>
      </c>
      <c r="C213" s="101" t="s">
        <v>175</v>
      </c>
      <c r="D213" s="130">
        <v>65.1</v>
      </c>
      <c r="E213" s="130">
        <v>11.1972</v>
      </c>
      <c r="F213" s="130">
        <v>0.425</v>
      </c>
      <c r="G213" s="130">
        <v>0.0967</v>
      </c>
      <c r="H213" s="70" t="s">
        <v>48</v>
      </c>
      <c r="I213" s="70" t="s">
        <v>48</v>
      </c>
    </row>
    <row r="214" spans="1:9" ht="11.25">
      <c r="A214" s="100"/>
      <c r="B214" s="103" t="s">
        <v>2</v>
      </c>
      <c r="C214" s="101"/>
      <c r="D214" s="130">
        <v>65.1</v>
      </c>
      <c r="E214" s="130">
        <v>11.1972</v>
      </c>
      <c r="F214" s="130" t="s">
        <v>48</v>
      </c>
      <c r="G214" s="130" t="s">
        <v>48</v>
      </c>
      <c r="H214" s="123" t="s">
        <v>48</v>
      </c>
      <c r="I214" s="122" t="s">
        <v>48</v>
      </c>
    </row>
    <row r="215" spans="1:9" ht="11.25">
      <c r="A215" s="100"/>
      <c r="B215" s="103" t="s">
        <v>36</v>
      </c>
      <c r="C215" s="101"/>
      <c r="D215" s="108" t="s">
        <v>48</v>
      </c>
      <c r="E215" s="108" t="s">
        <v>48</v>
      </c>
      <c r="F215" s="130">
        <v>0.425</v>
      </c>
      <c r="G215" s="130">
        <v>0.0967</v>
      </c>
      <c r="H215" s="123" t="s">
        <v>48</v>
      </c>
      <c r="I215" s="122" t="s">
        <v>48</v>
      </c>
    </row>
    <row r="216" spans="1:9" ht="11.25">
      <c r="A216" s="100" t="s">
        <v>372</v>
      </c>
      <c r="B216" s="100" t="s">
        <v>373</v>
      </c>
      <c r="C216" s="101" t="s">
        <v>175</v>
      </c>
      <c r="D216" s="108" t="s">
        <v>48</v>
      </c>
      <c r="E216" s="108" t="s">
        <v>48</v>
      </c>
      <c r="F216" s="130">
        <v>0.1025</v>
      </c>
      <c r="G216" s="130">
        <v>0.03398</v>
      </c>
      <c r="H216" s="123" t="s">
        <v>48</v>
      </c>
      <c r="I216" s="122" t="s">
        <v>48</v>
      </c>
    </row>
    <row r="217" spans="1:9" ht="11.25">
      <c r="A217" s="100"/>
      <c r="B217" s="103" t="s">
        <v>0</v>
      </c>
      <c r="C217" s="101"/>
      <c r="D217" s="108" t="s">
        <v>48</v>
      </c>
      <c r="E217" s="108" t="s">
        <v>48</v>
      </c>
      <c r="F217" s="130">
        <v>0.1025</v>
      </c>
      <c r="G217" s="130">
        <v>0.03398</v>
      </c>
      <c r="H217" s="123" t="s">
        <v>48</v>
      </c>
      <c r="I217" s="122" t="s">
        <v>48</v>
      </c>
    </row>
    <row r="218" spans="1:9" ht="67.5">
      <c r="A218" s="100" t="s">
        <v>374</v>
      </c>
      <c r="B218" s="100" t="s">
        <v>375</v>
      </c>
      <c r="C218" s="101" t="s">
        <v>175</v>
      </c>
      <c r="D218" s="108" t="s">
        <v>48</v>
      </c>
      <c r="E218" s="108" t="s">
        <v>48</v>
      </c>
      <c r="F218" s="130">
        <v>20</v>
      </c>
      <c r="G218" s="130">
        <v>12.79771</v>
      </c>
      <c r="H218" s="123" t="s">
        <v>48</v>
      </c>
      <c r="I218" s="122" t="s">
        <v>48</v>
      </c>
    </row>
    <row r="219" spans="1:9" ht="11.25">
      <c r="A219" s="100"/>
      <c r="B219" s="103" t="s">
        <v>0</v>
      </c>
      <c r="C219" s="101"/>
      <c r="D219" s="108" t="s">
        <v>48</v>
      </c>
      <c r="E219" s="108" t="s">
        <v>48</v>
      </c>
      <c r="F219" s="130">
        <v>20</v>
      </c>
      <c r="G219" s="130">
        <v>12.79771</v>
      </c>
      <c r="H219" s="123" t="s">
        <v>48</v>
      </c>
      <c r="I219" s="122" t="s">
        <v>48</v>
      </c>
    </row>
    <row r="220" spans="1:9" ht="28.5" customHeight="1">
      <c r="A220" s="100" t="s">
        <v>376</v>
      </c>
      <c r="B220" s="100" t="s">
        <v>377</v>
      </c>
      <c r="C220" s="101" t="s">
        <v>175</v>
      </c>
      <c r="D220" s="108" t="s">
        <v>48</v>
      </c>
      <c r="E220" s="108" t="s">
        <v>48</v>
      </c>
      <c r="F220" s="130">
        <v>68</v>
      </c>
      <c r="G220" s="130">
        <v>2.04</v>
      </c>
      <c r="H220" s="123" t="s">
        <v>48</v>
      </c>
      <c r="I220" s="122" t="s">
        <v>48</v>
      </c>
    </row>
    <row r="221" spans="1:9" ht="11.25">
      <c r="A221" s="100"/>
      <c r="B221" s="103" t="s">
        <v>0</v>
      </c>
      <c r="C221" s="101"/>
      <c r="D221" s="108" t="s">
        <v>48</v>
      </c>
      <c r="E221" s="108" t="s">
        <v>48</v>
      </c>
      <c r="F221" s="130">
        <v>68</v>
      </c>
      <c r="G221" s="130">
        <v>2.04</v>
      </c>
      <c r="H221" s="123" t="s">
        <v>48</v>
      </c>
      <c r="I221" s="122" t="s">
        <v>48</v>
      </c>
    </row>
    <row r="222" spans="1:9" ht="22.5">
      <c r="A222" s="100" t="s">
        <v>378</v>
      </c>
      <c r="B222" s="100" t="s">
        <v>379</v>
      </c>
      <c r="C222" s="101" t="s">
        <v>175</v>
      </c>
      <c r="D222" s="130">
        <v>204</v>
      </c>
      <c r="E222" s="130">
        <v>6.12</v>
      </c>
      <c r="F222" s="130" t="s">
        <v>48</v>
      </c>
      <c r="G222" s="130" t="s">
        <v>48</v>
      </c>
      <c r="H222" s="123" t="s">
        <v>48</v>
      </c>
      <c r="I222" s="122" t="s">
        <v>48</v>
      </c>
    </row>
    <row r="223" spans="1:9" ht="11.25">
      <c r="A223" s="100"/>
      <c r="B223" s="103" t="s">
        <v>36</v>
      </c>
      <c r="C223" s="101"/>
      <c r="D223" s="130">
        <v>204</v>
      </c>
      <c r="E223" s="130">
        <v>6.12</v>
      </c>
      <c r="F223" s="130" t="s">
        <v>48</v>
      </c>
      <c r="G223" s="130" t="s">
        <v>48</v>
      </c>
      <c r="H223" s="123" t="s">
        <v>48</v>
      </c>
      <c r="I223" s="122" t="s">
        <v>48</v>
      </c>
    </row>
    <row r="224" spans="1:9" ht="22.5">
      <c r="A224" s="100" t="s">
        <v>380</v>
      </c>
      <c r="B224" s="100" t="s">
        <v>381</v>
      </c>
      <c r="C224" s="101" t="s">
        <v>175</v>
      </c>
      <c r="D224" s="130">
        <v>80</v>
      </c>
      <c r="E224" s="130">
        <v>10.299</v>
      </c>
      <c r="F224" s="130">
        <v>89.413</v>
      </c>
      <c r="G224" s="130">
        <v>10.50385</v>
      </c>
      <c r="H224" s="123">
        <v>89.47244807801997</v>
      </c>
      <c r="I224" s="122">
        <v>98.0497627060554</v>
      </c>
    </row>
    <row r="225" spans="1:9" ht="11.25">
      <c r="A225" s="100"/>
      <c r="B225" s="103" t="s">
        <v>0</v>
      </c>
      <c r="C225" s="101"/>
      <c r="D225" s="130">
        <v>80</v>
      </c>
      <c r="E225" s="130">
        <v>10.299</v>
      </c>
      <c r="F225" s="130">
        <v>89.413</v>
      </c>
      <c r="G225" s="130">
        <v>10.50385</v>
      </c>
      <c r="H225" s="123">
        <v>89.47244807801997</v>
      </c>
      <c r="I225" s="122">
        <v>98.0497627060554</v>
      </c>
    </row>
    <row r="226" spans="1:9" ht="56.25">
      <c r="A226" s="100" t="s">
        <v>382</v>
      </c>
      <c r="B226" s="100" t="s">
        <v>383</v>
      </c>
      <c r="C226" s="101" t="s">
        <v>175</v>
      </c>
      <c r="D226" s="130">
        <v>649.001</v>
      </c>
      <c r="E226" s="130">
        <v>537.76976</v>
      </c>
      <c r="F226" s="130">
        <v>387.61</v>
      </c>
      <c r="G226" s="130">
        <v>375.78615</v>
      </c>
      <c r="H226" s="123">
        <v>167.43659864296586</v>
      </c>
      <c r="I226" s="122">
        <v>143.10526345901783</v>
      </c>
    </row>
    <row r="227" spans="1:9" ht="11.25">
      <c r="A227" s="100"/>
      <c r="B227" s="103" t="s">
        <v>0</v>
      </c>
      <c r="C227" s="101"/>
      <c r="D227" s="130">
        <v>649.001</v>
      </c>
      <c r="E227" s="130">
        <v>537.76976</v>
      </c>
      <c r="F227" s="130">
        <v>387.61</v>
      </c>
      <c r="G227" s="130">
        <v>375.78615</v>
      </c>
      <c r="H227" s="123">
        <v>167.43659864296586</v>
      </c>
      <c r="I227" s="122">
        <v>143.10526345901783</v>
      </c>
    </row>
    <row r="228" spans="1:9" ht="33.75">
      <c r="A228" s="100" t="s">
        <v>384</v>
      </c>
      <c r="B228" s="100" t="s">
        <v>385</v>
      </c>
      <c r="C228" s="101" t="s">
        <v>175</v>
      </c>
      <c r="D228" s="130">
        <v>1672.44</v>
      </c>
      <c r="E228" s="130">
        <v>363.644</v>
      </c>
      <c r="F228" s="130" t="s">
        <v>48</v>
      </c>
      <c r="G228" s="130" t="s">
        <v>48</v>
      </c>
      <c r="H228" s="123" t="s">
        <v>48</v>
      </c>
      <c r="I228" s="122" t="s">
        <v>48</v>
      </c>
    </row>
    <row r="229" spans="1:9" ht="11.25">
      <c r="A229" s="100"/>
      <c r="B229" s="103" t="s">
        <v>36</v>
      </c>
      <c r="C229" s="101"/>
      <c r="D229" s="130">
        <v>921.5</v>
      </c>
      <c r="E229" s="130">
        <v>201.809</v>
      </c>
      <c r="F229" s="130" t="s">
        <v>48</v>
      </c>
      <c r="G229" s="130" t="s">
        <v>48</v>
      </c>
      <c r="H229" s="123" t="s">
        <v>48</v>
      </c>
      <c r="I229" s="122" t="s">
        <v>48</v>
      </c>
    </row>
    <row r="230" spans="1:9" ht="11.25">
      <c r="A230" s="100"/>
      <c r="B230" s="103" t="s">
        <v>0</v>
      </c>
      <c r="C230" s="101"/>
      <c r="D230" s="130">
        <v>750.94</v>
      </c>
      <c r="E230" s="130">
        <v>161.835</v>
      </c>
      <c r="F230" s="130" t="s">
        <v>48</v>
      </c>
      <c r="G230" s="130" t="s">
        <v>48</v>
      </c>
      <c r="H230" s="123" t="s">
        <v>48</v>
      </c>
      <c r="I230" s="122" t="s">
        <v>48</v>
      </c>
    </row>
    <row r="231" spans="1:9" ht="11.25">
      <c r="A231" s="100" t="s">
        <v>386</v>
      </c>
      <c r="B231" s="100" t="s">
        <v>387</v>
      </c>
      <c r="C231" s="101" t="s">
        <v>175</v>
      </c>
      <c r="D231" s="130">
        <v>27246.6</v>
      </c>
      <c r="E231" s="130">
        <v>3439.672</v>
      </c>
      <c r="F231" s="130" t="s">
        <v>48</v>
      </c>
      <c r="G231" s="130" t="s">
        <v>48</v>
      </c>
      <c r="H231" s="123" t="s">
        <v>48</v>
      </c>
      <c r="I231" s="122" t="s">
        <v>48</v>
      </c>
    </row>
    <row r="232" spans="1:9" ht="11.25">
      <c r="A232" s="100"/>
      <c r="B232" s="103" t="s">
        <v>0</v>
      </c>
      <c r="C232" s="101"/>
      <c r="D232" s="130">
        <v>27246.6</v>
      </c>
      <c r="E232" s="130">
        <v>3439.672</v>
      </c>
      <c r="F232" s="130" t="s">
        <v>48</v>
      </c>
      <c r="G232" s="130" t="s">
        <v>48</v>
      </c>
      <c r="H232" s="123" t="s">
        <v>48</v>
      </c>
      <c r="I232" s="122" t="s">
        <v>48</v>
      </c>
    </row>
    <row r="233" spans="1:9" ht="11.25">
      <c r="A233" s="100" t="s">
        <v>388</v>
      </c>
      <c r="B233" s="100" t="s">
        <v>389</v>
      </c>
      <c r="C233" s="101" t="s">
        <v>175</v>
      </c>
      <c r="D233" s="108" t="s">
        <v>48</v>
      </c>
      <c r="E233" s="108" t="s">
        <v>48</v>
      </c>
      <c r="F233" s="130">
        <v>0.024</v>
      </c>
      <c r="G233" s="130">
        <v>0.06164</v>
      </c>
      <c r="H233" s="123" t="s">
        <v>48</v>
      </c>
      <c r="I233" s="122" t="s">
        <v>48</v>
      </c>
    </row>
    <row r="234" spans="1:9" ht="11.25">
      <c r="A234" s="100"/>
      <c r="B234" s="103" t="s">
        <v>0</v>
      </c>
      <c r="C234" s="101"/>
      <c r="D234" s="108" t="s">
        <v>48</v>
      </c>
      <c r="E234" s="108" t="s">
        <v>48</v>
      </c>
      <c r="F234" s="130">
        <v>0.024</v>
      </c>
      <c r="G234" s="130">
        <v>0.06164</v>
      </c>
      <c r="H234" s="123" t="s">
        <v>48</v>
      </c>
      <c r="I234" s="122" t="s">
        <v>48</v>
      </c>
    </row>
    <row r="235" spans="1:9" ht="11.25">
      <c r="A235" s="100" t="s">
        <v>390</v>
      </c>
      <c r="B235" s="100" t="s">
        <v>391</v>
      </c>
      <c r="C235" s="101" t="s">
        <v>175</v>
      </c>
      <c r="D235" s="130">
        <v>0.042</v>
      </c>
      <c r="E235" s="130">
        <v>0.5687</v>
      </c>
      <c r="F235" s="130" t="s">
        <v>48</v>
      </c>
      <c r="G235" s="130" t="s">
        <v>48</v>
      </c>
      <c r="H235" s="123" t="s">
        <v>48</v>
      </c>
      <c r="I235" s="122" t="s">
        <v>48</v>
      </c>
    </row>
    <row r="236" spans="1:9" ht="11.25">
      <c r="A236" s="100"/>
      <c r="B236" s="103" t="s">
        <v>0</v>
      </c>
      <c r="C236" s="101"/>
      <c r="D236" s="130">
        <v>0.042</v>
      </c>
      <c r="E236" s="130">
        <v>0.5687</v>
      </c>
      <c r="F236" s="130" t="s">
        <v>48</v>
      </c>
      <c r="G236" s="130" t="s">
        <v>48</v>
      </c>
      <c r="H236" s="123" t="s">
        <v>48</v>
      </c>
      <c r="I236" s="122" t="s">
        <v>48</v>
      </c>
    </row>
    <row r="237" spans="1:9" ht="33.75">
      <c r="A237" s="100" t="s">
        <v>392</v>
      </c>
      <c r="B237" s="100" t="s">
        <v>393</v>
      </c>
      <c r="C237" s="101" t="s">
        <v>175</v>
      </c>
      <c r="D237" s="130">
        <v>0.006</v>
      </c>
      <c r="E237" s="130">
        <v>0.0421</v>
      </c>
      <c r="F237" s="130" t="s">
        <v>48</v>
      </c>
      <c r="G237" s="130" t="s">
        <v>48</v>
      </c>
      <c r="H237" s="123" t="s">
        <v>48</v>
      </c>
      <c r="I237" s="122" t="s">
        <v>48</v>
      </c>
    </row>
    <row r="238" spans="1:9" ht="11.25">
      <c r="A238" s="100"/>
      <c r="B238" s="103" t="s">
        <v>0</v>
      </c>
      <c r="C238" s="101"/>
      <c r="D238" s="130">
        <v>0.006</v>
      </c>
      <c r="E238" s="130">
        <v>0.0421</v>
      </c>
      <c r="F238" s="130" t="s">
        <v>48</v>
      </c>
      <c r="G238" s="130" t="s">
        <v>48</v>
      </c>
      <c r="H238" s="123" t="s">
        <v>48</v>
      </c>
      <c r="I238" s="122" t="s">
        <v>48</v>
      </c>
    </row>
    <row r="239" spans="1:9" ht="41.25" customHeight="1">
      <c r="A239" s="100" t="s">
        <v>394</v>
      </c>
      <c r="B239" s="100" t="s">
        <v>395</v>
      </c>
      <c r="C239" s="101" t="s">
        <v>175</v>
      </c>
      <c r="D239" s="130">
        <v>0.00263</v>
      </c>
      <c r="E239" s="130">
        <v>0.09531</v>
      </c>
      <c r="F239" s="130">
        <v>0.00176</v>
      </c>
      <c r="G239" s="130">
        <v>0.07079</v>
      </c>
      <c r="H239" s="123">
        <v>149.43181818181816</v>
      </c>
      <c r="I239" s="122">
        <v>134.63766068653763</v>
      </c>
    </row>
    <row r="240" spans="1:9" ht="11.25">
      <c r="A240" s="100"/>
      <c r="B240" s="103" t="s">
        <v>0</v>
      </c>
      <c r="C240" s="101"/>
      <c r="D240" s="130">
        <v>0.00263</v>
      </c>
      <c r="E240" s="130">
        <v>0.09531</v>
      </c>
      <c r="F240" s="130">
        <v>0.00176</v>
      </c>
      <c r="G240" s="130">
        <v>0.07079</v>
      </c>
      <c r="H240" s="123">
        <v>149.43181818181816</v>
      </c>
      <c r="I240" s="122">
        <v>134.63766068653763</v>
      </c>
    </row>
    <row r="241" spans="1:9" ht="45">
      <c r="A241" s="100" t="s">
        <v>396</v>
      </c>
      <c r="B241" s="113" t="s">
        <v>397</v>
      </c>
      <c r="C241" s="101" t="s">
        <v>175</v>
      </c>
      <c r="D241" s="130">
        <v>0.049</v>
      </c>
      <c r="E241" s="130">
        <v>0.40985</v>
      </c>
      <c r="F241" s="130" t="s">
        <v>48</v>
      </c>
      <c r="G241" s="130" t="s">
        <v>48</v>
      </c>
      <c r="H241" s="123" t="s">
        <v>48</v>
      </c>
      <c r="I241" s="122" t="s">
        <v>48</v>
      </c>
    </row>
    <row r="242" spans="1:9" ht="11.25">
      <c r="A242" s="100"/>
      <c r="B242" s="103" t="s">
        <v>0</v>
      </c>
      <c r="C242" s="101"/>
      <c r="D242" s="130">
        <v>0.049</v>
      </c>
      <c r="E242" s="130">
        <v>0.40985</v>
      </c>
      <c r="F242" s="130" t="s">
        <v>48</v>
      </c>
      <c r="G242" s="130" t="s">
        <v>48</v>
      </c>
      <c r="H242" s="123" t="s">
        <v>48</v>
      </c>
      <c r="I242" s="122" t="s">
        <v>48</v>
      </c>
    </row>
    <row r="243" spans="1:9" ht="67.5">
      <c r="A243" s="100" t="s">
        <v>398</v>
      </c>
      <c r="B243" s="100" t="s">
        <v>399</v>
      </c>
      <c r="C243" s="101" t="s">
        <v>175</v>
      </c>
      <c r="D243" s="130">
        <v>0.0222</v>
      </c>
      <c r="E243" s="130">
        <v>0.2197</v>
      </c>
      <c r="F243" s="130">
        <v>0.033</v>
      </c>
      <c r="G243" s="130">
        <v>0.18194</v>
      </c>
      <c r="H243" s="123">
        <v>67.27272727272727</v>
      </c>
      <c r="I243" s="122">
        <v>120.75409475651315</v>
      </c>
    </row>
    <row r="244" spans="1:9" ht="11.25">
      <c r="A244" s="100"/>
      <c r="B244" s="103" t="s">
        <v>0</v>
      </c>
      <c r="C244" s="101"/>
      <c r="D244" s="130">
        <v>0.0222</v>
      </c>
      <c r="E244" s="130">
        <v>0.2197</v>
      </c>
      <c r="F244" s="130">
        <v>0.033</v>
      </c>
      <c r="G244" s="130">
        <v>0.18194</v>
      </c>
      <c r="H244" s="123">
        <v>67.27272727272727</v>
      </c>
      <c r="I244" s="122">
        <v>120.75409475651315</v>
      </c>
    </row>
    <row r="245" spans="1:9" ht="67.5">
      <c r="A245" s="100" t="s">
        <v>400</v>
      </c>
      <c r="B245" s="100" t="s">
        <v>401</v>
      </c>
      <c r="C245" s="101" t="s">
        <v>175</v>
      </c>
      <c r="D245" s="130">
        <v>0.00369</v>
      </c>
      <c r="E245" s="130">
        <v>1.86066</v>
      </c>
      <c r="F245" s="130">
        <v>0.00348</v>
      </c>
      <c r="G245" s="130">
        <v>1.24897</v>
      </c>
      <c r="H245" s="123">
        <v>106.03448275862068</v>
      </c>
      <c r="I245" s="122">
        <v>148.975555858027</v>
      </c>
    </row>
    <row r="246" spans="1:9" ht="11.25">
      <c r="A246" s="100"/>
      <c r="B246" s="103" t="s">
        <v>0</v>
      </c>
      <c r="C246" s="101"/>
      <c r="D246" s="130">
        <v>0.00369</v>
      </c>
      <c r="E246" s="130">
        <v>1.86066</v>
      </c>
      <c r="F246" s="130">
        <v>0.00348</v>
      </c>
      <c r="G246" s="130">
        <v>1.24897</v>
      </c>
      <c r="H246" s="123">
        <v>106.03448275862068</v>
      </c>
      <c r="I246" s="122">
        <v>148.975555858027</v>
      </c>
    </row>
    <row r="247" spans="1:9" ht="67.5">
      <c r="A247" s="100" t="s">
        <v>937</v>
      </c>
      <c r="B247" s="100" t="s">
        <v>938</v>
      </c>
      <c r="C247" s="101" t="s">
        <v>175</v>
      </c>
      <c r="D247" s="130">
        <v>0.2</v>
      </c>
      <c r="E247" s="130">
        <v>5.57</v>
      </c>
      <c r="F247" s="130" t="s">
        <v>48</v>
      </c>
      <c r="G247" s="130" t="s">
        <v>48</v>
      </c>
      <c r="H247" s="123" t="s">
        <v>48</v>
      </c>
      <c r="I247" s="122" t="s">
        <v>48</v>
      </c>
    </row>
    <row r="248" spans="1:9" ht="11.25">
      <c r="A248" s="100"/>
      <c r="B248" s="103" t="s">
        <v>0</v>
      </c>
      <c r="C248" s="101"/>
      <c r="D248" s="130">
        <v>0.2</v>
      </c>
      <c r="E248" s="130">
        <v>5.57</v>
      </c>
      <c r="F248" s="130" t="s">
        <v>48</v>
      </c>
      <c r="G248" s="130" t="s">
        <v>48</v>
      </c>
      <c r="H248" s="123" t="s">
        <v>48</v>
      </c>
      <c r="I248" s="122" t="s">
        <v>48</v>
      </c>
    </row>
    <row r="249" spans="1:9" ht="67.5">
      <c r="A249" s="100" t="s">
        <v>402</v>
      </c>
      <c r="B249" s="100" t="s">
        <v>403</v>
      </c>
      <c r="C249" s="101" t="s">
        <v>175</v>
      </c>
      <c r="D249" s="130">
        <v>0.78</v>
      </c>
      <c r="E249" s="130">
        <v>8.23</v>
      </c>
      <c r="F249" s="130">
        <v>0.725</v>
      </c>
      <c r="G249" s="130">
        <v>13.589</v>
      </c>
      <c r="H249" s="123">
        <v>107.58620689655174</v>
      </c>
      <c r="I249" s="122">
        <v>60.56369122084039</v>
      </c>
    </row>
    <row r="250" spans="1:9" ht="11.25">
      <c r="A250" s="100"/>
      <c r="B250" s="103" t="s">
        <v>0</v>
      </c>
      <c r="C250" s="101"/>
      <c r="D250" s="130">
        <v>0.78</v>
      </c>
      <c r="E250" s="130">
        <v>8.23</v>
      </c>
      <c r="F250" s="130">
        <v>0.725</v>
      </c>
      <c r="G250" s="130">
        <v>13.589</v>
      </c>
      <c r="H250" s="123">
        <v>107.58620689655174</v>
      </c>
      <c r="I250" s="122">
        <v>60.56369122084039</v>
      </c>
    </row>
    <row r="251" spans="1:9" ht="67.5">
      <c r="A251" s="100" t="s">
        <v>404</v>
      </c>
      <c r="B251" s="100" t="s">
        <v>405</v>
      </c>
      <c r="C251" s="101" t="s">
        <v>175</v>
      </c>
      <c r="D251" s="130">
        <v>38.8</v>
      </c>
      <c r="E251" s="130">
        <v>73.779</v>
      </c>
      <c r="F251" s="130" t="s">
        <v>48</v>
      </c>
      <c r="G251" s="130" t="s">
        <v>48</v>
      </c>
      <c r="H251" s="123" t="s">
        <v>48</v>
      </c>
      <c r="I251" s="122" t="s">
        <v>48</v>
      </c>
    </row>
    <row r="252" spans="1:9" ht="11.25">
      <c r="A252" s="100"/>
      <c r="B252" s="103" t="s">
        <v>0</v>
      </c>
      <c r="C252" s="101"/>
      <c r="D252" s="130">
        <v>38.8</v>
      </c>
      <c r="E252" s="130">
        <v>73.779</v>
      </c>
      <c r="F252" s="130" t="s">
        <v>48</v>
      </c>
      <c r="G252" s="130" t="s">
        <v>48</v>
      </c>
      <c r="H252" s="123" t="s">
        <v>48</v>
      </c>
      <c r="I252" s="122" t="s">
        <v>48</v>
      </c>
    </row>
    <row r="253" spans="1:9" ht="33.75">
      <c r="A253" s="100" t="s">
        <v>406</v>
      </c>
      <c r="B253" s="100" t="s">
        <v>407</v>
      </c>
      <c r="C253" s="101" t="s">
        <v>175</v>
      </c>
      <c r="D253" s="108" t="s">
        <v>48</v>
      </c>
      <c r="E253" s="108" t="s">
        <v>48</v>
      </c>
      <c r="F253" s="130">
        <v>5.9</v>
      </c>
      <c r="G253" s="130">
        <v>2.1231</v>
      </c>
      <c r="H253" s="123" t="s">
        <v>48</v>
      </c>
      <c r="I253" s="122" t="s">
        <v>48</v>
      </c>
    </row>
    <row r="254" spans="1:9" ht="11.25">
      <c r="A254" s="100"/>
      <c r="B254" s="103" t="s">
        <v>36</v>
      </c>
      <c r="C254" s="101"/>
      <c r="D254" s="108" t="s">
        <v>48</v>
      </c>
      <c r="E254" s="108" t="s">
        <v>48</v>
      </c>
      <c r="F254" s="130">
        <v>5.9</v>
      </c>
      <c r="G254" s="130">
        <v>2.1231</v>
      </c>
      <c r="H254" s="123" t="s">
        <v>48</v>
      </c>
      <c r="I254" s="122" t="s">
        <v>48</v>
      </c>
    </row>
    <row r="255" spans="1:9" ht="11.25">
      <c r="A255" s="100" t="s">
        <v>408</v>
      </c>
      <c r="B255" s="100" t="s">
        <v>409</v>
      </c>
      <c r="C255" s="101" t="s">
        <v>175</v>
      </c>
      <c r="D255" s="130">
        <v>975</v>
      </c>
      <c r="E255" s="130">
        <v>302.25</v>
      </c>
      <c r="F255" s="130">
        <v>496.3</v>
      </c>
      <c r="G255" s="130">
        <v>179.942</v>
      </c>
      <c r="H255" s="123">
        <v>196.45375780777755</v>
      </c>
      <c r="I255" s="122">
        <v>167.9707905880784</v>
      </c>
    </row>
    <row r="256" spans="1:9" ht="11.25">
      <c r="A256" s="100"/>
      <c r="B256" s="103" t="s">
        <v>36</v>
      </c>
      <c r="C256" s="101"/>
      <c r="D256" s="108" t="s">
        <v>48</v>
      </c>
      <c r="E256" s="108" t="s">
        <v>48</v>
      </c>
      <c r="F256" s="130">
        <v>430</v>
      </c>
      <c r="G256" s="130">
        <v>156.95</v>
      </c>
      <c r="H256" s="123" t="s">
        <v>48</v>
      </c>
      <c r="I256" s="122" t="s">
        <v>48</v>
      </c>
    </row>
    <row r="257" spans="1:9" ht="11.25">
      <c r="A257" s="100"/>
      <c r="B257" s="103" t="s">
        <v>0</v>
      </c>
      <c r="C257" s="101"/>
      <c r="D257" s="130">
        <v>975</v>
      </c>
      <c r="E257" s="130">
        <v>302.25</v>
      </c>
      <c r="F257" s="130">
        <v>66.3</v>
      </c>
      <c r="G257" s="130">
        <v>22.992</v>
      </c>
      <c r="H257" s="134">
        <v>14.705882352941178</v>
      </c>
      <c r="I257" s="133">
        <v>13.145876826722338</v>
      </c>
    </row>
    <row r="258" spans="1:9" ht="22.5">
      <c r="A258" s="100" t="s">
        <v>410</v>
      </c>
      <c r="B258" s="100" t="s">
        <v>411</v>
      </c>
      <c r="C258" s="101" t="s">
        <v>412</v>
      </c>
      <c r="D258" s="130">
        <v>19890</v>
      </c>
      <c r="E258" s="130">
        <v>21.8544</v>
      </c>
      <c r="F258" s="130" t="s">
        <v>48</v>
      </c>
      <c r="G258" s="130" t="s">
        <v>48</v>
      </c>
      <c r="H258" s="123" t="s">
        <v>48</v>
      </c>
      <c r="I258" s="122" t="s">
        <v>48</v>
      </c>
    </row>
    <row r="259" spans="1:9" ht="11.25">
      <c r="A259" s="100"/>
      <c r="B259" s="103" t="s">
        <v>0</v>
      </c>
      <c r="C259" s="101"/>
      <c r="D259" s="130">
        <v>19890</v>
      </c>
      <c r="E259" s="130">
        <v>21.8544</v>
      </c>
      <c r="F259" s="130" t="s">
        <v>48</v>
      </c>
      <c r="G259" s="130" t="s">
        <v>48</v>
      </c>
      <c r="H259" s="123" t="s">
        <v>48</v>
      </c>
      <c r="I259" s="122" t="s">
        <v>48</v>
      </c>
    </row>
    <row r="260" spans="1:9" ht="56.25">
      <c r="A260" s="100" t="s">
        <v>413</v>
      </c>
      <c r="B260" s="100" t="s">
        <v>414</v>
      </c>
      <c r="C260" s="101" t="s">
        <v>175</v>
      </c>
      <c r="D260" s="130">
        <v>9</v>
      </c>
      <c r="E260" s="130">
        <v>1.006</v>
      </c>
      <c r="F260" s="130">
        <v>0.0125</v>
      </c>
      <c r="G260" s="130">
        <v>0.04482</v>
      </c>
      <c r="H260" s="70" t="s">
        <v>48</v>
      </c>
      <c r="I260" s="70" t="s">
        <v>48</v>
      </c>
    </row>
    <row r="261" spans="1:9" ht="11.25">
      <c r="A261" s="100"/>
      <c r="B261" s="103" t="s">
        <v>0</v>
      </c>
      <c r="C261" s="101"/>
      <c r="D261" s="108" t="s">
        <v>48</v>
      </c>
      <c r="E261" s="108" t="s">
        <v>48</v>
      </c>
      <c r="F261" s="130">
        <v>0.0125</v>
      </c>
      <c r="G261" s="130">
        <v>0.04482</v>
      </c>
      <c r="H261" s="123" t="s">
        <v>48</v>
      </c>
      <c r="I261" s="122" t="s">
        <v>48</v>
      </c>
    </row>
    <row r="262" spans="1:9" ht="11.25">
      <c r="A262" s="100"/>
      <c r="B262" s="103" t="s">
        <v>36</v>
      </c>
      <c r="C262" s="101"/>
      <c r="D262" s="130">
        <v>9</v>
      </c>
      <c r="E262" s="130">
        <v>1.006</v>
      </c>
      <c r="F262" s="130" t="s">
        <v>48</v>
      </c>
      <c r="G262" s="130" t="s">
        <v>48</v>
      </c>
      <c r="H262" s="123" t="s">
        <v>48</v>
      </c>
      <c r="I262" s="122" t="s">
        <v>48</v>
      </c>
    </row>
    <row r="263" spans="1:9" ht="45">
      <c r="A263" s="100" t="s">
        <v>415</v>
      </c>
      <c r="B263" s="100" t="s">
        <v>416</v>
      </c>
      <c r="C263" s="101" t="s">
        <v>175</v>
      </c>
      <c r="D263" s="130">
        <v>0.03</v>
      </c>
      <c r="E263" s="130">
        <v>0.2719</v>
      </c>
      <c r="F263" s="130" t="s">
        <v>48</v>
      </c>
      <c r="G263" s="130" t="s">
        <v>48</v>
      </c>
      <c r="H263" s="123" t="s">
        <v>48</v>
      </c>
      <c r="I263" s="122" t="s">
        <v>48</v>
      </c>
    </row>
    <row r="264" spans="1:9" ht="11.25">
      <c r="A264" s="100"/>
      <c r="B264" s="103" t="s">
        <v>0</v>
      </c>
      <c r="C264" s="101"/>
      <c r="D264" s="130">
        <v>0.03</v>
      </c>
      <c r="E264" s="130">
        <v>0.2719</v>
      </c>
      <c r="F264" s="130" t="s">
        <v>48</v>
      </c>
      <c r="G264" s="130" t="s">
        <v>48</v>
      </c>
      <c r="H264" s="123" t="s">
        <v>48</v>
      </c>
      <c r="I264" s="122" t="s">
        <v>48</v>
      </c>
    </row>
    <row r="265" spans="1:9" ht="56.25">
      <c r="A265" s="100" t="s">
        <v>417</v>
      </c>
      <c r="B265" s="100" t="s">
        <v>418</v>
      </c>
      <c r="C265" s="101" t="s">
        <v>175</v>
      </c>
      <c r="D265" s="130">
        <v>0.60735</v>
      </c>
      <c r="E265" s="130">
        <v>7.57787</v>
      </c>
      <c r="F265" s="130">
        <v>0.558</v>
      </c>
      <c r="G265" s="130">
        <v>8.07294</v>
      </c>
      <c r="H265" s="123">
        <v>108.84408602150535</v>
      </c>
      <c r="I265" s="122">
        <v>93.8675377247942</v>
      </c>
    </row>
    <row r="266" spans="1:9" ht="11.25">
      <c r="A266" s="100"/>
      <c r="B266" s="103" t="s">
        <v>0</v>
      </c>
      <c r="C266" s="101"/>
      <c r="D266" s="130">
        <v>0.60735</v>
      </c>
      <c r="E266" s="130">
        <v>7.57787</v>
      </c>
      <c r="F266" s="130">
        <v>0.558</v>
      </c>
      <c r="G266" s="130">
        <v>8.07294</v>
      </c>
      <c r="H266" s="123">
        <v>108.84408602150535</v>
      </c>
      <c r="I266" s="122">
        <v>93.8675377247942</v>
      </c>
    </row>
    <row r="267" spans="1:9" ht="67.5">
      <c r="A267" s="100" t="s">
        <v>419</v>
      </c>
      <c r="B267" s="100" t="s">
        <v>420</v>
      </c>
      <c r="C267" s="101" t="s">
        <v>175</v>
      </c>
      <c r="D267" s="130">
        <v>18.545</v>
      </c>
      <c r="E267" s="130">
        <v>151.49548</v>
      </c>
      <c r="F267" s="130">
        <v>9.84</v>
      </c>
      <c r="G267" s="130">
        <v>97.67562</v>
      </c>
      <c r="H267" s="123">
        <v>188.46544715447155</v>
      </c>
      <c r="I267" s="122">
        <v>155.10060750062297</v>
      </c>
    </row>
    <row r="268" spans="1:9" ht="11.25">
      <c r="A268" s="100"/>
      <c r="B268" s="103" t="s">
        <v>0</v>
      </c>
      <c r="C268" s="101"/>
      <c r="D268" s="130">
        <v>18.545</v>
      </c>
      <c r="E268" s="130">
        <v>151.49548</v>
      </c>
      <c r="F268" s="130">
        <v>9.84</v>
      </c>
      <c r="G268" s="130">
        <v>97.67562</v>
      </c>
      <c r="H268" s="123">
        <v>188.46544715447155</v>
      </c>
      <c r="I268" s="122">
        <v>155.10060750062297</v>
      </c>
    </row>
    <row r="269" spans="1:9" ht="67.5">
      <c r="A269" s="100" t="s">
        <v>421</v>
      </c>
      <c r="B269" s="100" t="s">
        <v>422</v>
      </c>
      <c r="C269" s="101" t="s">
        <v>175</v>
      </c>
      <c r="D269" s="130">
        <v>0.36154</v>
      </c>
      <c r="E269" s="130">
        <v>1.65556</v>
      </c>
      <c r="F269" s="130">
        <v>0.35384</v>
      </c>
      <c r="G269" s="130">
        <v>2.18114</v>
      </c>
      <c r="H269" s="123">
        <v>102.17612480217046</v>
      </c>
      <c r="I269" s="122">
        <v>75.9034266484499</v>
      </c>
    </row>
    <row r="270" spans="1:9" ht="11.25">
      <c r="A270" s="100"/>
      <c r="B270" s="103" t="s">
        <v>0</v>
      </c>
      <c r="C270" s="101"/>
      <c r="D270" s="130">
        <v>0.36154</v>
      </c>
      <c r="E270" s="130">
        <v>1.65556</v>
      </c>
      <c r="F270" s="130">
        <v>0.35384</v>
      </c>
      <c r="G270" s="130">
        <v>2.18114</v>
      </c>
      <c r="H270" s="123">
        <v>102.17612480217046</v>
      </c>
      <c r="I270" s="122">
        <v>75.9034266484499</v>
      </c>
    </row>
    <row r="271" spans="1:9" ht="67.5">
      <c r="A271" s="100" t="s">
        <v>423</v>
      </c>
      <c r="B271" s="100" t="s">
        <v>424</v>
      </c>
      <c r="C271" s="101" t="s">
        <v>175</v>
      </c>
      <c r="D271" s="108" t="s">
        <v>48</v>
      </c>
      <c r="E271" s="108" t="s">
        <v>48</v>
      </c>
      <c r="F271" s="130">
        <v>0.016</v>
      </c>
      <c r="G271" s="130">
        <v>0.00853</v>
      </c>
      <c r="H271" s="123" t="s">
        <v>48</v>
      </c>
      <c r="I271" s="122" t="s">
        <v>48</v>
      </c>
    </row>
    <row r="272" spans="1:9" ht="11.25">
      <c r="A272" s="100"/>
      <c r="B272" s="103" t="s">
        <v>0</v>
      </c>
      <c r="C272" s="101"/>
      <c r="D272" s="108" t="s">
        <v>48</v>
      </c>
      <c r="E272" s="108" t="s">
        <v>48</v>
      </c>
      <c r="F272" s="130">
        <v>0.016</v>
      </c>
      <c r="G272" s="130">
        <v>0.00853</v>
      </c>
      <c r="H272" s="123" t="s">
        <v>48</v>
      </c>
      <c r="I272" s="122" t="s">
        <v>48</v>
      </c>
    </row>
    <row r="273" spans="1:9" ht="56.25">
      <c r="A273" s="100" t="s">
        <v>425</v>
      </c>
      <c r="B273" s="100" t="s">
        <v>426</v>
      </c>
      <c r="C273" s="101" t="s">
        <v>175</v>
      </c>
      <c r="D273" s="130">
        <v>71.5582</v>
      </c>
      <c r="E273" s="130">
        <v>19.05893</v>
      </c>
      <c r="F273" s="130">
        <v>0.09</v>
      </c>
      <c r="G273" s="130">
        <v>0.04013</v>
      </c>
      <c r="H273" s="70" t="s">
        <v>48</v>
      </c>
      <c r="I273" s="70" t="s">
        <v>48</v>
      </c>
    </row>
    <row r="274" spans="1:9" ht="11.25">
      <c r="A274" s="100"/>
      <c r="B274" s="103" t="s">
        <v>0</v>
      </c>
      <c r="C274" s="101"/>
      <c r="D274" s="130">
        <v>71.5582</v>
      </c>
      <c r="E274" s="130">
        <v>19.05893</v>
      </c>
      <c r="F274" s="130">
        <v>0.09</v>
      </c>
      <c r="G274" s="130">
        <v>0.04013</v>
      </c>
      <c r="H274" s="70" t="s">
        <v>48</v>
      </c>
      <c r="I274" s="70" t="s">
        <v>48</v>
      </c>
    </row>
    <row r="275" spans="1:9" ht="39.75" customHeight="1">
      <c r="A275" s="100" t="s">
        <v>427</v>
      </c>
      <c r="B275" s="100" t="s">
        <v>428</v>
      </c>
      <c r="C275" s="101" t="s">
        <v>175</v>
      </c>
      <c r="D275" s="130">
        <v>0.004</v>
      </c>
      <c r="E275" s="130">
        <v>3.3307</v>
      </c>
      <c r="F275" s="130">
        <v>0.001</v>
      </c>
      <c r="G275" s="130">
        <v>3.16478</v>
      </c>
      <c r="H275" s="134">
        <v>4</v>
      </c>
      <c r="I275" s="122">
        <v>105.24270249432821</v>
      </c>
    </row>
    <row r="276" spans="1:9" ht="11.25">
      <c r="A276" s="100"/>
      <c r="B276" s="103" t="s">
        <v>0</v>
      </c>
      <c r="C276" s="101"/>
      <c r="D276" s="130">
        <v>0.004</v>
      </c>
      <c r="E276" s="130">
        <v>3.3307</v>
      </c>
      <c r="F276" s="130">
        <v>0.001</v>
      </c>
      <c r="G276" s="130">
        <v>3.16478</v>
      </c>
      <c r="H276" s="134">
        <v>4</v>
      </c>
      <c r="I276" s="122">
        <v>105.24270249432821</v>
      </c>
    </row>
    <row r="277" spans="1:9" ht="61.5" customHeight="1">
      <c r="A277" s="100" t="s">
        <v>90</v>
      </c>
      <c r="B277" s="100" t="s">
        <v>61</v>
      </c>
      <c r="C277" s="101" t="s">
        <v>175</v>
      </c>
      <c r="D277" s="130">
        <v>0.042</v>
      </c>
      <c r="E277" s="130">
        <v>0.12547</v>
      </c>
      <c r="F277" s="130">
        <v>5.4</v>
      </c>
      <c r="G277" s="130">
        <v>3.5542</v>
      </c>
      <c r="H277" s="123">
        <v>0.7777777777777778</v>
      </c>
      <c r="I277" s="122">
        <v>3.530189634798267</v>
      </c>
    </row>
    <row r="278" spans="1:9" ht="11.25">
      <c r="A278" s="100"/>
      <c r="B278" s="103" t="s">
        <v>0</v>
      </c>
      <c r="C278" s="101"/>
      <c r="D278" s="130">
        <v>0.042</v>
      </c>
      <c r="E278" s="130">
        <v>0.12547</v>
      </c>
      <c r="F278" s="130">
        <v>5.4</v>
      </c>
      <c r="G278" s="130">
        <v>3.5542</v>
      </c>
      <c r="H278" s="123">
        <v>0.7777777777777778</v>
      </c>
      <c r="I278" s="122">
        <v>3.530189634798267</v>
      </c>
    </row>
    <row r="279" spans="1:9" ht="11.25">
      <c r="A279" s="100" t="s">
        <v>429</v>
      </c>
      <c r="B279" s="100" t="s">
        <v>430</v>
      </c>
      <c r="C279" s="101" t="s">
        <v>175</v>
      </c>
      <c r="D279" s="130">
        <v>0.233</v>
      </c>
      <c r="E279" s="130">
        <v>0.77179</v>
      </c>
      <c r="F279" s="130" t="s">
        <v>48</v>
      </c>
      <c r="G279" s="130" t="s">
        <v>48</v>
      </c>
      <c r="H279" s="123" t="s">
        <v>48</v>
      </c>
      <c r="I279" s="122" t="s">
        <v>48</v>
      </c>
    </row>
    <row r="280" spans="1:9" ht="11.25">
      <c r="A280" s="100"/>
      <c r="B280" s="103" t="s">
        <v>0</v>
      </c>
      <c r="C280" s="101"/>
      <c r="D280" s="130">
        <v>0.233</v>
      </c>
      <c r="E280" s="130">
        <v>0.77179</v>
      </c>
      <c r="F280" s="130" t="s">
        <v>48</v>
      </c>
      <c r="G280" s="130" t="s">
        <v>48</v>
      </c>
      <c r="H280" s="123" t="s">
        <v>48</v>
      </c>
      <c r="I280" s="122" t="s">
        <v>48</v>
      </c>
    </row>
    <row r="281" spans="1:9" ht="45">
      <c r="A281" s="100" t="s">
        <v>431</v>
      </c>
      <c r="B281" s="100" t="s">
        <v>432</v>
      </c>
      <c r="C281" s="101" t="s">
        <v>175</v>
      </c>
      <c r="D281" s="130">
        <v>1.261</v>
      </c>
      <c r="E281" s="130">
        <v>3.73268</v>
      </c>
      <c r="F281" s="130">
        <v>2.43357</v>
      </c>
      <c r="G281" s="130">
        <v>13.92652</v>
      </c>
      <c r="H281" s="123">
        <v>51.81687808446027</v>
      </c>
      <c r="I281" s="122">
        <v>26.802675758193722</v>
      </c>
    </row>
    <row r="282" spans="1:9" ht="11.25">
      <c r="A282" s="100"/>
      <c r="B282" s="103" t="s">
        <v>0</v>
      </c>
      <c r="C282" s="101"/>
      <c r="D282" s="130">
        <v>1.261</v>
      </c>
      <c r="E282" s="130">
        <v>3.73268</v>
      </c>
      <c r="F282" s="130">
        <v>2.43357</v>
      </c>
      <c r="G282" s="130">
        <v>13.92652</v>
      </c>
      <c r="H282" s="123">
        <v>51.81687808446027</v>
      </c>
      <c r="I282" s="122">
        <v>26.802675758193722</v>
      </c>
    </row>
    <row r="283" spans="1:9" ht="11.25">
      <c r="A283" s="100" t="s">
        <v>433</v>
      </c>
      <c r="B283" s="100" t="s">
        <v>434</v>
      </c>
      <c r="C283" s="101" t="s">
        <v>175</v>
      </c>
      <c r="D283" s="130">
        <v>0.531</v>
      </c>
      <c r="E283" s="130">
        <v>1.69198</v>
      </c>
      <c r="F283" s="130">
        <v>0.4375</v>
      </c>
      <c r="G283" s="130">
        <v>1.45885</v>
      </c>
      <c r="H283" s="123">
        <v>121.37142857142858</v>
      </c>
      <c r="I283" s="122">
        <v>115.98039551701685</v>
      </c>
    </row>
    <row r="284" spans="1:9" ht="11.25">
      <c r="A284" s="100"/>
      <c r="B284" s="103" t="s">
        <v>0</v>
      </c>
      <c r="C284" s="101"/>
      <c r="D284" s="130">
        <v>0.531</v>
      </c>
      <c r="E284" s="130">
        <v>1.69198</v>
      </c>
      <c r="F284" s="130">
        <v>0.4375</v>
      </c>
      <c r="G284" s="130">
        <v>1.45885</v>
      </c>
      <c r="H284" s="123">
        <v>121.37142857142858</v>
      </c>
      <c r="I284" s="122">
        <v>115.98039551701685</v>
      </c>
    </row>
    <row r="285" spans="1:9" ht="56.25">
      <c r="A285" s="100" t="s">
        <v>435</v>
      </c>
      <c r="B285" s="100" t="s">
        <v>436</v>
      </c>
      <c r="C285" s="101" t="s">
        <v>175</v>
      </c>
      <c r="D285" s="130">
        <v>0.033</v>
      </c>
      <c r="E285" s="130">
        <v>0.13195</v>
      </c>
      <c r="F285" s="130">
        <v>0.047</v>
      </c>
      <c r="G285" s="130">
        <v>0.19464</v>
      </c>
      <c r="H285" s="123">
        <v>70.2127659574468</v>
      </c>
      <c r="I285" s="122">
        <v>67.79182079736951</v>
      </c>
    </row>
    <row r="286" spans="1:9" ht="11.25">
      <c r="A286" s="100"/>
      <c r="B286" s="103" t="s">
        <v>0</v>
      </c>
      <c r="C286" s="101"/>
      <c r="D286" s="130">
        <v>0.033</v>
      </c>
      <c r="E286" s="130">
        <v>0.13195</v>
      </c>
      <c r="F286" s="130">
        <v>0.047</v>
      </c>
      <c r="G286" s="130">
        <v>0.19464</v>
      </c>
      <c r="H286" s="123">
        <v>70.2127659574468</v>
      </c>
      <c r="I286" s="122">
        <v>67.79182079736951</v>
      </c>
    </row>
    <row r="287" spans="1:9" ht="67.5">
      <c r="A287" s="100" t="s">
        <v>437</v>
      </c>
      <c r="B287" s="100" t="s">
        <v>438</v>
      </c>
      <c r="C287" s="101" t="s">
        <v>175</v>
      </c>
      <c r="D287" s="130">
        <v>0.347</v>
      </c>
      <c r="E287" s="130">
        <v>0.99736</v>
      </c>
      <c r="F287" s="130">
        <v>0.4748</v>
      </c>
      <c r="G287" s="130">
        <v>1.67475</v>
      </c>
      <c r="H287" s="123">
        <v>73.08340353833192</v>
      </c>
      <c r="I287" s="122">
        <v>59.55276907001045</v>
      </c>
    </row>
    <row r="288" spans="1:9" ht="11.25">
      <c r="A288" s="100"/>
      <c r="B288" s="103" t="s">
        <v>0</v>
      </c>
      <c r="C288" s="101"/>
      <c r="D288" s="130">
        <v>0.347</v>
      </c>
      <c r="E288" s="130">
        <v>0.99736</v>
      </c>
      <c r="F288" s="130">
        <v>0.4748</v>
      </c>
      <c r="G288" s="130">
        <v>1.67475</v>
      </c>
      <c r="H288" s="123">
        <v>73.08340353833192</v>
      </c>
      <c r="I288" s="122">
        <v>59.55276907001045</v>
      </c>
    </row>
    <row r="289" spans="1:9" ht="67.5">
      <c r="A289" s="100" t="s">
        <v>439</v>
      </c>
      <c r="B289" s="100" t="s">
        <v>440</v>
      </c>
      <c r="C289" s="101" t="s">
        <v>175</v>
      </c>
      <c r="D289" s="130">
        <v>0.22</v>
      </c>
      <c r="E289" s="130">
        <v>0.13229</v>
      </c>
      <c r="F289" s="130">
        <v>0.36664</v>
      </c>
      <c r="G289" s="130">
        <v>1.03273</v>
      </c>
      <c r="H289" s="123">
        <v>60.00436395374209</v>
      </c>
      <c r="I289" s="122">
        <v>12.809737298228965</v>
      </c>
    </row>
    <row r="290" spans="1:9" ht="11.25">
      <c r="A290" s="100"/>
      <c r="B290" s="103" t="s">
        <v>36</v>
      </c>
      <c r="C290" s="101"/>
      <c r="D290" s="130">
        <v>0.2</v>
      </c>
      <c r="E290" s="130">
        <v>0.0334</v>
      </c>
      <c r="F290" s="130" t="s">
        <v>48</v>
      </c>
      <c r="G290" s="130" t="s">
        <v>48</v>
      </c>
      <c r="H290" s="123" t="s">
        <v>48</v>
      </c>
      <c r="I290" s="122" t="s">
        <v>48</v>
      </c>
    </row>
    <row r="291" spans="1:9" ht="11.25">
      <c r="A291" s="100"/>
      <c r="B291" s="103" t="s">
        <v>0</v>
      </c>
      <c r="C291" s="101"/>
      <c r="D291" s="130">
        <v>0.02</v>
      </c>
      <c r="E291" s="130">
        <v>0.09889</v>
      </c>
      <c r="F291" s="130">
        <v>0.36664</v>
      </c>
      <c r="G291" s="130">
        <v>1.03273</v>
      </c>
      <c r="H291" s="123">
        <v>5.454942177612917</v>
      </c>
      <c r="I291" s="122">
        <v>9.57559090953105</v>
      </c>
    </row>
    <row r="292" spans="1:9" ht="67.5">
      <c r="A292" s="100" t="s">
        <v>441</v>
      </c>
      <c r="B292" s="100" t="s">
        <v>442</v>
      </c>
      <c r="C292" s="101" t="s">
        <v>175</v>
      </c>
      <c r="D292" s="130">
        <v>0.582</v>
      </c>
      <c r="E292" s="130">
        <v>0.53779</v>
      </c>
      <c r="F292" s="130">
        <v>0.094</v>
      </c>
      <c r="G292" s="130">
        <v>2.77968</v>
      </c>
      <c r="H292" s="134">
        <v>6.191489361702128</v>
      </c>
      <c r="I292" s="122">
        <v>19.34719104357336</v>
      </c>
    </row>
    <row r="293" spans="1:9" ht="11.25">
      <c r="A293" s="100"/>
      <c r="B293" s="103" t="s">
        <v>36</v>
      </c>
      <c r="C293" s="101"/>
      <c r="D293" s="130">
        <v>0.45</v>
      </c>
      <c r="E293" s="130">
        <v>0.1006</v>
      </c>
      <c r="F293" s="130" t="s">
        <v>48</v>
      </c>
      <c r="G293" s="130" t="s">
        <v>48</v>
      </c>
      <c r="H293" s="123" t="s">
        <v>48</v>
      </c>
      <c r="I293" s="122" t="s">
        <v>48</v>
      </c>
    </row>
    <row r="294" spans="1:9" ht="11.25">
      <c r="A294" s="100"/>
      <c r="B294" s="103" t="s">
        <v>0</v>
      </c>
      <c r="C294" s="101"/>
      <c r="D294" s="130">
        <v>0.132</v>
      </c>
      <c r="E294" s="130">
        <v>0.43719</v>
      </c>
      <c r="F294" s="130">
        <v>0.094</v>
      </c>
      <c r="G294" s="130">
        <v>2.77968</v>
      </c>
      <c r="H294" s="123">
        <v>140.4255319148936</v>
      </c>
      <c r="I294" s="122">
        <v>15.728069418062512</v>
      </c>
    </row>
    <row r="295" spans="1:9" ht="15.75" customHeight="1">
      <c r="A295" s="100" t="s">
        <v>443</v>
      </c>
      <c r="B295" s="100" t="s">
        <v>444</v>
      </c>
      <c r="C295" s="101" t="s">
        <v>175</v>
      </c>
      <c r="D295" s="130">
        <v>0.058</v>
      </c>
      <c r="E295" s="130">
        <v>0.09071</v>
      </c>
      <c r="F295" s="130" t="s">
        <v>48</v>
      </c>
      <c r="G295" s="130" t="s">
        <v>48</v>
      </c>
      <c r="H295" s="123" t="s">
        <v>48</v>
      </c>
      <c r="I295" s="122" t="s">
        <v>48</v>
      </c>
    </row>
    <row r="296" spans="1:9" ht="11.25">
      <c r="A296" s="100"/>
      <c r="B296" s="103" t="s">
        <v>0</v>
      </c>
      <c r="C296" s="101"/>
      <c r="D296" s="130">
        <v>0.058</v>
      </c>
      <c r="E296" s="130">
        <v>0.09071</v>
      </c>
      <c r="F296" s="130" t="s">
        <v>48</v>
      </c>
      <c r="G296" s="130" t="s">
        <v>48</v>
      </c>
      <c r="H296" s="123" t="s">
        <v>48</v>
      </c>
      <c r="I296" s="122" t="s">
        <v>48</v>
      </c>
    </row>
    <row r="297" spans="1:9" ht="47.25" customHeight="1">
      <c r="A297" s="100" t="s">
        <v>445</v>
      </c>
      <c r="B297" s="113" t="s">
        <v>446</v>
      </c>
      <c r="C297" s="101" t="s">
        <v>175</v>
      </c>
      <c r="D297" s="108" t="s">
        <v>48</v>
      </c>
      <c r="E297" s="108" t="s">
        <v>48</v>
      </c>
      <c r="F297" s="130">
        <v>0.016</v>
      </c>
      <c r="G297" s="130">
        <v>0.05493</v>
      </c>
      <c r="H297" s="123" t="s">
        <v>48</v>
      </c>
      <c r="I297" s="122" t="s">
        <v>48</v>
      </c>
    </row>
    <row r="298" spans="1:9" ht="11.25">
      <c r="A298" s="100"/>
      <c r="B298" s="103" t="s">
        <v>0</v>
      </c>
      <c r="C298" s="101"/>
      <c r="D298" s="108" t="s">
        <v>48</v>
      </c>
      <c r="E298" s="108" t="s">
        <v>48</v>
      </c>
      <c r="F298" s="130">
        <v>0.016</v>
      </c>
      <c r="G298" s="130">
        <v>0.05493</v>
      </c>
      <c r="H298" s="123" t="s">
        <v>48</v>
      </c>
      <c r="I298" s="122" t="s">
        <v>48</v>
      </c>
    </row>
    <row r="299" spans="1:9" ht="45">
      <c r="A299" s="100" t="s">
        <v>447</v>
      </c>
      <c r="B299" s="100" t="s">
        <v>448</v>
      </c>
      <c r="C299" s="101" t="s">
        <v>175</v>
      </c>
      <c r="D299" s="130">
        <v>0.00125</v>
      </c>
      <c r="E299" s="130">
        <v>0.01967</v>
      </c>
      <c r="F299" s="130">
        <v>0.0035</v>
      </c>
      <c r="G299" s="130">
        <v>0.04311</v>
      </c>
      <c r="H299" s="123">
        <v>35.714285714285715</v>
      </c>
      <c r="I299" s="122">
        <v>45.62746462537694</v>
      </c>
    </row>
    <row r="300" spans="1:9" ht="11.25">
      <c r="A300" s="100"/>
      <c r="B300" s="103" t="s">
        <v>0</v>
      </c>
      <c r="C300" s="101"/>
      <c r="D300" s="130">
        <v>0.00125</v>
      </c>
      <c r="E300" s="130">
        <v>0.01967</v>
      </c>
      <c r="F300" s="130">
        <v>0.0035</v>
      </c>
      <c r="G300" s="130">
        <v>0.04311</v>
      </c>
      <c r="H300" s="123">
        <v>35.714285714285715</v>
      </c>
      <c r="I300" s="122">
        <v>45.62746462537694</v>
      </c>
    </row>
    <row r="301" spans="1:9" ht="34.5" customHeight="1">
      <c r="A301" s="100" t="s">
        <v>449</v>
      </c>
      <c r="B301" s="113" t="s">
        <v>450</v>
      </c>
      <c r="C301" s="101" t="s">
        <v>175</v>
      </c>
      <c r="D301" s="130">
        <v>1.65</v>
      </c>
      <c r="E301" s="130">
        <v>6.37344</v>
      </c>
      <c r="F301" s="130" t="s">
        <v>48</v>
      </c>
      <c r="G301" s="130" t="s">
        <v>48</v>
      </c>
      <c r="H301" s="123" t="s">
        <v>48</v>
      </c>
      <c r="I301" s="122" t="s">
        <v>48</v>
      </c>
    </row>
    <row r="302" spans="1:9" ht="11.25">
      <c r="A302" s="100"/>
      <c r="B302" s="103" t="s">
        <v>0</v>
      </c>
      <c r="C302" s="101"/>
      <c r="D302" s="130">
        <v>1.65</v>
      </c>
      <c r="E302" s="130">
        <v>6.37344</v>
      </c>
      <c r="F302" s="130" t="s">
        <v>48</v>
      </c>
      <c r="G302" s="130" t="s">
        <v>48</v>
      </c>
      <c r="H302" s="123" t="s">
        <v>48</v>
      </c>
      <c r="I302" s="122" t="s">
        <v>48</v>
      </c>
    </row>
    <row r="303" spans="1:9" ht="67.5">
      <c r="A303" s="100" t="s">
        <v>451</v>
      </c>
      <c r="B303" s="113" t="s">
        <v>452</v>
      </c>
      <c r="C303" s="101" t="s">
        <v>175</v>
      </c>
      <c r="D303" s="130">
        <v>2.33</v>
      </c>
      <c r="E303" s="130">
        <v>4.77</v>
      </c>
      <c r="F303" s="130">
        <v>0.048</v>
      </c>
      <c r="G303" s="130">
        <v>1.575</v>
      </c>
      <c r="H303" s="70" t="s">
        <v>48</v>
      </c>
      <c r="I303" s="133">
        <v>3.0285714285714285</v>
      </c>
    </row>
    <row r="304" spans="1:9" ht="11.25">
      <c r="A304" s="100"/>
      <c r="B304" s="103" t="s">
        <v>0</v>
      </c>
      <c r="C304" s="101"/>
      <c r="D304" s="130">
        <v>2.33</v>
      </c>
      <c r="E304" s="130">
        <v>4.77</v>
      </c>
      <c r="F304" s="130">
        <v>0.048</v>
      </c>
      <c r="G304" s="130">
        <v>1.575</v>
      </c>
      <c r="H304" s="70" t="s">
        <v>48</v>
      </c>
      <c r="I304" s="133">
        <v>3.0285714285714285</v>
      </c>
    </row>
    <row r="305" spans="1:9" ht="22.5">
      <c r="A305" s="100" t="s">
        <v>453</v>
      </c>
      <c r="B305" s="113" t="s">
        <v>454</v>
      </c>
      <c r="C305" s="101" t="s">
        <v>175</v>
      </c>
      <c r="D305" s="108" t="s">
        <v>48</v>
      </c>
      <c r="E305" s="108" t="s">
        <v>48</v>
      </c>
      <c r="F305" s="130">
        <v>2.825</v>
      </c>
      <c r="G305" s="130">
        <v>25.85814</v>
      </c>
      <c r="H305" s="123" t="s">
        <v>48</v>
      </c>
      <c r="I305" s="122" t="s">
        <v>48</v>
      </c>
    </row>
    <row r="306" spans="1:9" ht="11.25">
      <c r="A306" s="100"/>
      <c r="B306" s="103" t="s">
        <v>0</v>
      </c>
      <c r="C306" s="101"/>
      <c r="D306" s="108" t="s">
        <v>48</v>
      </c>
      <c r="E306" s="108" t="s">
        <v>48</v>
      </c>
      <c r="F306" s="130">
        <v>2.825</v>
      </c>
      <c r="G306" s="130">
        <v>25.85814</v>
      </c>
      <c r="H306" s="123" t="s">
        <v>48</v>
      </c>
      <c r="I306" s="122" t="s">
        <v>48</v>
      </c>
    </row>
    <row r="307" spans="1:9" ht="22.5">
      <c r="A307" s="100" t="s">
        <v>455</v>
      </c>
      <c r="B307" s="100" t="s">
        <v>456</v>
      </c>
      <c r="C307" s="101" t="s">
        <v>175</v>
      </c>
      <c r="D307" s="130">
        <v>39.05</v>
      </c>
      <c r="E307" s="130">
        <v>46.998</v>
      </c>
      <c r="F307" s="130">
        <v>19.525</v>
      </c>
      <c r="G307" s="130">
        <v>30.488</v>
      </c>
      <c r="H307" s="134">
        <v>2</v>
      </c>
      <c r="I307" s="122">
        <v>154.15245342429807</v>
      </c>
    </row>
    <row r="308" spans="1:9" ht="11.25">
      <c r="A308" s="100"/>
      <c r="B308" s="103" t="s">
        <v>0</v>
      </c>
      <c r="C308" s="101"/>
      <c r="D308" s="130">
        <v>39.05</v>
      </c>
      <c r="E308" s="130">
        <v>46.998</v>
      </c>
      <c r="F308" s="130">
        <v>19.525</v>
      </c>
      <c r="G308" s="130">
        <v>30.488</v>
      </c>
      <c r="H308" s="134">
        <v>2</v>
      </c>
      <c r="I308" s="122">
        <v>154.15245342429807</v>
      </c>
    </row>
    <row r="309" spans="1:9" ht="33.75">
      <c r="A309" s="100" t="s">
        <v>457</v>
      </c>
      <c r="B309" s="100" t="s">
        <v>458</v>
      </c>
      <c r="C309" s="101" t="s">
        <v>175</v>
      </c>
      <c r="D309" s="130">
        <v>0.002</v>
      </c>
      <c r="E309" s="130">
        <v>0.00287</v>
      </c>
      <c r="F309" s="130" t="s">
        <v>48</v>
      </c>
      <c r="G309" s="130" t="s">
        <v>48</v>
      </c>
      <c r="H309" s="123" t="s">
        <v>48</v>
      </c>
      <c r="I309" s="122" t="s">
        <v>48</v>
      </c>
    </row>
    <row r="310" spans="1:9" ht="11.25">
      <c r="A310" s="100"/>
      <c r="B310" s="103" t="s">
        <v>0</v>
      </c>
      <c r="C310" s="101"/>
      <c r="D310" s="130">
        <v>0.002</v>
      </c>
      <c r="E310" s="130">
        <v>0.00287</v>
      </c>
      <c r="F310" s="130" t="s">
        <v>48</v>
      </c>
      <c r="G310" s="130" t="s">
        <v>48</v>
      </c>
      <c r="H310" s="123" t="s">
        <v>48</v>
      </c>
      <c r="I310" s="122" t="s">
        <v>48</v>
      </c>
    </row>
    <row r="311" spans="1:9" ht="33.75">
      <c r="A311" s="100" t="s">
        <v>459</v>
      </c>
      <c r="B311" s="100" t="s">
        <v>460</v>
      </c>
      <c r="C311" s="101" t="s">
        <v>175</v>
      </c>
      <c r="D311" s="130">
        <v>90.65</v>
      </c>
      <c r="E311" s="130">
        <v>126.016</v>
      </c>
      <c r="F311" s="130" t="s">
        <v>48</v>
      </c>
      <c r="G311" s="130" t="s">
        <v>48</v>
      </c>
      <c r="H311" s="123" t="s">
        <v>48</v>
      </c>
      <c r="I311" s="122" t="s">
        <v>48</v>
      </c>
    </row>
    <row r="312" spans="1:9" ht="11.25">
      <c r="A312" s="100"/>
      <c r="B312" s="103" t="s">
        <v>0</v>
      </c>
      <c r="C312" s="101"/>
      <c r="D312" s="130">
        <v>90.65</v>
      </c>
      <c r="E312" s="130">
        <v>126.016</v>
      </c>
      <c r="F312" s="130" t="s">
        <v>48</v>
      </c>
      <c r="G312" s="130" t="s">
        <v>48</v>
      </c>
      <c r="H312" s="123" t="s">
        <v>48</v>
      </c>
      <c r="I312" s="122" t="s">
        <v>48</v>
      </c>
    </row>
    <row r="313" spans="1:9" ht="67.5">
      <c r="A313" s="100" t="s">
        <v>461</v>
      </c>
      <c r="B313" s="100" t="s">
        <v>462</v>
      </c>
      <c r="C313" s="101" t="s">
        <v>175</v>
      </c>
      <c r="D313" s="130">
        <v>4.42</v>
      </c>
      <c r="E313" s="130">
        <v>0.3979</v>
      </c>
      <c r="F313" s="130">
        <v>0.011</v>
      </c>
      <c r="G313" s="130">
        <v>0.16333</v>
      </c>
      <c r="H313" s="70" t="s">
        <v>48</v>
      </c>
      <c r="I313" s="133">
        <v>2.436172166778914</v>
      </c>
    </row>
    <row r="314" spans="1:9" ht="11.25">
      <c r="A314" s="100"/>
      <c r="B314" s="103" t="s">
        <v>36</v>
      </c>
      <c r="C314" s="101"/>
      <c r="D314" s="130">
        <v>4.42</v>
      </c>
      <c r="E314" s="130">
        <v>0.3979</v>
      </c>
      <c r="F314" s="130" t="s">
        <v>48</v>
      </c>
      <c r="G314" s="130" t="s">
        <v>48</v>
      </c>
      <c r="H314" s="123" t="s">
        <v>48</v>
      </c>
      <c r="I314" s="122" t="s">
        <v>48</v>
      </c>
    </row>
    <row r="315" spans="1:9" ht="11.25">
      <c r="A315" s="100"/>
      <c r="B315" s="103" t="s">
        <v>0</v>
      </c>
      <c r="C315" s="101"/>
      <c r="D315" s="108" t="s">
        <v>48</v>
      </c>
      <c r="E315" s="108" t="s">
        <v>48</v>
      </c>
      <c r="F315" s="130">
        <v>0.011</v>
      </c>
      <c r="G315" s="130">
        <v>0.16333</v>
      </c>
      <c r="H315" s="123" t="s">
        <v>48</v>
      </c>
      <c r="I315" s="122" t="s">
        <v>48</v>
      </c>
    </row>
    <row r="316" spans="1:9" ht="67.5">
      <c r="A316" s="100" t="s">
        <v>463</v>
      </c>
      <c r="B316" s="100" t="s">
        <v>464</v>
      </c>
      <c r="C316" s="101" t="s">
        <v>175</v>
      </c>
      <c r="D316" s="108" t="s">
        <v>48</v>
      </c>
      <c r="E316" s="108" t="s">
        <v>48</v>
      </c>
      <c r="F316" s="130">
        <v>0.01886</v>
      </c>
      <c r="G316" s="130">
        <v>0.052</v>
      </c>
      <c r="H316" s="123" t="s">
        <v>48</v>
      </c>
      <c r="I316" s="122" t="s">
        <v>48</v>
      </c>
    </row>
    <row r="317" spans="1:9" ht="11.25">
      <c r="A317" s="100"/>
      <c r="B317" s="103" t="s">
        <v>0</v>
      </c>
      <c r="C317" s="101"/>
      <c r="D317" s="108" t="s">
        <v>48</v>
      </c>
      <c r="E317" s="108" t="s">
        <v>48</v>
      </c>
      <c r="F317" s="130">
        <v>0.01886</v>
      </c>
      <c r="G317" s="130">
        <v>0.052</v>
      </c>
      <c r="H317" s="123" t="s">
        <v>48</v>
      </c>
      <c r="I317" s="122" t="s">
        <v>48</v>
      </c>
    </row>
    <row r="318" spans="1:9" ht="33.75">
      <c r="A318" s="100" t="s">
        <v>465</v>
      </c>
      <c r="B318" s="100" t="s">
        <v>466</v>
      </c>
      <c r="C318" s="101" t="s">
        <v>175</v>
      </c>
      <c r="D318" s="130">
        <v>4.5</v>
      </c>
      <c r="E318" s="130">
        <v>13.23565</v>
      </c>
      <c r="F318" s="130">
        <v>7.285</v>
      </c>
      <c r="G318" s="130">
        <v>18.15744</v>
      </c>
      <c r="H318" s="123">
        <v>61.770761839396016</v>
      </c>
      <c r="I318" s="122">
        <v>72.89381102181804</v>
      </c>
    </row>
    <row r="319" spans="1:9" ht="11.25">
      <c r="A319" s="100"/>
      <c r="B319" s="103" t="s">
        <v>0</v>
      </c>
      <c r="C319" s="101"/>
      <c r="D319" s="130">
        <v>4.5</v>
      </c>
      <c r="E319" s="130">
        <v>13.23565</v>
      </c>
      <c r="F319" s="130">
        <v>7.285</v>
      </c>
      <c r="G319" s="130">
        <v>18.15744</v>
      </c>
      <c r="H319" s="123">
        <v>61.770761839396016</v>
      </c>
      <c r="I319" s="122">
        <v>72.89381102181804</v>
      </c>
    </row>
    <row r="320" spans="1:9" ht="33.75">
      <c r="A320" s="100" t="s">
        <v>467</v>
      </c>
      <c r="B320" s="113" t="s">
        <v>468</v>
      </c>
      <c r="C320" s="101" t="s">
        <v>175</v>
      </c>
      <c r="D320" s="130">
        <v>2.135</v>
      </c>
      <c r="E320" s="130">
        <v>5.41</v>
      </c>
      <c r="F320" s="130" t="s">
        <v>48</v>
      </c>
      <c r="G320" s="130" t="s">
        <v>48</v>
      </c>
      <c r="H320" s="123" t="s">
        <v>48</v>
      </c>
      <c r="I320" s="122" t="s">
        <v>48</v>
      </c>
    </row>
    <row r="321" spans="1:9" ht="11.25">
      <c r="A321" s="100"/>
      <c r="B321" s="103" t="s">
        <v>0</v>
      </c>
      <c r="C321" s="101"/>
      <c r="D321" s="130">
        <v>2.135</v>
      </c>
      <c r="E321" s="130">
        <v>5.41</v>
      </c>
      <c r="F321" s="130" t="s">
        <v>48</v>
      </c>
      <c r="G321" s="130" t="s">
        <v>48</v>
      </c>
      <c r="H321" s="123" t="s">
        <v>48</v>
      </c>
      <c r="I321" s="122" t="s">
        <v>48</v>
      </c>
    </row>
    <row r="322" spans="1:9" ht="45">
      <c r="A322" s="100" t="s">
        <v>161</v>
      </c>
      <c r="B322" s="100" t="s">
        <v>162</v>
      </c>
      <c r="C322" s="101" t="s">
        <v>175</v>
      </c>
      <c r="D322" s="130">
        <v>0.50681</v>
      </c>
      <c r="E322" s="130">
        <v>24.6511</v>
      </c>
      <c r="F322" s="130">
        <v>0.82542</v>
      </c>
      <c r="G322" s="130">
        <v>39.37245</v>
      </c>
      <c r="H322" s="123">
        <v>61.40025683894259</v>
      </c>
      <c r="I322" s="122">
        <v>62.610022998314804</v>
      </c>
    </row>
    <row r="323" spans="1:9" ht="11.25">
      <c r="A323" s="100"/>
      <c r="B323" s="103" t="s">
        <v>0</v>
      </c>
      <c r="C323" s="101"/>
      <c r="D323" s="130">
        <v>0.50681</v>
      </c>
      <c r="E323" s="130">
        <v>24.6511</v>
      </c>
      <c r="F323" s="130">
        <v>0.82542</v>
      </c>
      <c r="G323" s="130">
        <v>39.37245</v>
      </c>
      <c r="H323" s="123">
        <v>61.40025683894259</v>
      </c>
      <c r="I323" s="122">
        <v>62.610022998314804</v>
      </c>
    </row>
    <row r="324" spans="1:9" ht="67.5">
      <c r="A324" s="100" t="s">
        <v>469</v>
      </c>
      <c r="B324" s="100" t="s">
        <v>470</v>
      </c>
      <c r="C324" s="101" t="s">
        <v>175</v>
      </c>
      <c r="D324" s="130">
        <v>1.2</v>
      </c>
      <c r="E324" s="130">
        <v>1.0036</v>
      </c>
      <c r="F324" s="130" t="s">
        <v>48</v>
      </c>
      <c r="G324" s="130" t="s">
        <v>48</v>
      </c>
      <c r="H324" s="123" t="s">
        <v>48</v>
      </c>
      <c r="I324" s="122" t="s">
        <v>48</v>
      </c>
    </row>
    <row r="325" spans="1:9" ht="11.25">
      <c r="A325" s="100"/>
      <c r="B325" s="103" t="s">
        <v>2</v>
      </c>
      <c r="C325" s="101"/>
      <c r="D325" s="130">
        <v>1.2</v>
      </c>
      <c r="E325" s="130">
        <v>1.0036</v>
      </c>
      <c r="F325" s="130" t="s">
        <v>48</v>
      </c>
      <c r="G325" s="130" t="s">
        <v>48</v>
      </c>
      <c r="H325" s="123" t="s">
        <v>48</v>
      </c>
      <c r="I325" s="122" t="s">
        <v>48</v>
      </c>
    </row>
    <row r="326" spans="1:9" ht="11.25">
      <c r="A326" s="100" t="s">
        <v>471</v>
      </c>
      <c r="B326" s="100" t="s">
        <v>472</v>
      </c>
      <c r="C326" s="101" t="s">
        <v>175</v>
      </c>
      <c r="D326" s="130">
        <v>60</v>
      </c>
      <c r="E326" s="130">
        <v>2.5747</v>
      </c>
      <c r="F326" s="130">
        <v>39.812</v>
      </c>
      <c r="G326" s="130">
        <v>3.1913</v>
      </c>
      <c r="H326" s="123">
        <v>150.70832914699085</v>
      </c>
      <c r="I326" s="122">
        <v>80.67872027073606</v>
      </c>
    </row>
    <row r="327" spans="1:9" ht="11.25">
      <c r="A327" s="100"/>
      <c r="B327" s="103" t="s">
        <v>0</v>
      </c>
      <c r="C327" s="101"/>
      <c r="D327" s="130">
        <v>60</v>
      </c>
      <c r="E327" s="130">
        <v>2.5747</v>
      </c>
      <c r="F327" s="130">
        <v>39.812</v>
      </c>
      <c r="G327" s="130">
        <v>3.1913</v>
      </c>
      <c r="H327" s="123">
        <v>150.70832914699085</v>
      </c>
      <c r="I327" s="122">
        <v>80.67872027073606</v>
      </c>
    </row>
    <row r="328" spans="1:9" ht="22.5">
      <c r="A328" s="100" t="s">
        <v>473</v>
      </c>
      <c r="B328" s="100" t="s">
        <v>474</v>
      </c>
      <c r="C328" s="101" t="s">
        <v>175</v>
      </c>
      <c r="D328" s="108" t="s">
        <v>48</v>
      </c>
      <c r="E328" s="108" t="s">
        <v>48</v>
      </c>
      <c r="F328" s="130">
        <v>19.8</v>
      </c>
      <c r="G328" s="130">
        <v>20.94391</v>
      </c>
      <c r="H328" s="123" t="s">
        <v>48</v>
      </c>
      <c r="I328" s="122" t="s">
        <v>48</v>
      </c>
    </row>
    <row r="329" spans="1:9" ht="11.25">
      <c r="A329" s="100"/>
      <c r="B329" s="103" t="s">
        <v>0</v>
      </c>
      <c r="C329" s="101"/>
      <c r="D329" s="108" t="s">
        <v>48</v>
      </c>
      <c r="E329" s="108" t="s">
        <v>48</v>
      </c>
      <c r="F329" s="130">
        <v>19.8</v>
      </c>
      <c r="G329" s="130">
        <v>20.94391</v>
      </c>
      <c r="H329" s="123" t="s">
        <v>48</v>
      </c>
      <c r="I329" s="122" t="s">
        <v>48</v>
      </c>
    </row>
    <row r="330" spans="1:9" ht="11.25">
      <c r="A330" s="100" t="s">
        <v>210</v>
      </c>
      <c r="B330" s="100" t="s">
        <v>211</v>
      </c>
      <c r="C330" s="101" t="s">
        <v>175</v>
      </c>
      <c r="D330" s="130">
        <v>0.2</v>
      </c>
      <c r="E330" s="130">
        <v>1.06535</v>
      </c>
      <c r="F330" s="130" t="s">
        <v>48</v>
      </c>
      <c r="G330" s="130" t="s">
        <v>48</v>
      </c>
      <c r="H330" s="123" t="s">
        <v>48</v>
      </c>
      <c r="I330" s="122" t="s">
        <v>48</v>
      </c>
    </row>
    <row r="331" spans="1:9" ht="11.25">
      <c r="A331" s="100"/>
      <c r="B331" s="103" t="s">
        <v>0</v>
      </c>
      <c r="C331" s="101"/>
      <c r="D331" s="130">
        <v>0.2</v>
      </c>
      <c r="E331" s="130">
        <v>1.06535</v>
      </c>
      <c r="F331" s="130" t="s">
        <v>48</v>
      </c>
      <c r="G331" s="130" t="s">
        <v>48</v>
      </c>
      <c r="H331" s="123" t="s">
        <v>48</v>
      </c>
      <c r="I331" s="122" t="s">
        <v>48</v>
      </c>
    </row>
    <row r="332" spans="1:9" ht="22.5">
      <c r="A332" s="100" t="s">
        <v>475</v>
      </c>
      <c r="B332" s="100" t="s">
        <v>476</v>
      </c>
      <c r="C332" s="101" t="s">
        <v>175</v>
      </c>
      <c r="D332" s="130">
        <v>5.343</v>
      </c>
      <c r="E332" s="130">
        <v>11.51563</v>
      </c>
      <c r="F332" s="130" t="s">
        <v>48</v>
      </c>
      <c r="G332" s="130" t="s">
        <v>48</v>
      </c>
      <c r="H332" s="123" t="s">
        <v>48</v>
      </c>
      <c r="I332" s="122" t="s">
        <v>48</v>
      </c>
    </row>
    <row r="333" spans="1:9" ht="11.25">
      <c r="A333" s="100"/>
      <c r="B333" s="103" t="s">
        <v>0</v>
      </c>
      <c r="C333" s="101"/>
      <c r="D333" s="130">
        <v>5.343</v>
      </c>
      <c r="E333" s="130">
        <v>11.51563</v>
      </c>
      <c r="F333" s="130" t="s">
        <v>48</v>
      </c>
      <c r="G333" s="130" t="s">
        <v>48</v>
      </c>
      <c r="H333" s="123" t="s">
        <v>48</v>
      </c>
      <c r="I333" s="122" t="s">
        <v>48</v>
      </c>
    </row>
    <row r="334" spans="1:9" ht="33.75">
      <c r="A334" s="100" t="s">
        <v>477</v>
      </c>
      <c r="B334" s="100" t="s">
        <v>478</v>
      </c>
      <c r="C334" s="101" t="s">
        <v>175</v>
      </c>
      <c r="D334" s="130">
        <v>29.805</v>
      </c>
      <c r="E334" s="130">
        <v>70.815</v>
      </c>
      <c r="F334" s="130" t="s">
        <v>48</v>
      </c>
      <c r="G334" s="130" t="s">
        <v>48</v>
      </c>
      <c r="H334" s="123" t="s">
        <v>48</v>
      </c>
      <c r="I334" s="122" t="s">
        <v>48</v>
      </c>
    </row>
    <row r="335" spans="1:9" ht="11.25">
      <c r="A335" s="100"/>
      <c r="B335" s="103" t="s">
        <v>0</v>
      </c>
      <c r="C335" s="101"/>
      <c r="D335" s="130">
        <v>29.805</v>
      </c>
      <c r="E335" s="130">
        <v>70.815</v>
      </c>
      <c r="F335" s="130" t="s">
        <v>48</v>
      </c>
      <c r="G335" s="130" t="s">
        <v>48</v>
      </c>
      <c r="H335" s="123" t="s">
        <v>48</v>
      </c>
      <c r="I335" s="122" t="s">
        <v>48</v>
      </c>
    </row>
    <row r="336" spans="1:9" ht="45">
      <c r="A336" s="100" t="s">
        <v>479</v>
      </c>
      <c r="B336" s="100" t="s">
        <v>480</v>
      </c>
      <c r="C336" s="101" t="s">
        <v>175</v>
      </c>
      <c r="D336" s="108" t="s">
        <v>48</v>
      </c>
      <c r="E336" s="108" t="s">
        <v>48</v>
      </c>
      <c r="F336" s="130">
        <v>0.2745</v>
      </c>
      <c r="G336" s="130">
        <v>1.33152</v>
      </c>
      <c r="H336" s="123" t="s">
        <v>48</v>
      </c>
      <c r="I336" s="122" t="s">
        <v>48</v>
      </c>
    </row>
    <row r="337" spans="1:9" ht="11.25">
      <c r="A337" s="100"/>
      <c r="B337" s="103" t="s">
        <v>0</v>
      </c>
      <c r="C337" s="101"/>
      <c r="D337" s="108" t="s">
        <v>48</v>
      </c>
      <c r="E337" s="108" t="s">
        <v>48</v>
      </c>
      <c r="F337" s="130">
        <v>0.2745</v>
      </c>
      <c r="G337" s="130">
        <v>1.33152</v>
      </c>
      <c r="H337" s="123" t="s">
        <v>48</v>
      </c>
      <c r="I337" s="122" t="s">
        <v>48</v>
      </c>
    </row>
    <row r="338" spans="1:9" ht="22.5">
      <c r="A338" s="100" t="s">
        <v>481</v>
      </c>
      <c r="B338" s="100" t="s">
        <v>482</v>
      </c>
      <c r="C338" s="101" t="s">
        <v>175</v>
      </c>
      <c r="D338" s="130">
        <v>4.26223</v>
      </c>
      <c r="E338" s="130">
        <v>81.51916</v>
      </c>
      <c r="F338" s="130">
        <v>1.29951</v>
      </c>
      <c r="G338" s="130">
        <v>23.83324</v>
      </c>
      <c r="H338" s="134">
        <v>3.279874722010604</v>
      </c>
      <c r="I338" s="133">
        <v>3.4203977302288737</v>
      </c>
    </row>
    <row r="339" spans="1:9" ht="11.25">
      <c r="A339" s="100"/>
      <c r="B339" s="103" t="s">
        <v>36</v>
      </c>
      <c r="C339" s="101"/>
      <c r="D339" s="108" t="s">
        <v>48</v>
      </c>
      <c r="E339" s="108" t="s">
        <v>48</v>
      </c>
      <c r="F339" s="130">
        <v>0.01625</v>
      </c>
      <c r="G339" s="130">
        <v>1.0716</v>
      </c>
      <c r="H339" s="123" t="s">
        <v>48</v>
      </c>
      <c r="I339" s="122" t="s">
        <v>48</v>
      </c>
    </row>
    <row r="340" spans="1:9" ht="11.25">
      <c r="A340" s="100"/>
      <c r="B340" s="103" t="s">
        <v>0</v>
      </c>
      <c r="C340" s="101"/>
      <c r="D340" s="130">
        <v>4.26223</v>
      </c>
      <c r="E340" s="130">
        <v>81.51916</v>
      </c>
      <c r="F340" s="130">
        <v>1.28326</v>
      </c>
      <c r="G340" s="130">
        <v>22.76164</v>
      </c>
      <c r="H340" s="134">
        <v>3.321407976559699</v>
      </c>
      <c r="I340" s="133">
        <v>3.581427348820208</v>
      </c>
    </row>
    <row r="341" spans="1:9" ht="33.75">
      <c r="A341" s="100" t="s">
        <v>483</v>
      </c>
      <c r="B341" s="100" t="s">
        <v>484</v>
      </c>
      <c r="C341" s="101" t="s">
        <v>175</v>
      </c>
      <c r="D341" s="130">
        <v>0.153</v>
      </c>
      <c r="E341" s="130">
        <v>1.32582</v>
      </c>
      <c r="F341" s="130">
        <v>1.018</v>
      </c>
      <c r="G341" s="130">
        <v>6.10744</v>
      </c>
      <c r="H341" s="123">
        <v>15.029469548133594</v>
      </c>
      <c r="I341" s="122">
        <v>21.708277117744913</v>
      </c>
    </row>
    <row r="342" spans="1:9" ht="11.25">
      <c r="A342" s="100"/>
      <c r="B342" s="103" t="s">
        <v>0</v>
      </c>
      <c r="C342" s="101"/>
      <c r="D342" s="130">
        <v>0.153</v>
      </c>
      <c r="E342" s="130">
        <v>1.32582</v>
      </c>
      <c r="F342" s="130">
        <v>1.018</v>
      </c>
      <c r="G342" s="130">
        <v>6.10744</v>
      </c>
      <c r="H342" s="123">
        <v>15.029469548133594</v>
      </c>
      <c r="I342" s="122">
        <v>21.708277117744913</v>
      </c>
    </row>
    <row r="343" spans="1:9" ht="45">
      <c r="A343" s="100" t="s">
        <v>485</v>
      </c>
      <c r="B343" s="100" t="s">
        <v>486</v>
      </c>
      <c r="C343" s="101" t="s">
        <v>175</v>
      </c>
      <c r="D343" s="130">
        <v>4.595</v>
      </c>
      <c r="E343" s="130">
        <v>15.60637</v>
      </c>
      <c r="F343" s="130">
        <v>24.8613</v>
      </c>
      <c r="G343" s="130">
        <v>96.81034</v>
      </c>
      <c r="H343" s="123">
        <v>18.482541138234925</v>
      </c>
      <c r="I343" s="122">
        <v>16.120561088825845</v>
      </c>
    </row>
    <row r="344" spans="1:9" ht="11.25">
      <c r="A344" s="100"/>
      <c r="B344" s="103" t="s">
        <v>2</v>
      </c>
      <c r="C344" s="101"/>
      <c r="D344" s="108" t="s">
        <v>48</v>
      </c>
      <c r="E344" s="108" t="s">
        <v>48</v>
      </c>
      <c r="F344" s="130">
        <v>8.45246</v>
      </c>
      <c r="G344" s="130">
        <v>22.23777</v>
      </c>
      <c r="H344" s="123" t="s">
        <v>48</v>
      </c>
      <c r="I344" s="122" t="s">
        <v>48</v>
      </c>
    </row>
    <row r="345" spans="1:9" ht="11.25">
      <c r="A345" s="100"/>
      <c r="B345" s="103" t="s">
        <v>36</v>
      </c>
      <c r="C345" s="101"/>
      <c r="D345" s="108" t="s">
        <v>48</v>
      </c>
      <c r="E345" s="108" t="s">
        <v>48</v>
      </c>
      <c r="F345" s="130">
        <v>1.29</v>
      </c>
      <c r="G345" s="130">
        <v>0.2336</v>
      </c>
      <c r="H345" s="123" t="s">
        <v>48</v>
      </c>
      <c r="I345" s="122" t="s">
        <v>48</v>
      </c>
    </row>
    <row r="346" spans="1:9" ht="11.25">
      <c r="A346" s="100"/>
      <c r="B346" s="103" t="s">
        <v>0</v>
      </c>
      <c r="C346" s="101"/>
      <c r="D346" s="130">
        <v>4.595</v>
      </c>
      <c r="E346" s="130">
        <v>15.60637</v>
      </c>
      <c r="F346" s="130">
        <v>15.11884</v>
      </c>
      <c r="G346" s="130">
        <v>74.33897</v>
      </c>
      <c r="H346" s="123">
        <v>30.392543343272365</v>
      </c>
      <c r="I346" s="122">
        <v>20.993524661425898</v>
      </c>
    </row>
    <row r="347" spans="1:9" ht="22.5">
      <c r="A347" s="100" t="s">
        <v>487</v>
      </c>
      <c r="B347" s="100" t="s">
        <v>488</v>
      </c>
      <c r="C347" s="101" t="s">
        <v>175</v>
      </c>
      <c r="D347" s="130">
        <v>1.0311</v>
      </c>
      <c r="E347" s="130">
        <v>5.47861</v>
      </c>
      <c r="F347" s="130">
        <v>3.9442</v>
      </c>
      <c r="G347" s="130">
        <v>33.79344</v>
      </c>
      <c r="H347" s="123">
        <v>26.14218345925663</v>
      </c>
      <c r="I347" s="122">
        <v>16.21205180650446</v>
      </c>
    </row>
    <row r="348" spans="1:9" ht="11.25">
      <c r="A348" s="100"/>
      <c r="B348" s="103" t="s">
        <v>0</v>
      </c>
      <c r="C348" s="101"/>
      <c r="D348" s="130">
        <v>1.0311</v>
      </c>
      <c r="E348" s="130">
        <v>5.47861</v>
      </c>
      <c r="F348" s="130">
        <v>3.9442</v>
      </c>
      <c r="G348" s="130">
        <v>33.79344</v>
      </c>
      <c r="H348" s="123">
        <v>26.14218345925663</v>
      </c>
      <c r="I348" s="122">
        <v>16.21205180650446</v>
      </c>
    </row>
    <row r="349" spans="1:9" ht="45">
      <c r="A349" s="100" t="s">
        <v>489</v>
      </c>
      <c r="B349" s="113" t="s">
        <v>490</v>
      </c>
      <c r="C349" s="101" t="s">
        <v>175</v>
      </c>
      <c r="D349" s="108" t="s">
        <v>48</v>
      </c>
      <c r="E349" s="108" t="s">
        <v>48</v>
      </c>
      <c r="F349" s="130">
        <v>0.005</v>
      </c>
      <c r="G349" s="130">
        <v>0.02964</v>
      </c>
      <c r="H349" s="123" t="s">
        <v>48</v>
      </c>
      <c r="I349" s="122" t="s">
        <v>48</v>
      </c>
    </row>
    <row r="350" spans="1:9" ht="11.25">
      <c r="A350" s="100"/>
      <c r="B350" s="103" t="s">
        <v>0</v>
      </c>
      <c r="C350" s="101"/>
      <c r="D350" s="108" t="s">
        <v>48</v>
      </c>
      <c r="E350" s="108" t="s">
        <v>48</v>
      </c>
      <c r="F350" s="130">
        <v>0.005</v>
      </c>
      <c r="G350" s="130">
        <v>0.02964</v>
      </c>
      <c r="H350" s="123" t="s">
        <v>48</v>
      </c>
      <c r="I350" s="122" t="s">
        <v>48</v>
      </c>
    </row>
    <row r="351" spans="1:9" ht="33.75">
      <c r="A351" s="100" t="s">
        <v>491</v>
      </c>
      <c r="B351" s="100" t="s">
        <v>492</v>
      </c>
      <c r="C351" s="101" t="s">
        <v>175</v>
      </c>
      <c r="D351" s="130">
        <v>114.27111</v>
      </c>
      <c r="E351" s="130">
        <v>304.62804</v>
      </c>
      <c r="F351" s="130">
        <v>317.9982</v>
      </c>
      <c r="G351" s="130">
        <v>563.52291</v>
      </c>
      <c r="H351" s="123">
        <v>35.934514723668244</v>
      </c>
      <c r="I351" s="122">
        <v>54.057791545688886</v>
      </c>
    </row>
    <row r="352" spans="1:9" ht="11.25">
      <c r="A352" s="100"/>
      <c r="B352" s="103" t="s">
        <v>0</v>
      </c>
      <c r="C352" s="101"/>
      <c r="D352" s="130">
        <v>114.27111</v>
      </c>
      <c r="E352" s="130">
        <v>304.62804</v>
      </c>
      <c r="F352" s="130">
        <v>317.9982</v>
      </c>
      <c r="G352" s="130">
        <v>563.52291</v>
      </c>
      <c r="H352" s="123">
        <v>35.934514723668244</v>
      </c>
      <c r="I352" s="122">
        <v>54.057791545688886</v>
      </c>
    </row>
    <row r="353" spans="1:9" ht="45">
      <c r="A353" s="100" t="s">
        <v>92</v>
      </c>
      <c r="B353" s="100" t="s">
        <v>108</v>
      </c>
      <c r="C353" s="101" t="s">
        <v>175</v>
      </c>
      <c r="D353" s="130">
        <v>0.208</v>
      </c>
      <c r="E353" s="130">
        <v>0.88987</v>
      </c>
      <c r="F353" s="130">
        <v>0.141</v>
      </c>
      <c r="G353" s="130">
        <v>0.44692</v>
      </c>
      <c r="H353" s="123">
        <v>147.5177304964539</v>
      </c>
      <c r="I353" s="122">
        <v>199.11169784301444</v>
      </c>
    </row>
    <row r="354" spans="1:9" ht="11.25">
      <c r="A354" s="100"/>
      <c r="B354" s="103" t="s">
        <v>0</v>
      </c>
      <c r="C354" s="101"/>
      <c r="D354" s="130">
        <v>0.208</v>
      </c>
      <c r="E354" s="130">
        <v>0.88987</v>
      </c>
      <c r="F354" s="130">
        <v>0.141</v>
      </c>
      <c r="G354" s="130">
        <v>0.44692</v>
      </c>
      <c r="H354" s="123">
        <v>147.5177304964539</v>
      </c>
      <c r="I354" s="122">
        <v>199.11169784301444</v>
      </c>
    </row>
    <row r="355" spans="1:9" ht="22.5">
      <c r="A355" s="100" t="s">
        <v>493</v>
      </c>
      <c r="B355" s="100" t="s">
        <v>494</v>
      </c>
      <c r="C355" s="101" t="s">
        <v>175</v>
      </c>
      <c r="D355" s="108" t="s">
        <v>48</v>
      </c>
      <c r="E355" s="108" t="s">
        <v>48</v>
      </c>
      <c r="F355" s="130">
        <v>0.18714</v>
      </c>
      <c r="G355" s="130">
        <v>3.57256</v>
      </c>
      <c r="H355" s="123" t="s">
        <v>48</v>
      </c>
      <c r="I355" s="122" t="s">
        <v>48</v>
      </c>
    </row>
    <row r="356" spans="1:9" ht="11.25">
      <c r="A356" s="100"/>
      <c r="B356" s="103" t="s">
        <v>0</v>
      </c>
      <c r="C356" s="101"/>
      <c r="D356" s="108" t="s">
        <v>48</v>
      </c>
      <c r="E356" s="108" t="s">
        <v>48</v>
      </c>
      <c r="F356" s="130">
        <v>0.18714</v>
      </c>
      <c r="G356" s="130">
        <v>3.57256</v>
      </c>
      <c r="H356" s="123" t="s">
        <v>48</v>
      </c>
      <c r="I356" s="122" t="s">
        <v>48</v>
      </c>
    </row>
    <row r="357" spans="1:9" ht="22.5">
      <c r="A357" s="100" t="s">
        <v>495</v>
      </c>
      <c r="B357" s="100" t="s">
        <v>496</v>
      </c>
      <c r="C357" s="101" t="s">
        <v>175</v>
      </c>
      <c r="D357" s="130">
        <v>0.35735</v>
      </c>
      <c r="E357" s="130">
        <v>14.08477</v>
      </c>
      <c r="F357" s="130">
        <v>1.63388</v>
      </c>
      <c r="G357" s="130">
        <v>15.63219</v>
      </c>
      <c r="H357" s="123">
        <v>21.871251254682107</v>
      </c>
      <c r="I357" s="122">
        <v>90.1010670929665</v>
      </c>
    </row>
    <row r="358" spans="1:9" ht="11.25">
      <c r="A358" s="100"/>
      <c r="B358" s="103" t="s">
        <v>2</v>
      </c>
      <c r="C358" s="101"/>
      <c r="D358" s="130">
        <v>0.011</v>
      </c>
      <c r="E358" s="130">
        <v>5.92754</v>
      </c>
      <c r="F358" s="130">
        <v>0.02025</v>
      </c>
      <c r="G358" s="130">
        <v>4.14668</v>
      </c>
      <c r="H358" s="123">
        <v>54.32098765432099</v>
      </c>
      <c r="I358" s="122">
        <v>142.94664647380554</v>
      </c>
    </row>
    <row r="359" spans="1:9" ht="11.25">
      <c r="A359" s="100"/>
      <c r="B359" s="103" t="s">
        <v>0</v>
      </c>
      <c r="C359" s="101"/>
      <c r="D359" s="130">
        <v>0.34635</v>
      </c>
      <c r="E359" s="130">
        <v>8.15723</v>
      </c>
      <c r="F359" s="130">
        <v>1.61363</v>
      </c>
      <c r="G359" s="130">
        <v>11.48551</v>
      </c>
      <c r="H359" s="123">
        <v>21.464028308844036</v>
      </c>
      <c r="I359" s="122">
        <v>71.0219224048388</v>
      </c>
    </row>
    <row r="360" spans="1:9" ht="22.5">
      <c r="A360" s="100" t="s">
        <v>497</v>
      </c>
      <c r="B360" s="100" t="s">
        <v>498</v>
      </c>
      <c r="C360" s="101" t="s">
        <v>175</v>
      </c>
      <c r="D360" s="108" t="s">
        <v>48</v>
      </c>
      <c r="E360" s="108" t="s">
        <v>48</v>
      </c>
      <c r="F360" s="130">
        <v>22</v>
      </c>
      <c r="G360" s="130">
        <v>5.155</v>
      </c>
      <c r="H360" s="123" t="s">
        <v>48</v>
      </c>
      <c r="I360" s="122" t="s">
        <v>48</v>
      </c>
    </row>
    <row r="361" spans="1:9" ht="11.25">
      <c r="A361" s="100"/>
      <c r="B361" s="103" t="s">
        <v>0</v>
      </c>
      <c r="C361" s="101"/>
      <c r="D361" s="108" t="s">
        <v>48</v>
      </c>
      <c r="E361" s="108" t="s">
        <v>48</v>
      </c>
      <c r="F361" s="130">
        <v>22</v>
      </c>
      <c r="G361" s="130">
        <v>5.155</v>
      </c>
      <c r="H361" s="123" t="s">
        <v>48</v>
      </c>
      <c r="I361" s="122" t="s">
        <v>48</v>
      </c>
    </row>
    <row r="362" spans="1:9" ht="24" customHeight="1">
      <c r="A362" s="100" t="s">
        <v>499</v>
      </c>
      <c r="B362" s="113" t="s">
        <v>500</v>
      </c>
      <c r="C362" s="101" t="s">
        <v>175</v>
      </c>
      <c r="D362" s="108" t="s">
        <v>48</v>
      </c>
      <c r="E362" s="108" t="s">
        <v>48</v>
      </c>
      <c r="F362" s="130">
        <v>0.01</v>
      </c>
      <c r="G362" s="130">
        <v>0.04447</v>
      </c>
      <c r="H362" s="123" t="s">
        <v>48</v>
      </c>
      <c r="I362" s="122" t="s">
        <v>48</v>
      </c>
    </row>
    <row r="363" spans="1:9" ht="11.25">
      <c r="A363" s="100"/>
      <c r="B363" s="103" t="s">
        <v>0</v>
      </c>
      <c r="C363" s="101"/>
      <c r="D363" s="108" t="s">
        <v>48</v>
      </c>
      <c r="E363" s="108" t="s">
        <v>48</v>
      </c>
      <c r="F363" s="130">
        <v>0.01</v>
      </c>
      <c r="G363" s="130">
        <v>0.04447</v>
      </c>
      <c r="H363" s="123" t="s">
        <v>48</v>
      </c>
      <c r="I363" s="122" t="s">
        <v>48</v>
      </c>
    </row>
    <row r="364" spans="1:9" ht="33.75">
      <c r="A364" s="100" t="s">
        <v>251</v>
      </c>
      <c r="B364" s="113" t="s">
        <v>252</v>
      </c>
      <c r="C364" s="101" t="s">
        <v>175</v>
      </c>
      <c r="D364" s="108" t="s">
        <v>48</v>
      </c>
      <c r="E364" s="108" t="s">
        <v>48</v>
      </c>
      <c r="F364" s="130">
        <v>0.215</v>
      </c>
      <c r="G364" s="130">
        <v>5.53225</v>
      </c>
      <c r="H364" s="123" t="s">
        <v>48</v>
      </c>
      <c r="I364" s="122" t="s">
        <v>48</v>
      </c>
    </row>
    <row r="365" spans="1:9" ht="11.25">
      <c r="A365" s="100"/>
      <c r="B365" s="103" t="s">
        <v>0</v>
      </c>
      <c r="C365" s="101"/>
      <c r="D365" s="108" t="s">
        <v>48</v>
      </c>
      <c r="E365" s="108" t="s">
        <v>48</v>
      </c>
      <c r="F365" s="130">
        <v>0.215</v>
      </c>
      <c r="G365" s="130">
        <v>5.53225</v>
      </c>
      <c r="H365" s="123" t="s">
        <v>48</v>
      </c>
      <c r="I365" s="122" t="s">
        <v>48</v>
      </c>
    </row>
    <row r="366" spans="1:9" ht="33.75">
      <c r="A366" s="100" t="s">
        <v>93</v>
      </c>
      <c r="B366" s="100" t="s">
        <v>62</v>
      </c>
      <c r="C366" s="101" t="s">
        <v>175</v>
      </c>
      <c r="D366" s="130">
        <v>0.47</v>
      </c>
      <c r="E366" s="130">
        <v>1.587</v>
      </c>
      <c r="F366" s="130" t="s">
        <v>48</v>
      </c>
      <c r="G366" s="130" t="s">
        <v>48</v>
      </c>
      <c r="H366" s="123" t="s">
        <v>48</v>
      </c>
      <c r="I366" s="122" t="s">
        <v>48</v>
      </c>
    </row>
    <row r="367" spans="1:9" ht="11.25">
      <c r="A367" s="100"/>
      <c r="B367" s="103" t="s">
        <v>0</v>
      </c>
      <c r="C367" s="101"/>
      <c r="D367" s="130">
        <v>0.47</v>
      </c>
      <c r="E367" s="130">
        <v>1.587</v>
      </c>
      <c r="F367" s="130" t="s">
        <v>48</v>
      </c>
      <c r="G367" s="130" t="s">
        <v>48</v>
      </c>
      <c r="H367" s="123" t="s">
        <v>48</v>
      </c>
      <c r="I367" s="122" t="s">
        <v>48</v>
      </c>
    </row>
    <row r="368" spans="1:9" ht="22.5">
      <c r="A368" s="100" t="s">
        <v>501</v>
      </c>
      <c r="B368" s="100" t="s">
        <v>502</v>
      </c>
      <c r="C368" s="101" t="s">
        <v>175</v>
      </c>
      <c r="D368" s="130">
        <v>1.704</v>
      </c>
      <c r="E368" s="130">
        <v>11.64013</v>
      </c>
      <c r="F368" s="108" t="s">
        <v>48</v>
      </c>
      <c r="G368" s="108" t="s">
        <v>48</v>
      </c>
      <c r="H368" s="123" t="s">
        <v>48</v>
      </c>
      <c r="I368" s="122" t="s">
        <v>48</v>
      </c>
    </row>
    <row r="369" spans="1:9" ht="11.25">
      <c r="A369" s="100"/>
      <c r="B369" s="103" t="s">
        <v>0</v>
      </c>
      <c r="C369" s="101"/>
      <c r="D369" s="130">
        <v>1.704</v>
      </c>
      <c r="E369" s="130">
        <v>11.64013</v>
      </c>
      <c r="F369" s="108" t="s">
        <v>48</v>
      </c>
      <c r="G369" s="108" t="s">
        <v>48</v>
      </c>
      <c r="H369" s="123" t="s">
        <v>48</v>
      </c>
      <c r="I369" s="122" t="s">
        <v>48</v>
      </c>
    </row>
    <row r="370" spans="1:9" ht="11.25">
      <c r="A370" s="100" t="s">
        <v>503</v>
      </c>
      <c r="B370" s="100" t="s">
        <v>504</v>
      </c>
      <c r="C370" s="101" t="s">
        <v>240</v>
      </c>
      <c r="D370" s="130">
        <v>100</v>
      </c>
      <c r="E370" s="130">
        <v>18.96</v>
      </c>
      <c r="F370" s="130">
        <v>200</v>
      </c>
      <c r="G370" s="130">
        <v>44</v>
      </c>
      <c r="H370" s="123">
        <v>50</v>
      </c>
      <c r="I370" s="122">
        <v>43.09090909090909</v>
      </c>
    </row>
    <row r="371" spans="1:9" ht="11.25">
      <c r="A371" s="100"/>
      <c r="B371" s="103" t="s">
        <v>36</v>
      </c>
      <c r="C371" s="101"/>
      <c r="D371" s="130">
        <v>100</v>
      </c>
      <c r="E371" s="130">
        <v>18.96</v>
      </c>
      <c r="F371" s="130">
        <v>200</v>
      </c>
      <c r="G371" s="130">
        <v>44</v>
      </c>
      <c r="H371" s="123">
        <v>50</v>
      </c>
      <c r="I371" s="122">
        <v>43.09090909090909</v>
      </c>
    </row>
    <row r="372" spans="1:9" ht="45">
      <c r="A372" s="100" t="s">
        <v>505</v>
      </c>
      <c r="B372" s="100" t="s">
        <v>506</v>
      </c>
      <c r="C372" s="101" t="s">
        <v>240</v>
      </c>
      <c r="D372" s="108" t="s">
        <v>48</v>
      </c>
      <c r="E372" s="108" t="s">
        <v>48</v>
      </c>
      <c r="F372" s="130">
        <v>319</v>
      </c>
      <c r="G372" s="130">
        <v>1.46136</v>
      </c>
      <c r="H372" s="123" t="s">
        <v>48</v>
      </c>
      <c r="I372" s="122" t="s">
        <v>48</v>
      </c>
    </row>
    <row r="373" spans="1:9" ht="11.25">
      <c r="A373" s="100"/>
      <c r="B373" s="103" t="s">
        <v>0</v>
      </c>
      <c r="C373" s="101"/>
      <c r="D373" s="108" t="s">
        <v>48</v>
      </c>
      <c r="E373" s="108" t="s">
        <v>48</v>
      </c>
      <c r="F373" s="130">
        <v>319</v>
      </c>
      <c r="G373" s="130">
        <v>1.46136</v>
      </c>
      <c r="H373" s="123" t="s">
        <v>48</v>
      </c>
      <c r="I373" s="122" t="s">
        <v>48</v>
      </c>
    </row>
    <row r="374" spans="1:9" ht="22.5">
      <c r="A374" s="100" t="s">
        <v>507</v>
      </c>
      <c r="B374" s="100" t="s">
        <v>508</v>
      </c>
      <c r="C374" s="101" t="s">
        <v>175</v>
      </c>
      <c r="D374" s="130">
        <v>0.8124</v>
      </c>
      <c r="E374" s="130">
        <v>11.31603</v>
      </c>
      <c r="F374" s="130">
        <v>0.004</v>
      </c>
      <c r="G374" s="130">
        <v>0.2261</v>
      </c>
      <c r="H374" s="70" t="s">
        <v>48</v>
      </c>
      <c r="I374" s="70" t="s">
        <v>48</v>
      </c>
    </row>
    <row r="375" spans="1:9" ht="11.25">
      <c r="A375" s="100"/>
      <c r="B375" s="103" t="s">
        <v>0</v>
      </c>
      <c r="C375" s="101"/>
      <c r="D375" s="130">
        <v>0.8124</v>
      </c>
      <c r="E375" s="130">
        <v>11.31603</v>
      </c>
      <c r="F375" s="130">
        <v>0.004</v>
      </c>
      <c r="G375" s="130">
        <v>0.2261</v>
      </c>
      <c r="H375" s="70" t="s">
        <v>48</v>
      </c>
      <c r="I375" s="70" t="s">
        <v>48</v>
      </c>
    </row>
    <row r="376" spans="1:9" ht="67.5">
      <c r="A376" s="100" t="s">
        <v>104</v>
      </c>
      <c r="B376" s="100" t="s">
        <v>109</v>
      </c>
      <c r="C376" s="101" t="s">
        <v>175</v>
      </c>
      <c r="D376" s="130">
        <v>0.05488</v>
      </c>
      <c r="E376" s="130">
        <v>0.52928</v>
      </c>
      <c r="F376" s="130">
        <v>0.0717</v>
      </c>
      <c r="G376" s="130">
        <v>0.22391</v>
      </c>
      <c r="H376" s="123">
        <v>76.54114365411436</v>
      </c>
      <c r="I376" s="133">
        <v>2.363806886695547</v>
      </c>
    </row>
    <row r="377" spans="1:9" ht="11.25">
      <c r="A377" s="100"/>
      <c r="B377" s="103" t="s">
        <v>0</v>
      </c>
      <c r="C377" s="101"/>
      <c r="D377" s="130">
        <v>0.05488</v>
      </c>
      <c r="E377" s="130">
        <v>0.52928</v>
      </c>
      <c r="F377" s="130">
        <v>0.0717</v>
      </c>
      <c r="G377" s="130">
        <v>0.22391</v>
      </c>
      <c r="H377" s="123">
        <v>76.54114365411436</v>
      </c>
      <c r="I377" s="133">
        <v>2.363806886695547</v>
      </c>
    </row>
    <row r="378" spans="1:9" ht="22.5">
      <c r="A378" s="100" t="s">
        <v>509</v>
      </c>
      <c r="B378" s="100" t="s">
        <v>510</v>
      </c>
      <c r="C378" s="101" t="s">
        <v>175</v>
      </c>
      <c r="D378" s="108" t="s">
        <v>48</v>
      </c>
      <c r="E378" s="108" t="s">
        <v>48</v>
      </c>
      <c r="F378" s="130">
        <v>0.2</v>
      </c>
      <c r="G378" s="130">
        <v>0.2185</v>
      </c>
      <c r="H378" s="123" t="s">
        <v>48</v>
      </c>
      <c r="I378" s="122" t="s">
        <v>48</v>
      </c>
    </row>
    <row r="379" spans="1:9" ht="11.25">
      <c r="A379" s="100"/>
      <c r="B379" s="103" t="s">
        <v>0</v>
      </c>
      <c r="C379" s="101"/>
      <c r="D379" s="108" t="s">
        <v>48</v>
      </c>
      <c r="E379" s="108" t="s">
        <v>48</v>
      </c>
      <c r="F379" s="130">
        <v>0.2</v>
      </c>
      <c r="G379" s="130">
        <v>0.2185</v>
      </c>
      <c r="H379" s="123" t="s">
        <v>48</v>
      </c>
      <c r="I379" s="122" t="s">
        <v>48</v>
      </c>
    </row>
    <row r="380" spans="1:9" ht="63" customHeight="1">
      <c r="A380" s="100" t="s">
        <v>511</v>
      </c>
      <c r="B380" s="100" t="s">
        <v>512</v>
      </c>
      <c r="C380" s="101" t="s">
        <v>175</v>
      </c>
      <c r="D380" s="108" t="s">
        <v>48</v>
      </c>
      <c r="E380" s="108" t="s">
        <v>48</v>
      </c>
      <c r="F380" s="130">
        <v>0.21</v>
      </c>
      <c r="G380" s="130">
        <v>0.10718</v>
      </c>
      <c r="H380" s="123" t="s">
        <v>48</v>
      </c>
      <c r="I380" s="122" t="s">
        <v>48</v>
      </c>
    </row>
    <row r="381" spans="1:9" ht="11.25">
      <c r="A381" s="100"/>
      <c r="B381" s="103" t="s">
        <v>0</v>
      </c>
      <c r="C381" s="101"/>
      <c r="D381" s="108" t="s">
        <v>48</v>
      </c>
      <c r="E381" s="108" t="s">
        <v>48</v>
      </c>
      <c r="F381" s="130">
        <v>0.21</v>
      </c>
      <c r="G381" s="130">
        <v>0.10718</v>
      </c>
      <c r="H381" s="123" t="s">
        <v>48</v>
      </c>
      <c r="I381" s="122" t="s">
        <v>48</v>
      </c>
    </row>
    <row r="382" spans="1:9" ht="33.75">
      <c r="A382" s="100" t="s">
        <v>513</v>
      </c>
      <c r="B382" s="100" t="s">
        <v>514</v>
      </c>
      <c r="C382" s="101" t="s">
        <v>515</v>
      </c>
      <c r="D382" s="130">
        <v>5603.499999999999</v>
      </c>
      <c r="E382" s="130">
        <v>102.6343</v>
      </c>
      <c r="F382" s="130">
        <v>7624.8</v>
      </c>
      <c r="G382" s="130">
        <v>237.75725</v>
      </c>
      <c r="H382" s="123">
        <v>73.4904522085825</v>
      </c>
      <c r="I382" s="122">
        <v>43.167684686797145</v>
      </c>
    </row>
    <row r="383" spans="1:9" ht="11.25">
      <c r="A383" s="100"/>
      <c r="B383" s="103" t="s">
        <v>0</v>
      </c>
      <c r="C383" s="101"/>
      <c r="D383" s="130">
        <v>5603.499999999999</v>
      </c>
      <c r="E383" s="130">
        <v>102.6343</v>
      </c>
      <c r="F383" s="130">
        <v>7624.8</v>
      </c>
      <c r="G383" s="130">
        <v>237.75725</v>
      </c>
      <c r="H383" s="123">
        <v>73.4904522085825</v>
      </c>
      <c r="I383" s="122">
        <v>43.167684686797145</v>
      </c>
    </row>
    <row r="384" spans="1:9" ht="56.25">
      <c r="A384" s="100" t="s">
        <v>516</v>
      </c>
      <c r="B384" s="100" t="s">
        <v>517</v>
      </c>
      <c r="C384" s="101" t="s">
        <v>175</v>
      </c>
      <c r="D384" s="130">
        <v>1555.74</v>
      </c>
      <c r="E384" s="130">
        <v>104.94936</v>
      </c>
      <c r="F384" s="130">
        <v>3761.968</v>
      </c>
      <c r="G384" s="130">
        <v>327.49513</v>
      </c>
      <c r="H384" s="123">
        <v>41.35441875103669</v>
      </c>
      <c r="I384" s="122">
        <v>32.04608263945787</v>
      </c>
    </row>
    <row r="385" spans="1:9" ht="11.25">
      <c r="A385" s="100"/>
      <c r="B385" s="103" t="s">
        <v>0</v>
      </c>
      <c r="C385" s="101"/>
      <c r="D385" s="130">
        <v>1555.74</v>
      </c>
      <c r="E385" s="130">
        <v>104.94936</v>
      </c>
      <c r="F385" s="130">
        <v>3761.968</v>
      </c>
      <c r="G385" s="130">
        <v>327.49513</v>
      </c>
      <c r="H385" s="123">
        <v>41.35441875103669</v>
      </c>
      <c r="I385" s="122">
        <v>32.04608263945787</v>
      </c>
    </row>
    <row r="386" spans="1:9" ht="67.5">
      <c r="A386" s="100" t="s">
        <v>518</v>
      </c>
      <c r="B386" s="100" t="s">
        <v>519</v>
      </c>
      <c r="C386" s="101" t="s">
        <v>515</v>
      </c>
      <c r="D386" s="108" t="s">
        <v>48</v>
      </c>
      <c r="E386" s="108" t="s">
        <v>48</v>
      </c>
      <c r="F386" s="130">
        <v>32</v>
      </c>
      <c r="G386" s="130">
        <v>11.423</v>
      </c>
      <c r="H386" s="123" t="s">
        <v>48</v>
      </c>
      <c r="I386" s="122" t="s">
        <v>48</v>
      </c>
    </row>
    <row r="387" spans="1:9" ht="11.25">
      <c r="A387" s="100"/>
      <c r="B387" s="103" t="s">
        <v>0</v>
      </c>
      <c r="C387" s="101"/>
      <c r="D387" s="108" t="s">
        <v>48</v>
      </c>
      <c r="E387" s="108" t="s">
        <v>48</v>
      </c>
      <c r="F387" s="130">
        <v>32</v>
      </c>
      <c r="G387" s="130">
        <v>11.423</v>
      </c>
      <c r="H387" s="123" t="s">
        <v>48</v>
      </c>
      <c r="I387" s="122" t="s">
        <v>48</v>
      </c>
    </row>
    <row r="388" spans="1:9" ht="67.5">
      <c r="A388" s="100" t="s">
        <v>520</v>
      </c>
      <c r="B388" s="100" t="s">
        <v>521</v>
      </c>
      <c r="C388" s="101" t="s">
        <v>175</v>
      </c>
      <c r="D388" s="108" t="s">
        <v>48</v>
      </c>
      <c r="E388" s="108" t="s">
        <v>48</v>
      </c>
      <c r="F388" s="130">
        <v>351.60646</v>
      </c>
      <c r="G388" s="130">
        <v>32.78801</v>
      </c>
      <c r="H388" s="123" t="s">
        <v>48</v>
      </c>
      <c r="I388" s="122" t="s">
        <v>48</v>
      </c>
    </row>
    <row r="389" spans="1:9" ht="11.25">
      <c r="A389" s="100"/>
      <c r="B389" s="103" t="s">
        <v>0</v>
      </c>
      <c r="C389" s="101"/>
      <c r="D389" s="108" t="s">
        <v>48</v>
      </c>
      <c r="E389" s="108" t="s">
        <v>48</v>
      </c>
      <c r="F389" s="130">
        <v>351.60646</v>
      </c>
      <c r="G389" s="130">
        <v>32.78801</v>
      </c>
      <c r="H389" s="123" t="s">
        <v>48</v>
      </c>
      <c r="I389" s="122" t="s">
        <v>48</v>
      </c>
    </row>
    <row r="390" spans="1:9" ht="67.5">
      <c r="A390" s="100" t="s">
        <v>522</v>
      </c>
      <c r="B390" s="100" t="s">
        <v>523</v>
      </c>
      <c r="C390" s="101" t="s">
        <v>515</v>
      </c>
      <c r="D390" s="130">
        <v>9575.3</v>
      </c>
      <c r="E390" s="130">
        <v>2162.25974</v>
      </c>
      <c r="F390" s="130">
        <v>9411.9</v>
      </c>
      <c r="G390" s="130">
        <v>2346.57286</v>
      </c>
      <c r="H390" s="123">
        <v>101.73610004356186</v>
      </c>
      <c r="I390" s="122">
        <v>92.14543374544951</v>
      </c>
    </row>
    <row r="391" spans="1:9" ht="11.25">
      <c r="A391" s="100"/>
      <c r="B391" s="103" t="s">
        <v>2</v>
      </c>
      <c r="C391" s="101"/>
      <c r="D391" s="130">
        <v>3551.4</v>
      </c>
      <c r="E391" s="130">
        <v>646.94387</v>
      </c>
      <c r="F391" s="130">
        <v>1222.1</v>
      </c>
      <c r="G391" s="130">
        <v>251.32136</v>
      </c>
      <c r="H391" s="134">
        <v>2.9059815072416337</v>
      </c>
      <c r="I391" s="133">
        <v>2.5741698596569744</v>
      </c>
    </row>
    <row r="392" spans="1:9" ht="11.25">
      <c r="A392" s="100"/>
      <c r="B392" s="103" t="s">
        <v>0</v>
      </c>
      <c r="C392" s="101"/>
      <c r="D392" s="130">
        <v>6023.9</v>
      </c>
      <c r="E392" s="130">
        <v>1515.31587</v>
      </c>
      <c r="F392" s="130">
        <v>8189.8</v>
      </c>
      <c r="G392" s="130">
        <v>2095.2515</v>
      </c>
      <c r="H392" s="123">
        <v>73.55368873476763</v>
      </c>
      <c r="I392" s="122">
        <v>72.32143110266239</v>
      </c>
    </row>
    <row r="393" spans="1:9" ht="38.25" customHeight="1">
      <c r="A393" s="100" t="s">
        <v>524</v>
      </c>
      <c r="B393" s="100" t="s">
        <v>525</v>
      </c>
      <c r="C393" s="101" t="s">
        <v>21</v>
      </c>
      <c r="D393" s="130">
        <v>76051.6</v>
      </c>
      <c r="E393" s="130">
        <v>161.32494</v>
      </c>
      <c r="F393" s="130">
        <v>42453.5</v>
      </c>
      <c r="G393" s="130">
        <v>90.3265</v>
      </c>
      <c r="H393" s="123">
        <v>179.14094244290814</v>
      </c>
      <c r="I393" s="122">
        <v>178.60200494871384</v>
      </c>
    </row>
    <row r="394" spans="1:9" ht="11.25">
      <c r="A394" s="100"/>
      <c r="B394" s="103" t="s">
        <v>2</v>
      </c>
      <c r="C394" s="101"/>
      <c r="D394" s="130">
        <v>30364.6</v>
      </c>
      <c r="E394" s="130">
        <v>66.6245</v>
      </c>
      <c r="F394" s="130" t="s">
        <v>48</v>
      </c>
      <c r="G394" s="130" t="s">
        <v>48</v>
      </c>
      <c r="H394" s="123" t="s">
        <v>48</v>
      </c>
      <c r="I394" s="122" t="s">
        <v>48</v>
      </c>
    </row>
    <row r="395" spans="1:9" ht="11.25">
      <c r="A395" s="100"/>
      <c r="B395" s="103" t="s">
        <v>0</v>
      </c>
      <c r="C395" s="101"/>
      <c r="D395" s="130">
        <v>45687</v>
      </c>
      <c r="E395" s="130">
        <v>94.70044</v>
      </c>
      <c r="F395" s="130">
        <v>42453.5</v>
      </c>
      <c r="G395" s="130">
        <v>90.3265</v>
      </c>
      <c r="H395" s="123">
        <v>107.61656871636025</v>
      </c>
      <c r="I395" s="122">
        <v>104.84236630446216</v>
      </c>
    </row>
    <row r="396" spans="1:9" ht="22.5">
      <c r="A396" s="100" t="s">
        <v>526</v>
      </c>
      <c r="B396" s="100" t="s">
        <v>527</v>
      </c>
      <c r="C396" s="101" t="s">
        <v>515</v>
      </c>
      <c r="D396" s="130">
        <v>84</v>
      </c>
      <c r="E396" s="130">
        <v>7.35849</v>
      </c>
      <c r="F396" s="130">
        <v>16.9</v>
      </c>
      <c r="G396" s="130">
        <v>5.3483</v>
      </c>
      <c r="H396" s="134">
        <v>4.9704142011834325</v>
      </c>
      <c r="I396" s="122">
        <v>137.58558794383262</v>
      </c>
    </row>
    <row r="397" spans="1:9" ht="11.25">
      <c r="A397" s="100"/>
      <c r="B397" s="103" t="s">
        <v>2</v>
      </c>
      <c r="C397" s="101"/>
      <c r="D397" s="108" t="s">
        <v>48</v>
      </c>
      <c r="E397" s="108" t="s">
        <v>48</v>
      </c>
      <c r="F397" s="130">
        <v>16.9</v>
      </c>
      <c r="G397" s="130">
        <v>5.3483</v>
      </c>
      <c r="H397" s="123" t="s">
        <v>48</v>
      </c>
      <c r="I397" s="122" t="s">
        <v>48</v>
      </c>
    </row>
    <row r="398" spans="1:9" ht="11.25">
      <c r="A398" s="100"/>
      <c r="B398" s="103" t="s">
        <v>0</v>
      </c>
      <c r="C398" s="101"/>
      <c r="D398" s="130">
        <v>84</v>
      </c>
      <c r="E398" s="130">
        <v>7.35849</v>
      </c>
      <c r="F398" s="130" t="s">
        <v>48</v>
      </c>
      <c r="G398" s="130" t="s">
        <v>48</v>
      </c>
      <c r="H398" s="123" t="s">
        <v>48</v>
      </c>
      <c r="I398" s="122" t="s">
        <v>48</v>
      </c>
    </row>
    <row r="399" spans="1:9" ht="22.5">
      <c r="A399" s="100" t="s">
        <v>253</v>
      </c>
      <c r="B399" s="100" t="s">
        <v>254</v>
      </c>
      <c r="C399" s="101" t="s">
        <v>175</v>
      </c>
      <c r="D399" s="130">
        <v>0.047</v>
      </c>
      <c r="E399" s="130">
        <v>0.13438</v>
      </c>
      <c r="F399" s="124">
        <v>0.014</v>
      </c>
      <c r="G399" s="124">
        <v>0.03751</v>
      </c>
      <c r="H399" s="134">
        <v>3.357142857142857</v>
      </c>
      <c r="I399" s="133">
        <v>3.5825113303119167</v>
      </c>
    </row>
    <row r="400" spans="1:9" ht="11.25">
      <c r="A400" s="100"/>
      <c r="B400" s="103" t="s">
        <v>0</v>
      </c>
      <c r="C400" s="101"/>
      <c r="D400" s="130">
        <v>0.047</v>
      </c>
      <c r="E400" s="130">
        <v>0.13438</v>
      </c>
      <c r="F400" s="124">
        <v>0.014</v>
      </c>
      <c r="G400" s="124">
        <v>0.03751</v>
      </c>
      <c r="H400" s="134">
        <v>3.357142857142857</v>
      </c>
      <c r="I400" s="133">
        <v>3.5825113303119167</v>
      </c>
    </row>
    <row r="401" spans="1:9" ht="22.5">
      <c r="A401" s="100" t="s">
        <v>528</v>
      </c>
      <c r="B401" s="100" t="s">
        <v>529</v>
      </c>
      <c r="C401" s="101" t="s">
        <v>175</v>
      </c>
      <c r="D401" s="108" t="s">
        <v>48</v>
      </c>
      <c r="E401" s="108" t="s">
        <v>48</v>
      </c>
      <c r="F401" s="124">
        <v>19.98</v>
      </c>
      <c r="G401" s="124">
        <v>89.85924</v>
      </c>
      <c r="H401" s="123" t="s">
        <v>48</v>
      </c>
      <c r="I401" s="122" t="s">
        <v>48</v>
      </c>
    </row>
    <row r="402" spans="1:9" ht="11.25">
      <c r="A402" s="100"/>
      <c r="B402" s="103" t="s">
        <v>0</v>
      </c>
      <c r="C402" s="101"/>
      <c r="D402" s="108" t="s">
        <v>48</v>
      </c>
      <c r="E402" s="108" t="s">
        <v>48</v>
      </c>
      <c r="F402" s="124">
        <v>19.98</v>
      </c>
      <c r="G402" s="124">
        <v>89.85924</v>
      </c>
      <c r="H402" s="123" t="s">
        <v>48</v>
      </c>
      <c r="I402" s="122" t="s">
        <v>48</v>
      </c>
    </row>
    <row r="403" spans="1:9" ht="45">
      <c r="A403" s="100" t="s">
        <v>530</v>
      </c>
      <c r="B403" s="100" t="s">
        <v>531</v>
      </c>
      <c r="C403" s="101" t="s">
        <v>175</v>
      </c>
      <c r="D403" s="130">
        <v>103.3271</v>
      </c>
      <c r="E403" s="130">
        <v>178.30857</v>
      </c>
      <c r="F403" s="124">
        <v>160.57965</v>
      </c>
      <c r="G403" s="124">
        <v>272.32873</v>
      </c>
      <c r="H403" s="123">
        <v>64.34632283729601</v>
      </c>
      <c r="I403" s="122">
        <v>65.47548986109545</v>
      </c>
    </row>
    <row r="404" spans="1:9" ht="11.25">
      <c r="A404" s="100"/>
      <c r="B404" s="103" t="s">
        <v>2</v>
      </c>
      <c r="C404" s="101"/>
      <c r="D404" s="108" t="s">
        <v>48</v>
      </c>
      <c r="E404" s="108" t="s">
        <v>48</v>
      </c>
      <c r="F404" s="124">
        <v>84.3327</v>
      </c>
      <c r="G404" s="124">
        <v>154.1152</v>
      </c>
      <c r="H404" s="123" t="s">
        <v>48</v>
      </c>
      <c r="I404" s="122" t="s">
        <v>48</v>
      </c>
    </row>
    <row r="405" spans="1:9" ht="11.25">
      <c r="A405" s="100"/>
      <c r="B405" s="103" t="s">
        <v>0</v>
      </c>
      <c r="C405" s="101"/>
      <c r="D405" s="130">
        <v>103.3271</v>
      </c>
      <c r="E405" s="130">
        <v>178.30857</v>
      </c>
      <c r="F405" s="124">
        <v>76.24695</v>
      </c>
      <c r="G405" s="124">
        <v>118.21353</v>
      </c>
      <c r="H405" s="123">
        <v>135.51637147453113</v>
      </c>
      <c r="I405" s="122">
        <v>150.83600836553987</v>
      </c>
    </row>
    <row r="406" spans="1:9" ht="59.25" customHeight="1">
      <c r="A406" s="100" t="s">
        <v>532</v>
      </c>
      <c r="B406" s="100" t="s">
        <v>533</v>
      </c>
      <c r="C406" s="101" t="s">
        <v>175</v>
      </c>
      <c r="D406" s="108" t="s">
        <v>48</v>
      </c>
      <c r="E406" s="108" t="s">
        <v>48</v>
      </c>
      <c r="F406" s="124">
        <v>0.011</v>
      </c>
      <c r="G406" s="124">
        <v>0.00803</v>
      </c>
      <c r="H406" s="123" t="s">
        <v>48</v>
      </c>
      <c r="I406" s="122" t="s">
        <v>48</v>
      </c>
    </row>
    <row r="407" spans="1:9" ht="11.25">
      <c r="A407" s="100"/>
      <c r="B407" s="103" t="s">
        <v>0</v>
      </c>
      <c r="C407" s="101"/>
      <c r="D407" s="108" t="s">
        <v>48</v>
      </c>
      <c r="E407" s="108" t="s">
        <v>48</v>
      </c>
      <c r="F407" s="124">
        <v>0.011</v>
      </c>
      <c r="G407" s="124">
        <v>0.00803</v>
      </c>
      <c r="H407" s="123" t="s">
        <v>48</v>
      </c>
      <c r="I407" s="122" t="s">
        <v>48</v>
      </c>
    </row>
    <row r="408" spans="1:9" ht="11.25">
      <c r="A408" s="100" t="s">
        <v>534</v>
      </c>
      <c r="B408" s="100" t="s">
        <v>535</v>
      </c>
      <c r="C408" s="101" t="s">
        <v>175</v>
      </c>
      <c r="D408" s="130">
        <v>0.011</v>
      </c>
      <c r="E408" s="130">
        <v>0.06944</v>
      </c>
      <c r="F408" s="124">
        <v>0.082</v>
      </c>
      <c r="G408" s="124">
        <v>1.11993</v>
      </c>
      <c r="H408" s="123">
        <v>13.414634146341461</v>
      </c>
      <c r="I408" s="122">
        <v>6.200387524220263</v>
      </c>
    </row>
    <row r="409" spans="1:9" ht="11.25">
      <c r="A409" s="100"/>
      <c r="B409" s="103" t="s">
        <v>0</v>
      </c>
      <c r="C409" s="101"/>
      <c r="D409" s="130">
        <v>0.011</v>
      </c>
      <c r="E409" s="130">
        <v>0.06944</v>
      </c>
      <c r="F409" s="124">
        <v>0.082</v>
      </c>
      <c r="G409" s="124">
        <v>1.11993</v>
      </c>
      <c r="H409" s="123">
        <v>13.414634146341461</v>
      </c>
      <c r="I409" s="122">
        <v>6.200387524220263</v>
      </c>
    </row>
    <row r="410" spans="1:9" ht="67.5">
      <c r="A410" s="100" t="s">
        <v>536</v>
      </c>
      <c r="B410" s="100" t="s">
        <v>537</v>
      </c>
      <c r="C410" s="101" t="s">
        <v>175</v>
      </c>
      <c r="D410" s="130">
        <v>2.7</v>
      </c>
      <c r="E410" s="130">
        <v>4.279</v>
      </c>
      <c r="F410" s="124">
        <v>0.3</v>
      </c>
      <c r="G410" s="124">
        <v>0.699</v>
      </c>
      <c r="H410" s="134">
        <v>9.000000000000002</v>
      </c>
      <c r="I410" s="133">
        <v>6.121602288984263</v>
      </c>
    </row>
    <row r="411" spans="1:9" ht="11.25">
      <c r="A411" s="100"/>
      <c r="B411" s="103" t="s">
        <v>0</v>
      </c>
      <c r="C411" s="101"/>
      <c r="D411" s="130">
        <v>2.7</v>
      </c>
      <c r="E411" s="130">
        <v>4.279</v>
      </c>
      <c r="F411" s="124">
        <v>0.3</v>
      </c>
      <c r="G411" s="124">
        <v>0.699</v>
      </c>
      <c r="H411" s="134">
        <v>9.000000000000002</v>
      </c>
      <c r="I411" s="133">
        <v>6.121602288984263</v>
      </c>
    </row>
    <row r="412" spans="1:9" ht="56.25">
      <c r="A412" s="100" t="s">
        <v>538</v>
      </c>
      <c r="B412" s="113" t="s">
        <v>539</v>
      </c>
      <c r="C412" s="101" t="s">
        <v>175</v>
      </c>
      <c r="D412" s="130">
        <v>0.6595</v>
      </c>
      <c r="E412" s="130">
        <v>3.26951</v>
      </c>
      <c r="F412" s="130" t="s">
        <v>48</v>
      </c>
      <c r="G412" s="130" t="s">
        <v>48</v>
      </c>
      <c r="H412" s="123" t="s">
        <v>48</v>
      </c>
      <c r="I412" s="122" t="s">
        <v>48</v>
      </c>
    </row>
    <row r="413" spans="1:9" ht="11.25">
      <c r="A413" s="100"/>
      <c r="B413" s="103" t="s">
        <v>0</v>
      </c>
      <c r="C413" s="101"/>
      <c r="D413" s="130">
        <v>0.6595</v>
      </c>
      <c r="E413" s="130">
        <v>3.26951</v>
      </c>
      <c r="F413" s="130" t="s">
        <v>48</v>
      </c>
      <c r="G413" s="130" t="s">
        <v>48</v>
      </c>
      <c r="H413" s="123" t="s">
        <v>48</v>
      </c>
      <c r="I413" s="122" t="s">
        <v>48</v>
      </c>
    </row>
    <row r="414" spans="1:9" ht="33.75">
      <c r="A414" s="100" t="s">
        <v>540</v>
      </c>
      <c r="B414" s="100" t="s">
        <v>541</v>
      </c>
      <c r="C414" s="101" t="s">
        <v>175</v>
      </c>
      <c r="D414" s="130">
        <v>27.371</v>
      </c>
      <c r="E414" s="130">
        <v>57.52525</v>
      </c>
      <c r="F414" s="124">
        <v>19.872</v>
      </c>
      <c r="G414" s="124">
        <v>44.82749</v>
      </c>
      <c r="H414" s="123">
        <v>137.73651368760065</v>
      </c>
      <c r="I414" s="122">
        <v>128.32583309928796</v>
      </c>
    </row>
    <row r="415" spans="1:9" ht="11.25">
      <c r="A415" s="100"/>
      <c r="B415" s="103" t="s">
        <v>0</v>
      </c>
      <c r="C415" s="101"/>
      <c r="D415" s="130">
        <v>27.371</v>
      </c>
      <c r="E415" s="130">
        <v>57.52525</v>
      </c>
      <c r="F415" s="124">
        <v>19.872</v>
      </c>
      <c r="G415" s="124">
        <v>44.82749</v>
      </c>
      <c r="H415" s="123">
        <v>137.73651368760065</v>
      </c>
      <c r="I415" s="122">
        <v>128.32583309928796</v>
      </c>
    </row>
    <row r="416" spans="1:9" ht="35.25" customHeight="1">
      <c r="A416" s="100" t="s">
        <v>542</v>
      </c>
      <c r="B416" s="113" t="s">
        <v>543</v>
      </c>
      <c r="C416" s="101" t="s">
        <v>175</v>
      </c>
      <c r="D416" s="130">
        <v>0.014</v>
      </c>
      <c r="E416" s="130">
        <v>0.05672</v>
      </c>
      <c r="F416" s="124">
        <v>0.343</v>
      </c>
      <c r="G416" s="124">
        <v>0.23514</v>
      </c>
      <c r="H416" s="123">
        <v>4.081632653061225</v>
      </c>
      <c r="I416" s="122">
        <v>24.121799778855152</v>
      </c>
    </row>
    <row r="417" spans="1:9" ht="11.25">
      <c r="A417" s="100"/>
      <c r="B417" s="103" t="s">
        <v>0</v>
      </c>
      <c r="C417" s="101"/>
      <c r="D417" s="130">
        <v>0.014</v>
      </c>
      <c r="E417" s="130">
        <v>0.05672</v>
      </c>
      <c r="F417" s="124">
        <v>0.343</v>
      </c>
      <c r="G417" s="124">
        <v>0.23514</v>
      </c>
      <c r="H417" s="123">
        <v>4.081632653061225</v>
      </c>
      <c r="I417" s="122">
        <v>24.121799778855152</v>
      </c>
    </row>
    <row r="418" spans="1:9" ht="67.5">
      <c r="A418" s="100" t="s">
        <v>544</v>
      </c>
      <c r="B418" s="100" t="s">
        <v>545</v>
      </c>
      <c r="C418" s="101" t="s">
        <v>175</v>
      </c>
      <c r="D418" s="130">
        <v>2.11366</v>
      </c>
      <c r="E418" s="130">
        <v>26.12966</v>
      </c>
      <c r="F418" s="130" t="s">
        <v>48</v>
      </c>
      <c r="G418" s="130" t="s">
        <v>48</v>
      </c>
      <c r="H418" s="123" t="s">
        <v>48</v>
      </c>
      <c r="I418" s="122" t="s">
        <v>48</v>
      </c>
    </row>
    <row r="419" spans="1:9" ht="11.25">
      <c r="A419" s="100"/>
      <c r="B419" s="103" t="s">
        <v>0</v>
      </c>
      <c r="C419" s="101"/>
      <c r="D419" s="130">
        <v>2.11366</v>
      </c>
      <c r="E419" s="130">
        <v>26.12966</v>
      </c>
      <c r="F419" s="130" t="s">
        <v>48</v>
      </c>
      <c r="G419" s="130" t="s">
        <v>48</v>
      </c>
      <c r="H419" s="123" t="s">
        <v>48</v>
      </c>
      <c r="I419" s="122" t="s">
        <v>48</v>
      </c>
    </row>
    <row r="420" spans="1:9" ht="56.25">
      <c r="A420" s="100" t="s">
        <v>546</v>
      </c>
      <c r="B420" s="100" t="s">
        <v>547</v>
      </c>
      <c r="C420" s="101" t="s">
        <v>175</v>
      </c>
      <c r="D420" s="108" t="s">
        <v>48</v>
      </c>
      <c r="E420" s="108" t="s">
        <v>48</v>
      </c>
      <c r="F420" s="124">
        <v>0.26</v>
      </c>
      <c r="G420" s="124">
        <v>1.60285</v>
      </c>
      <c r="H420" s="123" t="s">
        <v>48</v>
      </c>
      <c r="I420" s="122" t="s">
        <v>48</v>
      </c>
    </row>
    <row r="421" spans="1:9" ht="11.25">
      <c r="A421" s="100"/>
      <c r="B421" s="103" t="s">
        <v>0</v>
      </c>
      <c r="C421" s="101"/>
      <c r="D421" s="108" t="s">
        <v>48</v>
      </c>
      <c r="E421" s="108" t="s">
        <v>48</v>
      </c>
      <c r="F421" s="124">
        <v>0.26</v>
      </c>
      <c r="G421" s="124">
        <v>1.60285</v>
      </c>
      <c r="H421" s="123" t="s">
        <v>48</v>
      </c>
      <c r="I421" s="122" t="s">
        <v>48</v>
      </c>
    </row>
    <row r="422" spans="1:9" ht="67.5">
      <c r="A422" s="100" t="s">
        <v>548</v>
      </c>
      <c r="B422" s="100" t="s">
        <v>549</v>
      </c>
      <c r="C422" s="101" t="s">
        <v>175</v>
      </c>
      <c r="D422" s="130">
        <v>10.026</v>
      </c>
      <c r="E422" s="130">
        <v>0.96255</v>
      </c>
      <c r="F422" s="124">
        <v>0.064</v>
      </c>
      <c r="G422" s="124">
        <v>0.34252</v>
      </c>
      <c r="H422" s="70" t="s">
        <v>48</v>
      </c>
      <c r="I422" s="133">
        <v>2.8102008641831135</v>
      </c>
    </row>
    <row r="423" spans="1:9" ht="11.25">
      <c r="A423" s="100"/>
      <c r="B423" s="103" t="s">
        <v>36</v>
      </c>
      <c r="C423" s="101"/>
      <c r="D423" s="130">
        <v>0.2</v>
      </c>
      <c r="E423" s="130">
        <v>0.0336</v>
      </c>
      <c r="F423" s="130" t="s">
        <v>48</v>
      </c>
      <c r="G423" s="130" t="s">
        <v>48</v>
      </c>
      <c r="H423" s="123" t="s">
        <v>48</v>
      </c>
      <c r="I423" s="122" t="s">
        <v>48</v>
      </c>
    </row>
    <row r="424" spans="1:9" ht="11.25">
      <c r="A424" s="100"/>
      <c r="B424" s="103" t="s">
        <v>0</v>
      </c>
      <c r="C424" s="101"/>
      <c r="D424" s="130">
        <v>9.826</v>
      </c>
      <c r="E424" s="130">
        <v>0.92895</v>
      </c>
      <c r="F424" s="124">
        <v>0.064</v>
      </c>
      <c r="G424" s="124">
        <v>0.34252</v>
      </c>
      <c r="H424" s="70" t="s">
        <v>48</v>
      </c>
      <c r="I424" s="133">
        <v>2.7121044026626184</v>
      </c>
    </row>
    <row r="425" spans="1:9" ht="60.75" customHeight="1">
      <c r="A425" s="100" t="s">
        <v>550</v>
      </c>
      <c r="B425" s="100" t="s">
        <v>551</v>
      </c>
      <c r="C425" s="101" t="s">
        <v>175</v>
      </c>
      <c r="D425" s="130">
        <v>0.28125</v>
      </c>
      <c r="E425" s="130">
        <v>1.46858</v>
      </c>
      <c r="F425" s="124">
        <v>21.3775</v>
      </c>
      <c r="G425" s="124">
        <v>17.14513</v>
      </c>
      <c r="H425" s="123">
        <v>1.315635598175652</v>
      </c>
      <c r="I425" s="122">
        <v>8.565581013383975</v>
      </c>
    </row>
    <row r="426" spans="1:9" ht="11.25">
      <c r="A426" s="100"/>
      <c r="B426" s="103" t="s">
        <v>36</v>
      </c>
      <c r="C426" s="101"/>
      <c r="D426" s="108" t="s">
        <v>48</v>
      </c>
      <c r="E426" s="108" t="s">
        <v>48</v>
      </c>
      <c r="F426" s="124">
        <v>6.035</v>
      </c>
      <c r="G426" s="124">
        <v>9.314</v>
      </c>
      <c r="H426" s="123" t="s">
        <v>48</v>
      </c>
      <c r="I426" s="122" t="s">
        <v>48</v>
      </c>
    </row>
    <row r="427" spans="1:9" ht="11.25">
      <c r="A427" s="100"/>
      <c r="B427" s="103" t="s">
        <v>0</v>
      </c>
      <c r="C427" s="101"/>
      <c r="D427" s="130">
        <v>0.28125</v>
      </c>
      <c r="E427" s="130">
        <v>1.46858</v>
      </c>
      <c r="F427" s="124">
        <v>15.3425</v>
      </c>
      <c r="G427" s="124">
        <v>7.83113</v>
      </c>
      <c r="H427" s="123">
        <v>1.8331432295910055</v>
      </c>
      <c r="I427" s="122">
        <v>18.753104596654634</v>
      </c>
    </row>
    <row r="428" spans="1:9" ht="67.5">
      <c r="A428" s="100" t="s">
        <v>552</v>
      </c>
      <c r="B428" s="100" t="s">
        <v>553</v>
      </c>
      <c r="C428" s="101" t="s">
        <v>175</v>
      </c>
      <c r="D428" s="130">
        <v>0.0226</v>
      </c>
      <c r="E428" s="130">
        <v>0.0704</v>
      </c>
      <c r="F428" s="124">
        <v>0.093</v>
      </c>
      <c r="G428" s="124">
        <v>0.15632</v>
      </c>
      <c r="H428" s="123">
        <v>24.3010752688172</v>
      </c>
      <c r="I428" s="122">
        <v>45.03582395087002</v>
      </c>
    </row>
    <row r="429" spans="1:9" ht="11.25">
      <c r="A429" s="100"/>
      <c r="B429" s="103" t="s">
        <v>0</v>
      </c>
      <c r="C429" s="101"/>
      <c r="D429" s="130">
        <v>0.0226</v>
      </c>
      <c r="E429" s="130">
        <v>0.0704</v>
      </c>
      <c r="F429" s="124">
        <v>0.093</v>
      </c>
      <c r="G429" s="124">
        <v>0.15632</v>
      </c>
      <c r="H429" s="123">
        <v>24.3010752688172</v>
      </c>
      <c r="I429" s="122">
        <v>45.03582395087002</v>
      </c>
    </row>
    <row r="430" spans="1:9" ht="56.25">
      <c r="A430" s="100" t="s">
        <v>554</v>
      </c>
      <c r="B430" s="100" t="s">
        <v>555</v>
      </c>
      <c r="C430" s="101" t="s">
        <v>175</v>
      </c>
      <c r="D430" s="130">
        <v>0.02</v>
      </c>
      <c r="E430" s="130">
        <v>0.08903</v>
      </c>
      <c r="F430" s="124">
        <v>0.13</v>
      </c>
      <c r="G430" s="124">
        <v>0.97247</v>
      </c>
      <c r="H430" s="123">
        <v>15.384615384615385</v>
      </c>
      <c r="I430" s="122">
        <v>9.155038201692598</v>
      </c>
    </row>
    <row r="431" spans="1:9" ht="11.25">
      <c r="A431" s="100"/>
      <c r="B431" s="103" t="s">
        <v>0</v>
      </c>
      <c r="C431" s="101"/>
      <c r="D431" s="130">
        <v>0.02</v>
      </c>
      <c r="E431" s="130">
        <v>0.08903</v>
      </c>
      <c r="F431" s="124">
        <v>0.13</v>
      </c>
      <c r="G431" s="124">
        <v>0.97247</v>
      </c>
      <c r="H431" s="123">
        <v>15.384615384615385</v>
      </c>
      <c r="I431" s="122">
        <v>9.155038201692598</v>
      </c>
    </row>
    <row r="432" spans="1:9" ht="33.75">
      <c r="A432" s="100" t="s">
        <v>94</v>
      </c>
      <c r="B432" s="100" t="s">
        <v>63</v>
      </c>
      <c r="C432" s="101" t="s">
        <v>175</v>
      </c>
      <c r="D432" s="108" t="s">
        <v>48</v>
      </c>
      <c r="E432" s="108" t="s">
        <v>48</v>
      </c>
      <c r="F432" s="124">
        <v>0.016</v>
      </c>
      <c r="G432" s="124">
        <v>0.13098</v>
      </c>
      <c r="H432" s="123" t="s">
        <v>48</v>
      </c>
      <c r="I432" s="122" t="s">
        <v>48</v>
      </c>
    </row>
    <row r="433" spans="1:9" ht="11.25">
      <c r="A433" s="100"/>
      <c r="B433" s="103" t="s">
        <v>0</v>
      </c>
      <c r="C433" s="101"/>
      <c r="D433" s="108" t="s">
        <v>48</v>
      </c>
      <c r="E433" s="108" t="s">
        <v>48</v>
      </c>
      <c r="F433" s="124">
        <v>0.016</v>
      </c>
      <c r="G433" s="124">
        <v>0.13098</v>
      </c>
      <c r="H433" s="123" t="s">
        <v>48</v>
      </c>
      <c r="I433" s="122" t="s">
        <v>48</v>
      </c>
    </row>
    <row r="434" spans="1:9" ht="22.5">
      <c r="A434" s="100" t="s">
        <v>556</v>
      </c>
      <c r="B434" s="113" t="s">
        <v>557</v>
      </c>
      <c r="C434" s="101" t="s">
        <v>175</v>
      </c>
      <c r="D434" s="130">
        <v>0.006</v>
      </c>
      <c r="E434" s="130">
        <v>0.00662</v>
      </c>
      <c r="F434" s="130" t="s">
        <v>48</v>
      </c>
      <c r="G434" s="130" t="s">
        <v>48</v>
      </c>
      <c r="H434" s="123" t="s">
        <v>48</v>
      </c>
      <c r="I434" s="122" t="s">
        <v>48</v>
      </c>
    </row>
    <row r="435" spans="1:9" ht="11.25">
      <c r="A435" s="100"/>
      <c r="B435" s="103" t="s">
        <v>0</v>
      </c>
      <c r="C435" s="101"/>
      <c r="D435" s="130">
        <v>0.006</v>
      </c>
      <c r="E435" s="130">
        <v>0.00662</v>
      </c>
      <c r="F435" s="130" t="s">
        <v>48</v>
      </c>
      <c r="G435" s="130" t="s">
        <v>48</v>
      </c>
      <c r="H435" s="123" t="s">
        <v>48</v>
      </c>
      <c r="I435" s="122" t="s">
        <v>48</v>
      </c>
    </row>
    <row r="436" spans="1:9" ht="22.5">
      <c r="A436" s="100" t="s">
        <v>558</v>
      </c>
      <c r="B436" s="100" t="s">
        <v>559</v>
      </c>
      <c r="C436" s="101" t="s">
        <v>175</v>
      </c>
      <c r="D436" s="108" t="s">
        <v>48</v>
      </c>
      <c r="E436" s="108" t="s">
        <v>48</v>
      </c>
      <c r="F436" s="124">
        <v>0.057</v>
      </c>
      <c r="G436" s="124">
        <v>0.12161</v>
      </c>
      <c r="H436" s="123" t="s">
        <v>48</v>
      </c>
      <c r="I436" s="122" t="s">
        <v>48</v>
      </c>
    </row>
    <row r="437" spans="1:9" ht="11.25">
      <c r="A437" s="100"/>
      <c r="B437" s="103" t="s">
        <v>0</v>
      </c>
      <c r="C437" s="101"/>
      <c r="D437" s="108" t="s">
        <v>48</v>
      </c>
      <c r="E437" s="108" t="s">
        <v>48</v>
      </c>
      <c r="F437" s="124">
        <v>0.057</v>
      </c>
      <c r="G437" s="124">
        <v>0.12161</v>
      </c>
      <c r="H437" s="123" t="s">
        <v>48</v>
      </c>
      <c r="I437" s="122" t="s">
        <v>48</v>
      </c>
    </row>
    <row r="438" spans="1:9" ht="22.5">
      <c r="A438" s="100" t="s">
        <v>96</v>
      </c>
      <c r="B438" s="100" t="s">
        <v>64</v>
      </c>
      <c r="C438" s="101" t="s">
        <v>175</v>
      </c>
      <c r="D438" s="108" t="s">
        <v>48</v>
      </c>
      <c r="E438" s="108" t="s">
        <v>48</v>
      </c>
      <c r="F438" s="124">
        <v>0.282</v>
      </c>
      <c r="G438" s="124">
        <v>0.358</v>
      </c>
      <c r="H438" s="123" t="s">
        <v>48</v>
      </c>
      <c r="I438" s="122" t="s">
        <v>48</v>
      </c>
    </row>
    <row r="439" spans="1:9" ht="11.25">
      <c r="A439" s="100"/>
      <c r="B439" s="103" t="s">
        <v>0</v>
      </c>
      <c r="C439" s="101"/>
      <c r="D439" s="108" t="s">
        <v>48</v>
      </c>
      <c r="E439" s="108" t="s">
        <v>48</v>
      </c>
      <c r="F439" s="124">
        <v>0.282</v>
      </c>
      <c r="G439" s="124">
        <v>0.358</v>
      </c>
      <c r="H439" s="123" t="s">
        <v>48</v>
      </c>
      <c r="I439" s="122" t="s">
        <v>48</v>
      </c>
    </row>
    <row r="440" spans="1:9" ht="33.75">
      <c r="A440" s="100" t="s">
        <v>560</v>
      </c>
      <c r="B440" s="100" t="s">
        <v>561</v>
      </c>
      <c r="C440" s="101" t="s">
        <v>21</v>
      </c>
      <c r="D440" s="108" t="s">
        <v>48</v>
      </c>
      <c r="E440" s="108" t="s">
        <v>48</v>
      </c>
      <c r="F440" s="124">
        <v>325675</v>
      </c>
      <c r="G440" s="124">
        <v>29.827</v>
      </c>
      <c r="H440" s="123" t="s">
        <v>48</v>
      </c>
      <c r="I440" s="122" t="s">
        <v>48</v>
      </c>
    </row>
    <row r="441" spans="1:9" ht="11.25">
      <c r="A441" s="100"/>
      <c r="B441" s="103" t="s">
        <v>36</v>
      </c>
      <c r="C441" s="101"/>
      <c r="D441" s="108" t="s">
        <v>48</v>
      </c>
      <c r="E441" s="108" t="s">
        <v>48</v>
      </c>
      <c r="F441" s="124">
        <v>325675</v>
      </c>
      <c r="G441" s="124">
        <v>29.827</v>
      </c>
      <c r="H441" s="123" t="s">
        <v>48</v>
      </c>
      <c r="I441" s="122" t="s">
        <v>48</v>
      </c>
    </row>
    <row r="442" spans="1:9" ht="22.5">
      <c r="A442" s="100" t="s">
        <v>562</v>
      </c>
      <c r="B442" s="113" t="s">
        <v>563</v>
      </c>
      <c r="C442" s="101" t="s">
        <v>175</v>
      </c>
      <c r="D442" s="108" t="s">
        <v>48</v>
      </c>
      <c r="E442" s="108" t="s">
        <v>48</v>
      </c>
      <c r="F442" s="124">
        <v>1.8</v>
      </c>
      <c r="G442" s="124">
        <v>2.75679</v>
      </c>
      <c r="H442" s="123" t="s">
        <v>48</v>
      </c>
      <c r="I442" s="122" t="s">
        <v>48</v>
      </c>
    </row>
    <row r="443" spans="1:9" ht="11.25">
      <c r="A443" s="100"/>
      <c r="B443" s="103" t="s">
        <v>0</v>
      </c>
      <c r="C443" s="101"/>
      <c r="D443" s="108" t="s">
        <v>48</v>
      </c>
      <c r="E443" s="108" t="s">
        <v>48</v>
      </c>
      <c r="F443" s="124">
        <v>1.8</v>
      </c>
      <c r="G443" s="124">
        <v>2.75679</v>
      </c>
      <c r="H443" s="123" t="s">
        <v>48</v>
      </c>
      <c r="I443" s="122" t="s">
        <v>48</v>
      </c>
    </row>
    <row r="444" spans="1:9" ht="33.75">
      <c r="A444" s="100" t="s">
        <v>564</v>
      </c>
      <c r="B444" s="100" t="s">
        <v>565</v>
      </c>
      <c r="C444" s="101" t="s">
        <v>175</v>
      </c>
      <c r="D444" s="108" t="s">
        <v>48</v>
      </c>
      <c r="E444" s="108" t="s">
        <v>48</v>
      </c>
      <c r="F444" s="124">
        <v>29.081</v>
      </c>
      <c r="G444" s="124">
        <v>54.8993</v>
      </c>
      <c r="H444" s="123" t="s">
        <v>48</v>
      </c>
      <c r="I444" s="122" t="s">
        <v>48</v>
      </c>
    </row>
    <row r="445" spans="1:9" ht="11.25">
      <c r="A445" s="100"/>
      <c r="B445" s="103" t="s">
        <v>0</v>
      </c>
      <c r="C445" s="101"/>
      <c r="D445" s="108" t="s">
        <v>48</v>
      </c>
      <c r="E445" s="108" t="s">
        <v>48</v>
      </c>
      <c r="F445" s="124">
        <v>29.081</v>
      </c>
      <c r="G445" s="124">
        <v>54.8993</v>
      </c>
      <c r="H445" s="123" t="s">
        <v>48</v>
      </c>
      <c r="I445" s="122" t="s">
        <v>48</v>
      </c>
    </row>
    <row r="446" spans="1:9" ht="56.25">
      <c r="A446" s="100" t="s">
        <v>566</v>
      </c>
      <c r="B446" s="113" t="s">
        <v>567</v>
      </c>
      <c r="C446" s="101" t="s">
        <v>175</v>
      </c>
      <c r="D446" s="108" t="s">
        <v>48</v>
      </c>
      <c r="E446" s="108" t="s">
        <v>48</v>
      </c>
      <c r="F446" s="124">
        <v>0.162</v>
      </c>
      <c r="G446" s="124">
        <v>0.23569</v>
      </c>
      <c r="H446" s="123" t="s">
        <v>48</v>
      </c>
      <c r="I446" s="122" t="s">
        <v>48</v>
      </c>
    </row>
    <row r="447" spans="1:9" ht="11.25">
      <c r="A447" s="100"/>
      <c r="B447" s="103" t="s">
        <v>0</v>
      </c>
      <c r="C447" s="101"/>
      <c r="D447" s="108" t="s">
        <v>48</v>
      </c>
      <c r="E447" s="108" t="s">
        <v>48</v>
      </c>
      <c r="F447" s="124">
        <v>0.162</v>
      </c>
      <c r="G447" s="124">
        <v>0.23569</v>
      </c>
      <c r="H447" s="123" t="s">
        <v>48</v>
      </c>
      <c r="I447" s="122" t="s">
        <v>48</v>
      </c>
    </row>
    <row r="448" spans="1:9" ht="45">
      <c r="A448" s="100" t="s">
        <v>568</v>
      </c>
      <c r="B448" s="113" t="s">
        <v>569</v>
      </c>
      <c r="C448" s="101" t="s">
        <v>21</v>
      </c>
      <c r="D448" s="108" t="s">
        <v>48</v>
      </c>
      <c r="E448" s="108" t="s">
        <v>48</v>
      </c>
      <c r="F448" s="124">
        <v>36</v>
      </c>
      <c r="G448" s="124">
        <v>0.13043</v>
      </c>
      <c r="H448" s="123" t="s">
        <v>48</v>
      </c>
      <c r="I448" s="122" t="s">
        <v>48</v>
      </c>
    </row>
    <row r="449" spans="1:9" ht="11.25">
      <c r="A449" s="100"/>
      <c r="B449" s="103" t="s">
        <v>0</v>
      </c>
      <c r="C449" s="101"/>
      <c r="D449" s="108" t="s">
        <v>48</v>
      </c>
      <c r="E449" s="108" t="s">
        <v>48</v>
      </c>
      <c r="F449" s="124">
        <v>36</v>
      </c>
      <c r="G449" s="124">
        <v>0.13043</v>
      </c>
      <c r="H449" s="123" t="s">
        <v>48</v>
      </c>
      <c r="I449" s="122" t="s">
        <v>48</v>
      </c>
    </row>
    <row r="450" spans="1:9" ht="22.5">
      <c r="A450" s="100" t="s">
        <v>570</v>
      </c>
      <c r="B450" s="100" t="s">
        <v>571</v>
      </c>
      <c r="C450" s="101" t="s">
        <v>21</v>
      </c>
      <c r="D450" s="108" t="s">
        <v>48</v>
      </c>
      <c r="E450" s="108" t="s">
        <v>48</v>
      </c>
      <c r="F450" s="124">
        <v>31</v>
      </c>
      <c r="G450" s="124">
        <v>0.11697</v>
      </c>
      <c r="H450" s="123" t="s">
        <v>48</v>
      </c>
      <c r="I450" s="122" t="s">
        <v>48</v>
      </c>
    </row>
    <row r="451" spans="1:9" ht="11.25">
      <c r="A451" s="100"/>
      <c r="B451" s="103" t="s">
        <v>0</v>
      </c>
      <c r="C451" s="101"/>
      <c r="D451" s="108" t="s">
        <v>48</v>
      </c>
      <c r="E451" s="108" t="s">
        <v>48</v>
      </c>
      <c r="F451" s="124">
        <v>31</v>
      </c>
      <c r="G451" s="124">
        <v>0.11697</v>
      </c>
      <c r="H451" s="123" t="s">
        <v>48</v>
      </c>
      <c r="I451" s="122" t="s">
        <v>48</v>
      </c>
    </row>
    <row r="452" spans="1:9" ht="33.75">
      <c r="A452" s="100" t="s">
        <v>572</v>
      </c>
      <c r="B452" s="100" t="s">
        <v>573</v>
      </c>
      <c r="C452" s="101" t="s">
        <v>175</v>
      </c>
      <c r="D452" s="108" t="s">
        <v>48</v>
      </c>
      <c r="E452" s="108" t="s">
        <v>48</v>
      </c>
      <c r="F452" s="124">
        <v>0.12</v>
      </c>
      <c r="G452" s="124">
        <v>0.19699</v>
      </c>
      <c r="H452" s="123" t="s">
        <v>48</v>
      </c>
      <c r="I452" s="122" t="s">
        <v>48</v>
      </c>
    </row>
    <row r="453" spans="1:9" ht="11.25">
      <c r="A453" s="100"/>
      <c r="B453" s="103" t="s">
        <v>0</v>
      </c>
      <c r="C453" s="101"/>
      <c r="D453" s="108" t="s">
        <v>48</v>
      </c>
      <c r="E453" s="108" t="s">
        <v>48</v>
      </c>
      <c r="F453" s="124">
        <v>0.12</v>
      </c>
      <c r="G453" s="124">
        <v>0.19699</v>
      </c>
      <c r="H453" s="123" t="s">
        <v>48</v>
      </c>
      <c r="I453" s="122" t="s">
        <v>48</v>
      </c>
    </row>
    <row r="454" spans="1:9" ht="33.75">
      <c r="A454" s="100" t="s">
        <v>574</v>
      </c>
      <c r="B454" s="100" t="s">
        <v>575</v>
      </c>
      <c r="C454" s="101" t="s">
        <v>175</v>
      </c>
      <c r="D454" s="130">
        <v>0.015</v>
      </c>
      <c r="E454" s="130">
        <v>0.272</v>
      </c>
      <c r="F454" s="130" t="s">
        <v>48</v>
      </c>
      <c r="G454" s="130" t="s">
        <v>48</v>
      </c>
      <c r="H454" s="123" t="s">
        <v>48</v>
      </c>
      <c r="I454" s="122" t="s">
        <v>48</v>
      </c>
    </row>
    <row r="455" spans="1:9" ht="11.25">
      <c r="A455" s="100"/>
      <c r="B455" s="103" t="s">
        <v>0</v>
      </c>
      <c r="C455" s="101"/>
      <c r="D455" s="130">
        <v>0.015</v>
      </c>
      <c r="E455" s="130">
        <v>0.272</v>
      </c>
      <c r="F455" s="130" t="s">
        <v>48</v>
      </c>
      <c r="G455" s="130" t="s">
        <v>48</v>
      </c>
      <c r="H455" s="123" t="s">
        <v>48</v>
      </c>
      <c r="I455" s="122" t="s">
        <v>48</v>
      </c>
    </row>
    <row r="456" spans="1:9" ht="33.75">
      <c r="A456" s="100" t="s">
        <v>576</v>
      </c>
      <c r="B456" s="100" t="s">
        <v>577</v>
      </c>
      <c r="C456" s="101" t="s">
        <v>175</v>
      </c>
      <c r="D456" s="108" t="s">
        <v>48</v>
      </c>
      <c r="E456" s="108" t="s">
        <v>48</v>
      </c>
      <c r="F456" s="124">
        <v>0.05</v>
      </c>
      <c r="G456" s="124">
        <v>0.144</v>
      </c>
      <c r="H456" s="123" t="s">
        <v>48</v>
      </c>
      <c r="I456" s="122" t="s">
        <v>48</v>
      </c>
    </row>
    <row r="457" spans="1:9" ht="11.25">
      <c r="A457" s="100"/>
      <c r="B457" s="103" t="s">
        <v>0</v>
      </c>
      <c r="C457" s="101"/>
      <c r="D457" s="108" t="s">
        <v>48</v>
      </c>
      <c r="E457" s="108" t="s">
        <v>48</v>
      </c>
      <c r="F457" s="124">
        <v>0.05</v>
      </c>
      <c r="G457" s="124">
        <v>0.144</v>
      </c>
      <c r="H457" s="123" t="s">
        <v>48</v>
      </c>
      <c r="I457" s="122" t="s">
        <v>48</v>
      </c>
    </row>
    <row r="458" spans="1:9" ht="22.5">
      <c r="A458" s="100" t="s">
        <v>578</v>
      </c>
      <c r="B458" s="113" t="s">
        <v>579</v>
      </c>
      <c r="C458" s="101" t="s">
        <v>175</v>
      </c>
      <c r="D458" s="130">
        <v>0.13</v>
      </c>
      <c r="E458" s="130">
        <v>27.355</v>
      </c>
      <c r="F458" s="130" t="s">
        <v>48</v>
      </c>
      <c r="G458" s="130" t="s">
        <v>48</v>
      </c>
      <c r="H458" s="123" t="s">
        <v>48</v>
      </c>
      <c r="I458" s="122" t="s">
        <v>48</v>
      </c>
    </row>
    <row r="459" spans="1:9" ht="11.25">
      <c r="A459" s="100"/>
      <c r="B459" s="103" t="s">
        <v>0</v>
      </c>
      <c r="C459" s="101"/>
      <c r="D459" s="130">
        <v>0.13</v>
      </c>
      <c r="E459" s="130">
        <v>27.355</v>
      </c>
      <c r="F459" s="130" t="s">
        <v>48</v>
      </c>
      <c r="G459" s="130" t="s">
        <v>48</v>
      </c>
      <c r="H459" s="123" t="s">
        <v>48</v>
      </c>
      <c r="I459" s="122" t="s">
        <v>48</v>
      </c>
    </row>
    <row r="460" spans="1:9" ht="33.75">
      <c r="A460" s="100" t="s">
        <v>580</v>
      </c>
      <c r="B460" s="100" t="s">
        <v>581</v>
      </c>
      <c r="C460" s="101" t="s">
        <v>175</v>
      </c>
      <c r="D460" s="130">
        <v>0.038</v>
      </c>
      <c r="E460" s="130">
        <v>0.17561</v>
      </c>
      <c r="F460" s="124">
        <v>0.012</v>
      </c>
      <c r="G460" s="124">
        <v>0.04723</v>
      </c>
      <c r="H460" s="134">
        <v>3.1666666666666665</v>
      </c>
      <c r="I460" s="133">
        <v>3.7181875926318013</v>
      </c>
    </row>
    <row r="461" spans="1:9" ht="11.25">
      <c r="A461" s="100"/>
      <c r="B461" s="103" t="s">
        <v>0</v>
      </c>
      <c r="C461" s="101"/>
      <c r="D461" s="130">
        <v>0.038</v>
      </c>
      <c r="E461" s="130">
        <v>0.17561</v>
      </c>
      <c r="F461" s="124">
        <v>0.012</v>
      </c>
      <c r="G461" s="124">
        <v>0.04723</v>
      </c>
      <c r="H461" s="134">
        <v>3.1666666666666665</v>
      </c>
      <c r="I461" s="133">
        <v>3.7181875926318013</v>
      </c>
    </row>
    <row r="462" spans="1:9" ht="56.25">
      <c r="A462" s="100" t="s">
        <v>226</v>
      </c>
      <c r="B462" s="100" t="s">
        <v>227</v>
      </c>
      <c r="C462" s="101" t="s">
        <v>240</v>
      </c>
      <c r="D462" s="130">
        <v>263</v>
      </c>
      <c r="E462" s="130">
        <v>0.52559</v>
      </c>
      <c r="F462" s="124">
        <v>22</v>
      </c>
      <c r="G462" s="124">
        <v>0.03814</v>
      </c>
      <c r="H462" s="134">
        <v>11.954545454545455</v>
      </c>
      <c r="I462" s="133">
        <v>13.780545359202936</v>
      </c>
    </row>
    <row r="463" spans="1:9" ht="11.25">
      <c r="A463" s="100"/>
      <c r="B463" s="103" t="s">
        <v>0</v>
      </c>
      <c r="C463" s="101"/>
      <c r="D463" s="130">
        <v>263</v>
      </c>
      <c r="E463" s="130">
        <v>0.52559</v>
      </c>
      <c r="F463" s="124">
        <v>22</v>
      </c>
      <c r="G463" s="124">
        <v>0.03814</v>
      </c>
      <c r="H463" s="134">
        <v>11.954545454545455</v>
      </c>
      <c r="I463" s="133">
        <v>13.780545359202936</v>
      </c>
    </row>
    <row r="464" spans="1:9" ht="27.75" customHeight="1">
      <c r="A464" s="100" t="s">
        <v>228</v>
      </c>
      <c r="B464" s="100" t="s">
        <v>229</v>
      </c>
      <c r="C464" s="101" t="s">
        <v>240</v>
      </c>
      <c r="D464" s="130">
        <v>12</v>
      </c>
      <c r="E464" s="130">
        <v>0.0505</v>
      </c>
      <c r="F464" s="130" t="s">
        <v>48</v>
      </c>
      <c r="G464" s="130" t="s">
        <v>48</v>
      </c>
      <c r="H464" s="123" t="s">
        <v>48</v>
      </c>
      <c r="I464" s="122" t="s">
        <v>48</v>
      </c>
    </row>
    <row r="465" spans="1:9" ht="11.25">
      <c r="A465" s="100"/>
      <c r="B465" s="103" t="s">
        <v>0</v>
      </c>
      <c r="C465" s="101"/>
      <c r="D465" s="130">
        <v>12</v>
      </c>
      <c r="E465" s="130">
        <v>0.0505</v>
      </c>
      <c r="F465" s="130" t="s">
        <v>48</v>
      </c>
      <c r="G465" s="130" t="s">
        <v>48</v>
      </c>
      <c r="H465" s="123" t="s">
        <v>48</v>
      </c>
      <c r="I465" s="122" t="s">
        <v>48</v>
      </c>
    </row>
    <row r="466" spans="1:9" ht="33.75">
      <c r="A466" s="100" t="s">
        <v>230</v>
      </c>
      <c r="B466" s="100" t="s">
        <v>231</v>
      </c>
      <c r="C466" s="101" t="s">
        <v>240</v>
      </c>
      <c r="D466" s="130">
        <v>87</v>
      </c>
      <c r="E466" s="130">
        <v>0.7003</v>
      </c>
      <c r="F466" s="130" t="s">
        <v>48</v>
      </c>
      <c r="G466" s="130" t="s">
        <v>48</v>
      </c>
      <c r="H466" s="123" t="s">
        <v>48</v>
      </c>
      <c r="I466" s="122" t="s">
        <v>48</v>
      </c>
    </row>
    <row r="467" spans="1:9" ht="11.25">
      <c r="A467" s="100"/>
      <c r="B467" s="103" t="s">
        <v>0</v>
      </c>
      <c r="C467" s="101"/>
      <c r="D467" s="130">
        <v>87</v>
      </c>
      <c r="E467" s="130">
        <v>0.7003</v>
      </c>
      <c r="F467" s="130" t="s">
        <v>48</v>
      </c>
      <c r="G467" s="130" t="s">
        <v>48</v>
      </c>
      <c r="H467" s="123" t="s">
        <v>48</v>
      </c>
      <c r="I467" s="122" t="s">
        <v>48</v>
      </c>
    </row>
    <row r="468" spans="1:9" ht="22.5">
      <c r="A468" s="100" t="s">
        <v>232</v>
      </c>
      <c r="B468" s="113" t="s">
        <v>233</v>
      </c>
      <c r="C468" s="101" t="s">
        <v>240</v>
      </c>
      <c r="D468" s="108" t="s">
        <v>48</v>
      </c>
      <c r="E468" s="108" t="s">
        <v>48</v>
      </c>
      <c r="F468" s="124">
        <v>400</v>
      </c>
      <c r="G468" s="124">
        <v>0.2132</v>
      </c>
      <c r="H468" s="123" t="s">
        <v>48</v>
      </c>
      <c r="I468" s="122" t="s">
        <v>48</v>
      </c>
    </row>
    <row r="469" spans="1:9" ht="11.25">
      <c r="A469" s="100"/>
      <c r="B469" s="103" t="s">
        <v>0</v>
      </c>
      <c r="C469" s="101"/>
      <c r="D469" s="108" t="s">
        <v>48</v>
      </c>
      <c r="E469" s="108" t="s">
        <v>48</v>
      </c>
      <c r="F469" s="124">
        <v>400</v>
      </c>
      <c r="G469" s="124">
        <v>0.2132</v>
      </c>
      <c r="H469" s="123" t="s">
        <v>48</v>
      </c>
      <c r="I469" s="122" t="s">
        <v>48</v>
      </c>
    </row>
    <row r="470" spans="1:9" ht="67.5">
      <c r="A470" s="100" t="s">
        <v>234</v>
      </c>
      <c r="B470" s="100" t="s">
        <v>235</v>
      </c>
      <c r="C470" s="101" t="s">
        <v>175</v>
      </c>
      <c r="D470" s="130">
        <v>0.086</v>
      </c>
      <c r="E470" s="130">
        <v>0.27982</v>
      </c>
      <c r="F470" s="130" t="s">
        <v>48</v>
      </c>
      <c r="G470" s="130" t="s">
        <v>48</v>
      </c>
      <c r="H470" s="123" t="s">
        <v>48</v>
      </c>
      <c r="I470" s="122" t="s">
        <v>48</v>
      </c>
    </row>
    <row r="471" spans="1:9" ht="11.25">
      <c r="A471" s="100"/>
      <c r="B471" s="103" t="s">
        <v>0</v>
      </c>
      <c r="C471" s="101"/>
      <c r="D471" s="130">
        <v>0.086</v>
      </c>
      <c r="E471" s="130">
        <v>0.27982</v>
      </c>
      <c r="F471" s="130" t="s">
        <v>48</v>
      </c>
      <c r="G471" s="130" t="s">
        <v>48</v>
      </c>
      <c r="H471" s="123" t="s">
        <v>48</v>
      </c>
      <c r="I471" s="122" t="s">
        <v>48</v>
      </c>
    </row>
    <row r="472" spans="1:9" ht="45">
      <c r="A472" s="100" t="s">
        <v>582</v>
      </c>
      <c r="B472" s="113" t="s">
        <v>583</v>
      </c>
      <c r="C472" s="101" t="s">
        <v>240</v>
      </c>
      <c r="D472" s="108" t="s">
        <v>48</v>
      </c>
      <c r="E472" s="108" t="s">
        <v>48</v>
      </c>
      <c r="F472" s="124">
        <v>8</v>
      </c>
      <c r="G472" s="124">
        <v>0.05117</v>
      </c>
      <c r="H472" s="123" t="s">
        <v>48</v>
      </c>
      <c r="I472" s="122" t="s">
        <v>48</v>
      </c>
    </row>
    <row r="473" spans="1:9" ht="11.25">
      <c r="A473" s="100"/>
      <c r="B473" s="103" t="s">
        <v>0</v>
      </c>
      <c r="C473" s="101"/>
      <c r="D473" s="108" t="s">
        <v>48</v>
      </c>
      <c r="E473" s="108" t="s">
        <v>48</v>
      </c>
      <c r="F473" s="124">
        <v>8</v>
      </c>
      <c r="G473" s="124">
        <v>0.05117</v>
      </c>
      <c r="H473" s="123" t="s">
        <v>48</v>
      </c>
      <c r="I473" s="122" t="s">
        <v>48</v>
      </c>
    </row>
    <row r="474" spans="1:9" ht="45">
      <c r="A474" s="100" t="s">
        <v>97</v>
      </c>
      <c r="B474" s="100" t="s">
        <v>65</v>
      </c>
      <c r="C474" s="101" t="s">
        <v>240</v>
      </c>
      <c r="D474" s="108" t="s">
        <v>48</v>
      </c>
      <c r="E474" s="108" t="s">
        <v>48</v>
      </c>
      <c r="F474" s="124">
        <v>3</v>
      </c>
      <c r="G474" s="124">
        <v>1.252</v>
      </c>
      <c r="H474" s="123" t="s">
        <v>48</v>
      </c>
      <c r="I474" s="122" t="s">
        <v>48</v>
      </c>
    </row>
    <row r="475" spans="1:9" ht="11.25">
      <c r="A475" s="100"/>
      <c r="B475" s="103" t="s">
        <v>0</v>
      </c>
      <c r="C475" s="101"/>
      <c r="D475" s="108" t="s">
        <v>48</v>
      </c>
      <c r="E475" s="108" t="s">
        <v>48</v>
      </c>
      <c r="F475" s="124">
        <v>3</v>
      </c>
      <c r="G475" s="124">
        <v>1.252</v>
      </c>
      <c r="H475" s="123" t="s">
        <v>48</v>
      </c>
      <c r="I475" s="122" t="s">
        <v>48</v>
      </c>
    </row>
    <row r="476" spans="1:9" ht="45">
      <c r="A476" s="100" t="s">
        <v>584</v>
      </c>
      <c r="B476" s="100" t="s">
        <v>585</v>
      </c>
      <c r="C476" s="101" t="s">
        <v>240</v>
      </c>
      <c r="D476" s="130">
        <v>3</v>
      </c>
      <c r="E476" s="130">
        <v>0.10438</v>
      </c>
      <c r="F476" s="124">
        <v>65</v>
      </c>
      <c r="G476" s="124">
        <v>0.72221</v>
      </c>
      <c r="H476" s="123">
        <v>4.615384615384616</v>
      </c>
      <c r="I476" s="122">
        <v>14.452859971476439</v>
      </c>
    </row>
    <row r="477" spans="1:9" ht="11.25">
      <c r="A477" s="100"/>
      <c r="B477" s="103" t="s">
        <v>0</v>
      </c>
      <c r="C477" s="101"/>
      <c r="D477" s="130">
        <v>3</v>
      </c>
      <c r="E477" s="130">
        <v>0.10438</v>
      </c>
      <c r="F477" s="124">
        <v>65</v>
      </c>
      <c r="G477" s="124">
        <v>0.72221</v>
      </c>
      <c r="H477" s="123">
        <v>4.615384615384616</v>
      </c>
      <c r="I477" s="122">
        <v>14.452859971476439</v>
      </c>
    </row>
    <row r="478" spans="1:9" ht="22.5">
      <c r="A478" s="100" t="s">
        <v>98</v>
      </c>
      <c r="B478" s="100" t="s">
        <v>66</v>
      </c>
      <c r="C478" s="101" t="s">
        <v>175</v>
      </c>
      <c r="D478" s="108" t="s">
        <v>48</v>
      </c>
      <c r="E478" s="108" t="s">
        <v>48</v>
      </c>
      <c r="F478" s="124">
        <v>0.007</v>
      </c>
      <c r="G478" s="124">
        <v>0.04393</v>
      </c>
      <c r="H478" s="123" t="s">
        <v>48</v>
      </c>
      <c r="I478" s="122" t="s">
        <v>48</v>
      </c>
    </row>
    <row r="479" spans="1:9" ht="11.25">
      <c r="A479" s="100"/>
      <c r="B479" s="103" t="s">
        <v>0</v>
      </c>
      <c r="C479" s="101"/>
      <c r="D479" s="108" t="s">
        <v>48</v>
      </c>
      <c r="E479" s="108" t="s">
        <v>48</v>
      </c>
      <c r="F479" s="124">
        <v>0.007</v>
      </c>
      <c r="G479" s="124">
        <v>0.04393</v>
      </c>
      <c r="H479" s="123" t="s">
        <v>48</v>
      </c>
      <c r="I479" s="122" t="s">
        <v>48</v>
      </c>
    </row>
    <row r="480" spans="1:9" ht="33.75">
      <c r="A480" s="100" t="s">
        <v>586</v>
      </c>
      <c r="B480" s="100" t="s">
        <v>587</v>
      </c>
      <c r="C480" s="101" t="s">
        <v>175</v>
      </c>
      <c r="D480" s="108" t="s">
        <v>48</v>
      </c>
      <c r="E480" s="108" t="s">
        <v>48</v>
      </c>
      <c r="F480" s="124">
        <v>0.567</v>
      </c>
      <c r="G480" s="124">
        <v>0.65326</v>
      </c>
      <c r="H480" s="123" t="s">
        <v>48</v>
      </c>
      <c r="I480" s="122" t="s">
        <v>48</v>
      </c>
    </row>
    <row r="481" spans="1:9" ht="11.25">
      <c r="A481" s="100"/>
      <c r="B481" s="103" t="s">
        <v>0</v>
      </c>
      <c r="C481" s="101"/>
      <c r="D481" s="108" t="s">
        <v>48</v>
      </c>
      <c r="E481" s="108" t="s">
        <v>48</v>
      </c>
      <c r="F481" s="124">
        <v>0.567</v>
      </c>
      <c r="G481" s="124">
        <v>0.65326</v>
      </c>
      <c r="H481" s="123" t="s">
        <v>48</v>
      </c>
      <c r="I481" s="122" t="s">
        <v>48</v>
      </c>
    </row>
    <row r="482" spans="1:9" ht="11.25">
      <c r="A482" s="100" t="s">
        <v>588</v>
      </c>
      <c r="B482" s="100" t="s">
        <v>589</v>
      </c>
      <c r="C482" s="101" t="s">
        <v>240</v>
      </c>
      <c r="D482" s="130">
        <v>7</v>
      </c>
      <c r="E482" s="130">
        <v>0.09706</v>
      </c>
      <c r="F482" s="130" t="s">
        <v>48</v>
      </c>
      <c r="G482" s="130" t="s">
        <v>48</v>
      </c>
      <c r="H482" s="123" t="s">
        <v>48</v>
      </c>
      <c r="I482" s="122" t="s">
        <v>48</v>
      </c>
    </row>
    <row r="483" spans="1:9" ht="11.25">
      <c r="A483" s="100"/>
      <c r="B483" s="103" t="s">
        <v>0</v>
      </c>
      <c r="C483" s="101"/>
      <c r="D483" s="130">
        <v>7</v>
      </c>
      <c r="E483" s="130">
        <v>0.09706</v>
      </c>
      <c r="F483" s="130" t="s">
        <v>48</v>
      </c>
      <c r="G483" s="130" t="s">
        <v>48</v>
      </c>
      <c r="H483" s="123" t="s">
        <v>48</v>
      </c>
      <c r="I483" s="122" t="s">
        <v>48</v>
      </c>
    </row>
    <row r="484" spans="1:9" ht="11.25">
      <c r="A484" s="100" t="s">
        <v>590</v>
      </c>
      <c r="B484" s="100" t="s">
        <v>591</v>
      </c>
      <c r="C484" s="101" t="s">
        <v>175</v>
      </c>
      <c r="D484" s="130">
        <v>0.093</v>
      </c>
      <c r="E484" s="130">
        <v>0.48176</v>
      </c>
      <c r="F484" s="124">
        <v>0.006</v>
      </c>
      <c r="G484" s="124">
        <v>0.00568</v>
      </c>
      <c r="H484" s="134">
        <v>15.5</v>
      </c>
      <c r="I484" s="70" t="s">
        <v>48</v>
      </c>
    </row>
    <row r="485" spans="1:9" ht="11.25">
      <c r="A485" s="100"/>
      <c r="B485" s="103" t="s">
        <v>0</v>
      </c>
      <c r="C485" s="101"/>
      <c r="D485" s="130">
        <v>0.093</v>
      </c>
      <c r="E485" s="130">
        <v>0.48176</v>
      </c>
      <c r="F485" s="124">
        <v>0.006</v>
      </c>
      <c r="G485" s="124">
        <v>0.00568</v>
      </c>
      <c r="H485" s="134">
        <v>15.5</v>
      </c>
      <c r="I485" s="70" t="s">
        <v>48</v>
      </c>
    </row>
    <row r="486" spans="1:9" ht="22.5">
      <c r="A486" s="100" t="s">
        <v>592</v>
      </c>
      <c r="B486" s="100" t="s">
        <v>593</v>
      </c>
      <c r="C486" s="101" t="s">
        <v>21</v>
      </c>
      <c r="D486" s="130">
        <v>15</v>
      </c>
      <c r="E486" s="130">
        <v>0.16167</v>
      </c>
      <c r="F486" s="130" t="s">
        <v>48</v>
      </c>
      <c r="G486" s="130" t="s">
        <v>48</v>
      </c>
      <c r="H486" s="123" t="s">
        <v>48</v>
      </c>
      <c r="I486" s="122" t="s">
        <v>48</v>
      </c>
    </row>
    <row r="487" spans="1:9" ht="11.25">
      <c r="A487" s="100"/>
      <c r="B487" s="103" t="s">
        <v>0</v>
      </c>
      <c r="C487" s="101"/>
      <c r="D487" s="130">
        <v>15</v>
      </c>
      <c r="E487" s="130">
        <v>0.16167</v>
      </c>
      <c r="F487" s="130" t="s">
        <v>48</v>
      </c>
      <c r="G487" s="130" t="s">
        <v>48</v>
      </c>
      <c r="H487" s="123" t="s">
        <v>48</v>
      </c>
      <c r="I487" s="122" t="s">
        <v>48</v>
      </c>
    </row>
    <row r="488" spans="1:9" ht="11.25">
      <c r="A488" s="100" t="s">
        <v>594</v>
      </c>
      <c r="B488" s="100" t="s">
        <v>595</v>
      </c>
      <c r="C488" s="101" t="s">
        <v>175</v>
      </c>
      <c r="D488" s="130">
        <v>0.032</v>
      </c>
      <c r="E488" s="130">
        <v>0.16488</v>
      </c>
      <c r="F488" s="124">
        <v>0.0362</v>
      </c>
      <c r="G488" s="124">
        <v>0.11039</v>
      </c>
      <c r="H488" s="123">
        <v>88.39779005524862</v>
      </c>
      <c r="I488" s="122">
        <v>149.36135519521696</v>
      </c>
    </row>
    <row r="489" spans="1:9" ht="11.25">
      <c r="A489" s="100"/>
      <c r="B489" s="103" t="s">
        <v>0</v>
      </c>
      <c r="C489" s="101"/>
      <c r="D489" s="130">
        <v>0.032</v>
      </c>
      <c r="E489" s="130">
        <v>0.16488</v>
      </c>
      <c r="F489" s="124">
        <v>0.0362</v>
      </c>
      <c r="G489" s="124">
        <v>0.11039</v>
      </c>
      <c r="H489" s="123">
        <v>88.39779005524862</v>
      </c>
      <c r="I489" s="122">
        <v>149.36135519521696</v>
      </c>
    </row>
    <row r="490" spans="1:9" ht="11.25">
      <c r="A490" s="100" t="s">
        <v>596</v>
      </c>
      <c r="B490" s="100" t="s">
        <v>597</v>
      </c>
      <c r="C490" s="101" t="s">
        <v>175</v>
      </c>
      <c r="D490" s="108" t="s">
        <v>48</v>
      </c>
      <c r="E490" s="108" t="s">
        <v>48</v>
      </c>
      <c r="F490" s="124">
        <v>0.315</v>
      </c>
      <c r="G490" s="124">
        <v>0.37879</v>
      </c>
      <c r="H490" s="123" t="s">
        <v>48</v>
      </c>
      <c r="I490" s="122" t="s">
        <v>48</v>
      </c>
    </row>
    <row r="491" spans="1:9" ht="11.25">
      <c r="A491" s="100"/>
      <c r="B491" s="103" t="s">
        <v>0</v>
      </c>
      <c r="C491" s="101"/>
      <c r="D491" s="108" t="s">
        <v>48</v>
      </c>
      <c r="E491" s="108" t="s">
        <v>48</v>
      </c>
      <c r="F491" s="124">
        <v>0.315</v>
      </c>
      <c r="G491" s="124">
        <v>0.37879</v>
      </c>
      <c r="H491" s="123" t="s">
        <v>48</v>
      </c>
      <c r="I491" s="122" t="s">
        <v>48</v>
      </c>
    </row>
    <row r="492" spans="1:9" ht="22.5">
      <c r="A492" s="100" t="s">
        <v>116</v>
      </c>
      <c r="B492" s="100" t="s">
        <v>115</v>
      </c>
      <c r="C492" s="101" t="s">
        <v>188</v>
      </c>
      <c r="D492" s="130">
        <v>1500</v>
      </c>
      <c r="E492" s="130">
        <v>2.2174</v>
      </c>
      <c r="F492" s="124">
        <v>1</v>
      </c>
      <c r="G492" s="124">
        <v>0.00423</v>
      </c>
      <c r="H492" s="70" t="s">
        <v>48</v>
      </c>
      <c r="I492" s="70" t="s">
        <v>48</v>
      </c>
    </row>
    <row r="493" spans="1:9" ht="11.25">
      <c r="A493" s="100"/>
      <c r="B493" s="103" t="s">
        <v>0</v>
      </c>
      <c r="C493" s="101"/>
      <c r="D493" s="130">
        <v>1500</v>
      </c>
      <c r="E493" s="130">
        <v>2.2174</v>
      </c>
      <c r="F493" s="124">
        <v>1</v>
      </c>
      <c r="G493" s="124">
        <v>0.00423</v>
      </c>
      <c r="H493" s="70" t="s">
        <v>48</v>
      </c>
      <c r="I493" s="70" t="s">
        <v>48</v>
      </c>
    </row>
    <row r="494" spans="1:9" ht="33.75">
      <c r="A494" s="100" t="s">
        <v>598</v>
      </c>
      <c r="B494" s="113" t="s">
        <v>599</v>
      </c>
      <c r="C494" s="101" t="s">
        <v>188</v>
      </c>
      <c r="D494" s="108" t="s">
        <v>48</v>
      </c>
      <c r="E494" s="108" t="s">
        <v>48</v>
      </c>
      <c r="F494" s="124">
        <v>40</v>
      </c>
      <c r="G494" s="124">
        <v>0.14885</v>
      </c>
      <c r="H494" s="123" t="s">
        <v>48</v>
      </c>
      <c r="I494" s="122" t="s">
        <v>48</v>
      </c>
    </row>
    <row r="495" spans="1:9" ht="11.25">
      <c r="A495" s="100"/>
      <c r="B495" s="103" t="s">
        <v>0</v>
      </c>
      <c r="C495" s="101"/>
      <c r="D495" s="108" t="s">
        <v>48</v>
      </c>
      <c r="E495" s="108" t="s">
        <v>48</v>
      </c>
      <c r="F495" s="124">
        <v>40</v>
      </c>
      <c r="G495" s="124">
        <v>0.14885</v>
      </c>
      <c r="H495" s="123" t="s">
        <v>48</v>
      </c>
      <c r="I495" s="122" t="s">
        <v>48</v>
      </c>
    </row>
    <row r="496" spans="1:9" ht="11.25">
      <c r="A496" s="100" t="s">
        <v>99</v>
      </c>
      <c r="B496" s="100" t="s">
        <v>67</v>
      </c>
      <c r="C496" s="101" t="s">
        <v>188</v>
      </c>
      <c r="D496" s="108" t="s">
        <v>48</v>
      </c>
      <c r="E496" s="108" t="s">
        <v>48</v>
      </c>
      <c r="F496" s="124">
        <v>211</v>
      </c>
      <c r="G496" s="124">
        <v>0.93207</v>
      </c>
      <c r="H496" s="123" t="s">
        <v>48</v>
      </c>
      <c r="I496" s="122" t="s">
        <v>48</v>
      </c>
    </row>
    <row r="497" spans="1:9" ht="11.25">
      <c r="A497" s="100"/>
      <c r="B497" s="103" t="s">
        <v>0</v>
      </c>
      <c r="C497" s="101"/>
      <c r="D497" s="108" t="s">
        <v>48</v>
      </c>
      <c r="E497" s="108" t="s">
        <v>48</v>
      </c>
      <c r="F497" s="124">
        <v>211</v>
      </c>
      <c r="G497" s="124">
        <v>0.93207</v>
      </c>
      <c r="H497" s="123" t="s">
        <v>48</v>
      </c>
      <c r="I497" s="122" t="s">
        <v>48</v>
      </c>
    </row>
    <row r="498" spans="1:9" ht="63.75" customHeight="1">
      <c r="A498" s="100" t="s">
        <v>600</v>
      </c>
      <c r="B498" s="100" t="s">
        <v>601</v>
      </c>
      <c r="C498" s="101" t="s">
        <v>175</v>
      </c>
      <c r="D498" s="130">
        <v>0.007</v>
      </c>
      <c r="E498" s="130">
        <v>0.03117</v>
      </c>
      <c r="F498" s="125">
        <v>0.0152</v>
      </c>
      <c r="G498" s="125">
        <v>0.11099</v>
      </c>
      <c r="H498" s="123">
        <v>46.05263157894737</v>
      </c>
      <c r="I498" s="122">
        <v>28.083611136138387</v>
      </c>
    </row>
    <row r="499" spans="1:9" ht="11.25">
      <c r="A499" s="100"/>
      <c r="B499" s="103" t="s">
        <v>0</v>
      </c>
      <c r="C499" s="101"/>
      <c r="D499" s="130">
        <v>0.007</v>
      </c>
      <c r="E499" s="130">
        <v>0.03117</v>
      </c>
      <c r="F499" s="125">
        <v>0.0152</v>
      </c>
      <c r="G499" s="125">
        <v>0.11099</v>
      </c>
      <c r="H499" s="123">
        <v>46.05263157894737</v>
      </c>
      <c r="I499" s="122">
        <v>28.083611136138387</v>
      </c>
    </row>
    <row r="500" spans="1:9" ht="28.5" customHeight="1">
      <c r="A500" s="100" t="s">
        <v>602</v>
      </c>
      <c r="B500" s="100" t="s">
        <v>603</v>
      </c>
      <c r="C500" s="101" t="s">
        <v>175</v>
      </c>
      <c r="D500" s="130">
        <v>0.009</v>
      </c>
      <c r="E500" s="130">
        <v>0.0271</v>
      </c>
      <c r="F500" s="130" t="s">
        <v>48</v>
      </c>
      <c r="G500" s="130" t="s">
        <v>48</v>
      </c>
      <c r="H500" s="123" t="s">
        <v>48</v>
      </c>
      <c r="I500" s="122" t="s">
        <v>48</v>
      </c>
    </row>
    <row r="501" spans="1:9" ht="11.25">
      <c r="A501" s="100"/>
      <c r="B501" s="103" t="s">
        <v>0</v>
      </c>
      <c r="C501" s="101"/>
      <c r="D501" s="130">
        <v>0.009</v>
      </c>
      <c r="E501" s="130">
        <v>0.0271</v>
      </c>
      <c r="F501" s="130" t="s">
        <v>48</v>
      </c>
      <c r="G501" s="130" t="s">
        <v>48</v>
      </c>
      <c r="H501" s="123" t="s">
        <v>48</v>
      </c>
      <c r="I501" s="122" t="s">
        <v>48</v>
      </c>
    </row>
    <row r="502" spans="1:9" ht="56.25">
      <c r="A502" s="100" t="s">
        <v>604</v>
      </c>
      <c r="B502" s="100" t="s">
        <v>605</v>
      </c>
      <c r="C502" s="101" t="s">
        <v>175</v>
      </c>
      <c r="D502" s="130">
        <v>0.013</v>
      </c>
      <c r="E502" s="130">
        <v>0.05304</v>
      </c>
      <c r="F502" s="125">
        <v>0.0646</v>
      </c>
      <c r="G502" s="125">
        <v>0.28245</v>
      </c>
      <c r="H502" s="123">
        <v>20.123839009287924</v>
      </c>
      <c r="I502" s="122">
        <v>18.778544875199152</v>
      </c>
    </row>
    <row r="503" spans="1:9" ht="11.25">
      <c r="A503" s="100"/>
      <c r="B503" s="103" t="s">
        <v>0</v>
      </c>
      <c r="C503" s="101"/>
      <c r="D503" s="130">
        <v>0.013</v>
      </c>
      <c r="E503" s="130">
        <v>0.05304</v>
      </c>
      <c r="F503" s="125">
        <v>0.0646</v>
      </c>
      <c r="G503" s="125">
        <v>0.28245</v>
      </c>
      <c r="H503" s="123">
        <v>20.123839009287924</v>
      </c>
      <c r="I503" s="122">
        <v>18.778544875199152</v>
      </c>
    </row>
    <row r="504" spans="1:9" ht="67.5">
      <c r="A504" s="100" t="s">
        <v>606</v>
      </c>
      <c r="B504" s="100" t="s">
        <v>607</v>
      </c>
      <c r="C504" s="101" t="s">
        <v>175</v>
      </c>
      <c r="D504" s="130">
        <v>0.015</v>
      </c>
      <c r="E504" s="130">
        <v>0.03681</v>
      </c>
      <c r="F504" s="125">
        <v>0.054</v>
      </c>
      <c r="G504" s="125">
        <v>1.63917</v>
      </c>
      <c r="H504" s="123">
        <v>27.77777777777778</v>
      </c>
      <c r="I504" s="122">
        <v>2.245648712458135</v>
      </c>
    </row>
    <row r="505" spans="1:9" ht="11.25">
      <c r="A505" s="100"/>
      <c r="B505" s="103" t="s">
        <v>0</v>
      </c>
      <c r="C505" s="101"/>
      <c r="D505" s="130">
        <v>0.015</v>
      </c>
      <c r="E505" s="130">
        <v>0.03681</v>
      </c>
      <c r="F505" s="125">
        <v>0.054</v>
      </c>
      <c r="G505" s="125">
        <v>1.63917</v>
      </c>
      <c r="H505" s="123">
        <v>27.77777777777778</v>
      </c>
      <c r="I505" s="122">
        <v>2.245648712458135</v>
      </c>
    </row>
    <row r="506" spans="1:9" ht="56.25">
      <c r="A506" s="100" t="s">
        <v>608</v>
      </c>
      <c r="B506" s="100" t="s">
        <v>609</v>
      </c>
      <c r="C506" s="101" t="s">
        <v>175</v>
      </c>
      <c r="D506" s="108" t="s">
        <v>48</v>
      </c>
      <c r="E506" s="108" t="s">
        <v>48</v>
      </c>
      <c r="F506" s="125">
        <v>0.032</v>
      </c>
      <c r="G506" s="125">
        <v>2.805</v>
      </c>
      <c r="H506" s="123" t="s">
        <v>48</v>
      </c>
      <c r="I506" s="122" t="s">
        <v>48</v>
      </c>
    </row>
    <row r="507" spans="1:9" ht="11.25">
      <c r="A507" s="100"/>
      <c r="B507" s="103" t="s">
        <v>0</v>
      </c>
      <c r="C507" s="101"/>
      <c r="D507" s="108" t="s">
        <v>48</v>
      </c>
      <c r="E507" s="108" t="s">
        <v>48</v>
      </c>
      <c r="F507" s="125">
        <v>0.032</v>
      </c>
      <c r="G507" s="125">
        <v>2.805</v>
      </c>
      <c r="H507" s="123" t="s">
        <v>48</v>
      </c>
      <c r="I507" s="122" t="s">
        <v>48</v>
      </c>
    </row>
    <row r="508" spans="1:9" ht="67.5">
      <c r="A508" s="100" t="s">
        <v>610</v>
      </c>
      <c r="B508" s="100" t="s">
        <v>611</v>
      </c>
      <c r="C508" s="101" t="s">
        <v>175</v>
      </c>
      <c r="D508" s="130">
        <v>7.5195</v>
      </c>
      <c r="E508" s="130">
        <v>9.865</v>
      </c>
      <c r="F508" s="125">
        <v>1.68</v>
      </c>
      <c r="G508" s="125">
        <v>0.4542</v>
      </c>
      <c r="H508" s="134">
        <v>4.475892857142857</v>
      </c>
      <c r="I508" s="70" t="s">
        <v>48</v>
      </c>
    </row>
    <row r="509" spans="1:9" ht="11.25">
      <c r="A509" s="100"/>
      <c r="B509" s="103" t="s">
        <v>0</v>
      </c>
      <c r="C509" s="101"/>
      <c r="D509" s="130">
        <v>7.5195</v>
      </c>
      <c r="E509" s="130">
        <v>9.865</v>
      </c>
      <c r="F509" s="125">
        <v>1.68</v>
      </c>
      <c r="G509" s="125">
        <v>0.4542</v>
      </c>
      <c r="H509" s="134">
        <v>4.475892857142857</v>
      </c>
      <c r="I509" s="70" t="s">
        <v>48</v>
      </c>
    </row>
    <row r="510" spans="1:9" ht="22.5">
      <c r="A510" s="100" t="s">
        <v>612</v>
      </c>
      <c r="B510" s="100" t="s">
        <v>613</v>
      </c>
      <c r="C510" s="101" t="s">
        <v>175</v>
      </c>
      <c r="D510" s="108" t="s">
        <v>48</v>
      </c>
      <c r="E510" s="108" t="s">
        <v>48</v>
      </c>
      <c r="F510" s="125">
        <v>1915.229</v>
      </c>
      <c r="G510" s="125">
        <v>270.27055</v>
      </c>
      <c r="H510" s="123" t="s">
        <v>48</v>
      </c>
      <c r="I510" s="122" t="s">
        <v>48</v>
      </c>
    </row>
    <row r="511" spans="1:9" ht="11.25">
      <c r="A511" s="100"/>
      <c r="B511" s="103" t="s">
        <v>0</v>
      </c>
      <c r="C511" s="101"/>
      <c r="D511" s="108" t="s">
        <v>48</v>
      </c>
      <c r="E511" s="108" t="s">
        <v>48</v>
      </c>
      <c r="F511" s="125">
        <v>1915.229</v>
      </c>
      <c r="G511" s="125">
        <v>270.27055</v>
      </c>
      <c r="H511" s="123" t="s">
        <v>48</v>
      </c>
      <c r="I511" s="122" t="s">
        <v>48</v>
      </c>
    </row>
    <row r="512" spans="1:9" ht="56.25">
      <c r="A512" s="100" t="s">
        <v>614</v>
      </c>
      <c r="B512" s="100" t="s">
        <v>615</v>
      </c>
      <c r="C512" s="101" t="s">
        <v>21</v>
      </c>
      <c r="D512" s="130">
        <v>55243.299999999996</v>
      </c>
      <c r="E512" s="130">
        <v>470.17637</v>
      </c>
      <c r="F512" s="125">
        <v>48748.8</v>
      </c>
      <c r="G512" s="125">
        <v>213.29504</v>
      </c>
      <c r="H512" s="123">
        <v>113.32237921753969</v>
      </c>
      <c r="I512" s="133">
        <v>2.204347414735945</v>
      </c>
    </row>
    <row r="513" spans="1:9" ht="11.25">
      <c r="A513" s="100"/>
      <c r="B513" s="103" t="s">
        <v>2</v>
      </c>
      <c r="C513" s="101"/>
      <c r="D513" s="130">
        <v>31643</v>
      </c>
      <c r="E513" s="130">
        <v>371.0613</v>
      </c>
      <c r="F513" s="125">
        <v>20814.4</v>
      </c>
      <c r="G513" s="125">
        <v>91.3674</v>
      </c>
      <c r="H513" s="123">
        <v>152.02455992005534</v>
      </c>
      <c r="I513" s="133">
        <v>4.061200165485721</v>
      </c>
    </row>
    <row r="514" spans="1:9" ht="11.25">
      <c r="A514" s="100"/>
      <c r="B514" s="103" t="s">
        <v>36</v>
      </c>
      <c r="C514" s="101"/>
      <c r="D514" s="130">
        <v>23023.3</v>
      </c>
      <c r="E514" s="130">
        <v>92.02581</v>
      </c>
      <c r="F514" s="125">
        <v>4926.4</v>
      </c>
      <c r="G514" s="125">
        <v>21.34324</v>
      </c>
      <c r="H514" s="134">
        <v>4.673453231568692</v>
      </c>
      <c r="I514" s="133">
        <v>4.311707594535788</v>
      </c>
    </row>
    <row r="515" spans="1:9" ht="11.25">
      <c r="A515" s="100"/>
      <c r="B515" s="103" t="s">
        <v>0</v>
      </c>
      <c r="C515" s="101"/>
      <c r="D515" s="130">
        <v>577</v>
      </c>
      <c r="E515" s="130">
        <v>7.08926</v>
      </c>
      <c r="F515" s="125">
        <v>23008</v>
      </c>
      <c r="G515" s="125">
        <v>100.5844</v>
      </c>
      <c r="H515" s="123">
        <v>2.5078233657858138</v>
      </c>
      <c r="I515" s="122">
        <v>7.0480710726514255</v>
      </c>
    </row>
    <row r="516" spans="1:9" ht="67.5">
      <c r="A516" s="100" t="s">
        <v>616</v>
      </c>
      <c r="B516" s="100" t="s">
        <v>617</v>
      </c>
      <c r="C516" s="101" t="s">
        <v>175</v>
      </c>
      <c r="D516" s="130">
        <v>0.01</v>
      </c>
      <c r="E516" s="130">
        <v>0.1566</v>
      </c>
      <c r="F516" s="130" t="s">
        <v>48</v>
      </c>
      <c r="G516" s="130" t="s">
        <v>48</v>
      </c>
      <c r="H516" s="123" t="s">
        <v>48</v>
      </c>
      <c r="I516" s="122" t="s">
        <v>48</v>
      </c>
    </row>
    <row r="517" spans="1:9" ht="11.25">
      <c r="A517" s="100"/>
      <c r="B517" s="103" t="s">
        <v>0</v>
      </c>
      <c r="C517" s="101"/>
      <c r="D517" s="130">
        <v>0.01</v>
      </c>
      <c r="E517" s="130">
        <v>0.1566</v>
      </c>
      <c r="F517" s="130" t="s">
        <v>48</v>
      </c>
      <c r="G517" s="130" t="s">
        <v>48</v>
      </c>
      <c r="H517" s="123" t="s">
        <v>48</v>
      </c>
      <c r="I517" s="122" t="s">
        <v>48</v>
      </c>
    </row>
    <row r="518" spans="1:9" ht="45">
      <c r="A518" s="100" t="s">
        <v>618</v>
      </c>
      <c r="B518" s="100" t="s">
        <v>619</v>
      </c>
      <c r="C518" s="101" t="s">
        <v>240</v>
      </c>
      <c r="D518" s="130">
        <v>339</v>
      </c>
      <c r="E518" s="130">
        <v>11.61384</v>
      </c>
      <c r="F518" s="125">
        <v>663</v>
      </c>
      <c r="G518" s="125">
        <v>24.67873</v>
      </c>
      <c r="H518" s="123">
        <v>51.13122171945701</v>
      </c>
      <c r="I518" s="122">
        <v>47.06012019257068</v>
      </c>
    </row>
    <row r="519" spans="1:9" ht="11.25">
      <c r="A519" s="100"/>
      <c r="B519" s="103" t="s">
        <v>0</v>
      </c>
      <c r="C519" s="101"/>
      <c r="D519" s="130">
        <v>339</v>
      </c>
      <c r="E519" s="130">
        <v>11.61384</v>
      </c>
      <c r="F519" s="125">
        <v>663</v>
      </c>
      <c r="G519" s="125">
        <v>24.67873</v>
      </c>
      <c r="H519" s="123">
        <v>51.13122171945701</v>
      </c>
      <c r="I519" s="122">
        <v>47.06012019257068</v>
      </c>
    </row>
    <row r="520" spans="1:9" ht="22.5">
      <c r="A520" s="100" t="s">
        <v>620</v>
      </c>
      <c r="B520" s="100" t="s">
        <v>621</v>
      </c>
      <c r="C520" s="101" t="s">
        <v>175</v>
      </c>
      <c r="D520" s="108" t="s">
        <v>48</v>
      </c>
      <c r="E520" s="108" t="s">
        <v>48</v>
      </c>
      <c r="F520" s="125">
        <v>0.69</v>
      </c>
      <c r="G520" s="125">
        <v>0.88671</v>
      </c>
      <c r="H520" s="123" t="s">
        <v>48</v>
      </c>
      <c r="I520" s="122" t="s">
        <v>48</v>
      </c>
    </row>
    <row r="521" spans="1:9" ht="11.25">
      <c r="A521" s="100"/>
      <c r="B521" s="103" t="s">
        <v>0</v>
      </c>
      <c r="C521" s="101"/>
      <c r="D521" s="108" t="s">
        <v>48</v>
      </c>
      <c r="E521" s="108" t="s">
        <v>48</v>
      </c>
      <c r="F521" s="125">
        <v>0.69</v>
      </c>
      <c r="G521" s="125">
        <v>0.88671</v>
      </c>
      <c r="H521" s="123" t="s">
        <v>48</v>
      </c>
      <c r="I521" s="122" t="s">
        <v>48</v>
      </c>
    </row>
    <row r="522" spans="1:9" ht="22.5">
      <c r="A522" s="100" t="s">
        <v>622</v>
      </c>
      <c r="B522" s="100" t="s">
        <v>623</v>
      </c>
      <c r="C522" s="101" t="s">
        <v>175</v>
      </c>
      <c r="D522" s="130">
        <v>0.012</v>
      </c>
      <c r="E522" s="130">
        <v>0.08429</v>
      </c>
      <c r="F522" s="125">
        <v>0.02</v>
      </c>
      <c r="G522" s="125">
        <v>0.04185</v>
      </c>
      <c r="H522" s="123">
        <v>60</v>
      </c>
      <c r="I522" s="133">
        <v>2.014097968936679</v>
      </c>
    </row>
    <row r="523" spans="1:9" ht="11.25">
      <c r="A523" s="100"/>
      <c r="B523" s="103" t="s">
        <v>0</v>
      </c>
      <c r="C523" s="101"/>
      <c r="D523" s="130">
        <v>0.012</v>
      </c>
      <c r="E523" s="130">
        <v>0.08429</v>
      </c>
      <c r="F523" s="125">
        <v>0.02</v>
      </c>
      <c r="G523" s="125">
        <v>0.04185</v>
      </c>
      <c r="H523" s="123">
        <v>60</v>
      </c>
      <c r="I523" s="133">
        <v>2.014097968936679</v>
      </c>
    </row>
    <row r="524" spans="1:9" ht="19.5" customHeight="1">
      <c r="A524" s="100" t="s">
        <v>624</v>
      </c>
      <c r="B524" s="100" t="s">
        <v>625</v>
      </c>
      <c r="C524" s="101" t="s">
        <v>175</v>
      </c>
      <c r="D524" s="130">
        <v>0.012</v>
      </c>
      <c r="E524" s="130">
        <v>0.04284</v>
      </c>
      <c r="F524" s="125">
        <v>0.4456</v>
      </c>
      <c r="G524" s="125">
        <v>1.59334</v>
      </c>
      <c r="H524" s="123">
        <v>2.6929982046678633</v>
      </c>
      <c r="I524" s="122">
        <v>2.6886916791143136</v>
      </c>
    </row>
    <row r="525" spans="1:9" ht="11.25">
      <c r="A525" s="100"/>
      <c r="B525" s="103" t="s">
        <v>0</v>
      </c>
      <c r="C525" s="101"/>
      <c r="D525" s="130">
        <v>0.012</v>
      </c>
      <c r="E525" s="130">
        <v>0.04284</v>
      </c>
      <c r="F525" s="125">
        <v>0.4456</v>
      </c>
      <c r="G525" s="125">
        <v>1.59334</v>
      </c>
      <c r="H525" s="123">
        <v>2.6929982046678633</v>
      </c>
      <c r="I525" s="122">
        <v>2.6886916791143136</v>
      </c>
    </row>
    <row r="526" spans="1:9" ht="11.25">
      <c r="A526" s="100" t="s">
        <v>626</v>
      </c>
      <c r="B526" s="100" t="s">
        <v>627</v>
      </c>
      <c r="C526" s="101" t="s">
        <v>175</v>
      </c>
      <c r="D526" s="108" t="s">
        <v>48</v>
      </c>
      <c r="E526" s="108" t="s">
        <v>48</v>
      </c>
      <c r="F526" s="125">
        <v>0.061</v>
      </c>
      <c r="G526" s="125">
        <v>0.75386</v>
      </c>
      <c r="H526" s="123" t="s">
        <v>48</v>
      </c>
      <c r="I526" s="122" t="s">
        <v>48</v>
      </c>
    </row>
    <row r="527" spans="1:9" ht="11.25">
      <c r="A527" s="100"/>
      <c r="B527" s="103" t="s">
        <v>0</v>
      </c>
      <c r="C527" s="101"/>
      <c r="D527" s="108" t="s">
        <v>48</v>
      </c>
      <c r="E527" s="108" t="s">
        <v>48</v>
      </c>
      <c r="F527" s="125">
        <v>0.061</v>
      </c>
      <c r="G527" s="125">
        <v>0.75386</v>
      </c>
      <c r="H527" s="123" t="s">
        <v>48</v>
      </c>
      <c r="I527" s="122" t="s">
        <v>48</v>
      </c>
    </row>
    <row r="528" spans="1:9" ht="22.5">
      <c r="A528" s="100" t="s">
        <v>628</v>
      </c>
      <c r="B528" s="100" t="s">
        <v>629</v>
      </c>
      <c r="C528" s="101" t="s">
        <v>175</v>
      </c>
      <c r="D528" s="108" t="s">
        <v>48</v>
      </c>
      <c r="E528" s="108" t="s">
        <v>48</v>
      </c>
      <c r="F528" s="125">
        <v>0.003</v>
      </c>
      <c r="G528" s="125">
        <v>0.0214</v>
      </c>
      <c r="H528" s="123" t="s">
        <v>48</v>
      </c>
      <c r="I528" s="122" t="s">
        <v>48</v>
      </c>
    </row>
    <row r="529" spans="1:9" ht="11.25">
      <c r="A529" s="100"/>
      <c r="B529" s="103" t="s">
        <v>0</v>
      </c>
      <c r="C529" s="101"/>
      <c r="D529" s="108" t="s">
        <v>48</v>
      </c>
      <c r="E529" s="108" t="s">
        <v>48</v>
      </c>
      <c r="F529" s="125">
        <v>0.003</v>
      </c>
      <c r="G529" s="125">
        <v>0.0214</v>
      </c>
      <c r="H529" s="123" t="s">
        <v>48</v>
      </c>
      <c r="I529" s="122" t="s">
        <v>48</v>
      </c>
    </row>
    <row r="530" spans="1:9" ht="56.25">
      <c r="A530" s="100" t="s">
        <v>630</v>
      </c>
      <c r="B530" s="100" t="s">
        <v>631</v>
      </c>
      <c r="C530" s="101" t="s">
        <v>21</v>
      </c>
      <c r="D530" s="130">
        <v>6598.799999999999</v>
      </c>
      <c r="E530" s="130">
        <v>20.30934</v>
      </c>
      <c r="F530" s="125">
        <v>6589.4</v>
      </c>
      <c r="G530" s="125">
        <v>16.14576</v>
      </c>
      <c r="H530" s="123">
        <v>100.14265335235378</v>
      </c>
      <c r="I530" s="122">
        <v>125.78745131848856</v>
      </c>
    </row>
    <row r="531" spans="1:9" ht="11.25">
      <c r="A531" s="100"/>
      <c r="B531" s="103" t="s">
        <v>0</v>
      </c>
      <c r="C531" s="101"/>
      <c r="D531" s="130">
        <v>6598.799999999999</v>
      </c>
      <c r="E531" s="130">
        <v>20.30934</v>
      </c>
      <c r="F531" s="125">
        <v>6589.4</v>
      </c>
      <c r="G531" s="125">
        <v>16.14576</v>
      </c>
      <c r="H531" s="123">
        <v>100.14265335235378</v>
      </c>
      <c r="I531" s="122">
        <v>125.78745131848856</v>
      </c>
    </row>
    <row r="532" spans="1:9" ht="22.5">
      <c r="A532" s="100" t="s">
        <v>632</v>
      </c>
      <c r="B532" s="100" t="s">
        <v>633</v>
      </c>
      <c r="C532" s="101" t="s">
        <v>175</v>
      </c>
      <c r="D532" s="108" t="s">
        <v>48</v>
      </c>
      <c r="E532" s="108" t="s">
        <v>48</v>
      </c>
      <c r="F532" s="125">
        <v>0.005</v>
      </c>
      <c r="G532" s="125">
        <v>0.00565</v>
      </c>
      <c r="H532" s="123" t="s">
        <v>48</v>
      </c>
      <c r="I532" s="122" t="s">
        <v>48</v>
      </c>
    </row>
    <row r="533" spans="1:9" ht="11.25">
      <c r="A533" s="100"/>
      <c r="B533" s="103" t="s">
        <v>0</v>
      </c>
      <c r="C533" s="101"/>
      <c r="D533" s="108" t="s">
        <v>48</v>
      </c>
      <c r="E533" s="108" t="s">
        <v>48</v>
      </c>
      <c r="F533" s="125">
        <v>0.005</v>
      </c>
      <c r="G533" s="125">
        <v>0.00565</v>
      </c>
      <c r="H533" s="123" t="s">
        <v>48</v>
      </c>
      <c r="I533" s="122" t="s">
        <v>48</v>
      </c>
    </row>
    <row r="534" spans="1:9" ht="67.5">
      <c r="A534" s="100" t="s">
        <v>634</v>
      </c>
      <c r="B534" s="100" t="s">
        <v>635</v>
      </c>
      <c r="C534" s="101" t="s">
        <v>240</v>
      </c>
      <c r="D534" s="130">
        <v>848048</v>
      </c>
      <c r="E534" s="130">
        <v>43.66904</v>
      </c>
      <c r="F534" s="125">
        <v>137280</v>
      </c>
      <c r="G534" s="125">
        <v>14.96882</v>
      </c>
      <c r="H534" s="134">
        <v>6.177505827505827</v>
      </c>
      <c r="I534" s="133">
        <v>2.917333497229575</v>
      </c>
    </row>
    <row r="535" spans="1:9" ht="11.25">
      <c r="A535" s="100"/>
      <c r="B535" s="103" t="s">
        <v>0</v>
      </c>
      <c r="C535" s="101"/>
      <c r="D535" s="130">
        <v>848048</v>
      </c>
      <c r="E535" s="130">
        <v>43.66904</v>
      </c>
      <c r="F535" s="125">
        <v>137280</v>
      </c>
      <c r="G535" s="125">
        <v>14.96882</v>
      </c>
      <c r="H535" s="134">
        <v>6.177505827505827</v>
      </c>
      <c r="I535" s="133">
        <v>2.917333497229575</v>
      </c>
    </row>
    <row r="536" spans="1:9" ht="45">
      <c r="A536" s="100" t="s">
        <v>636</v>
      </c>
      <c r="B536" s="100" t="s">
        <v>637</v>
      </c>
      <c r="C536" s="101" t="s">
        <v>240</v>
      </c>
      <c r="D536" s="130">
        <v>8</v>
      </c>
      <c r="E536" s="130">
        <v>0.07698</v>
      </c>
      <c r="F536" s="125">
        <v>28</v>
      </c>
      <c r="G536" s="125">
        <v>0.11457</v>
      </c>
      <c r="H536" s="123">
        <v>28.57142857142857</v>
      </c>
      <c r="I536" s="122">
        <v>67.19036396962555</v>
      </c>
    </row>
    <row r="537" spans="1:9" ht="11.25">
      <c r="A537" s="100"/>
      <c r="B537" s="103" t="s">
        <v>0</v>
      </c>
      <c r="C537" s="101"/>
      <c r="D537" s="130">
        <v>8</v>
      </c>
      <c r="E537" s="130">
        <v>0.07698</v>
      </c>
      <c r="F537" s="125">
        <v>28</v>
      </c>
      <c r="G537" s="125">
        <v>0.11457</v>
      </c>
      <c r="H537" s="123">
        <v>28.57142857142857</v>
      </c>
      <c r="I537" s="122">
        <v>67.19036396962555</v>
      </c>
    </row>
    <row r="538" spans="1:9" ht="45">
      <c r="A538" s="100" t="s">
        <v>638</v>
      </c>
      <c r="B538" s="100" t="s">
        <v>639</v>
      </c>
      <c r="C538" s="101" t="s">
        <v>175</v>
      </c>
      <c r="D538" s="130">
        <v>1.01179</v>
      </c>
      <c r="E538" s="130">
        <v>6.72117</v>
      </c>
      <c r="F538" s="125">
        <v>0.6142</v>
      </c>
      <c r="G538" s="125">
        <v>4.70709</v>
      </c>
      <c r="H538" s="123">
        <v>164.73298599804625</v>
      </c>
      <c r="I538" s="122">
        <v>142.7882194731777</v>
      </c>
    </row>
    <row r="539" spans="1:9" ht="11.25">
      <c r="A539" s="100"/>
      <c r="B539" s="103" t="s">
        <v>0</v>
      </c>
      <c r="C539" s="101"/>
      <c r="D539" s="130">
        <v>1.01179</v>
      </c>
      <c r="E539" s="130">
        <v>6.72117</v>
      </c>
      <c r="F539" s="125">
        <v>0.6142</v>
      </c>
      <c r="G539" s="125">
        <v>4.70709</v>
      </c>
      <c r="H539" s="123">
        <v>164.73298599804625</v>
      </c>
      <c r="I539" s="122">
        <v>142.7882194731777</v>
      </c>
    </row>
    <row r="540" spans="1:9" ht="67.5">
      <c r="A540" s="100" t="s">
        <v>640</v>
      </c>
      <c r="B540" s="100" t="s">
        <v>641</v>
      </c>
      <c r="C540" s="101" t="s">
        <v>175</v>
      </c>
      <c r="D540" s="130">
        <v>0.01</v>
      </c>
      <c r="E540" s="130">
        <v>0.05461</v>
      </c>
      <c r="F540" s="130" t="s">
        <v>48</v>
      </c>
      <c r="G540" s="130" t="s">
        <v>48</v>
      </c>
      <c r="H540" s="123" t="s">
        <v>48</v>
      </c>
      <c r="I540" s="122" t="s">
        <v>48</v>
      </c>
    </row>
    <row r="541" spans="1:9" ht="11.25">
      <c r="A541" s="100"/>
      <c r="B541" s="103" t="s">
        <v>0</v>
      </c>
      <c r="C541" s="101"/>
      <c r="D541" s="130">
        <v>0.01</v>
      </c>
      <c r="E541" s="130">
        <v>0.05461</v>
      </c>
      <c r="F541" s="130" t="s">
        <v>48</v>
      </c>
      <c r="G541" s="130" t="s">
        <v>48</v>
      </c>
      <c r="H541" s="123" t="s">
        <v>48</v>
      </c>
      <c r="I541" s="122" t="s">
        <v>48</v>
      </c>
    </row>
    <row r="542" spans="1:9" ht="22.5">
      <c r="A542" s="100" t="s">
        <v>642</v>
      </c>
      <c r="B542" s="100" t="s">
        <v>643</v>
      </c>
      <c r="C542" s="101" t="s">
        <v>175</v>
      </c>
      <c r="D542" s="130">
        <v>16.85</v>
      </c>
      <c r="E542" s="130">
        <v>62.45602</v>
      </c>
      <c r="F542" s="125">
        <v>23.096</v>
      </c>
      <c r="G542" s="125">
        <v>26.257</v>
      </c>
      <c r="H542" s="123">
        <v>72.95635607897472</v>
      </c>
      <c r="I542" s="133">
        <v>2.378642647674906</v>
      </c>
    </row>
    <row r="543" spans="1:9" ht="11.25">
      <c r="A543" s="100"/>
      <c r="B543" s="103" t="s">
        <v>0</v>
      </c>
      <c r="C543" s="101"/>
      <c r="D543" s="130">
        <v>16.85</v>
      </c>
      <c r="E543" s="130">
        <v>62.45602</v>
      </c>
      <c r="F543" s="125">
        <v>23.096</v>
      </c>
      <c r="G543" s="125">
        <v>26.257</v>
      </c>
      <c r="H543" s="123">
        <v>72.95635607897472</v>
      </c>
      <c r="I543" s="133">
        <v>2.378642647674906</v>
      </c>
    </row>
    <row r="544" spans="1:9" ht="11.25">
      <c r="A544" s="100" t="s">
        <v>644</v>
      </c>
      <c r="B544" s="100" t="s">
        <v>645</v>
      </c>
      <c r="C544" s="101" t="s">
        <v>175</v>
      </c>
      <c r="D544" s="108" t="s">
        <v>48</v>
      </c>
      <c r="E544" s="108" t="s">
        <v>48</v>
      </c>
      <c r="F544" s="125">
        <v>0.0022</v>
      </c>
      <c r="G544" s="125">
        <v>0.04858</v>
      </c>
      <c r="H544" s="123" t="s">
        <v>48</v>
      </c>
      <c r="I544" s="122" t="s">
        <v>48</v>
      </c>
    </row>
    <row r="545" spans="1:9" ht="11.25">
      <c r="A545" s="100"/>
      <c r="B545" s="103" t="s">
        <v>0</v>
      </c>
      <c r="C545" s="101"/>
      <c r="D545" s="108" t="s">
        <v>48</v>
      </c>
      <c r="E545" s="108" t="s">
        <v>48</v>
      </c>
      <c r="F545" s="125">
        <v>0.0022</v>
      </c>
      <c r="G545" s="125">
        <v>0.04858</v>
      </c>
      <c r="H545" s="123" t="s">
        <v>48</v>
      </c>
      <c r="I545" s="122" t="s">
        <v>48</v>
      </c>
    </row>
    <row r="546" spans="1:9" ht="22.5">
      <c r="A546" s="100" t="s">
        <v>646</v>
      </c>
      <c r="B546" s="100" t="s">
        <v>647</v>
      </c>
      <c r="C546" s="101" t="s">
        <v>175</v>
      </c>
      <c r="D546" s="130">
        <v>380</v>
      </c>
      <c r="E546" s="130">
        <v>146.72</v>
      </c>
      <c r="F546" s="130" t="s">
        <v>48</v>
      </c>
      <c r="G546" s="130" t="s">
        <v>48</v>
      </c>
      <c r="H546" s="123" t="s">
        <v>48</v>
      </c>
      <c r="I546" s="122" t="s">
        <v>48</v>
      </c>
    </row>
    <row r="547" spans="1:9" ht="11.25">
      <c r="A547" s="100"/>
      <c r="B547" s="103" t="s">
        <v>0</v>
      </c>
      <c r="C547" s="101"/>
      <c r="D547" s="130">
        <v>380</v>
      </c>
      <c r="E547" s="130">
        <v>146.72</v>
      </c>
      <c r="F547" s="130" t="s">
        <v>48</v>
      </c>
      <c r="G547" s="130" t="s">
        <v>48</v>
      </c>
      <c r="H547" s="123" t="s">
        <v>48</v>
      </c>
      <c r="I547" s="122" t="s">
        <v>48</v>
      </c>
    </row>
    <row r="548" spans="1:9" ht="45">
      <c r="A548" s="100" t="s">
        <v>648</v>
      </c>
      <c r="B548" s="100" t="s">
        <v>649</v>
      </c>
      <c r="C548" s="101" t="s">
        <v>175</v>
      </c>
      <c r="D548" s="130">
        <v>511.706</v>
      </c>
      <c r="E548" s="130">
        <v>399.52179</v>
      </c>
      <c r="F548" s="125">
        <v>22.963</v>
      </c>
      <c r="G548" s="125">
        <v>37.333</v>
      </c>
      <c r="H548" s="70" t="s">
        <v>48</v>
      </c>
      <c r="I548" s="133">
        <v>10.701572067607747</v>
      </c>
    </row>
    <row r="549" spans="1:9" ht="11.25">
      <c r="A549" s="100"/>
      <c r="B549" s="103" t="s">
        <v>0</v>
      </c>
      <c r="C549" s="101"/>
      <c r="D549" s="130">
        <v>511.706</v>
      </c>
      <c r="E549" s="130">
        <v>399.52179</v>
      </c>
      <c r="F549" s="125">
        <v>22.963</v>
      </c>
      <c r="G549" s="125">
        <v>37.333</v>
      </c>
      <c r="H549" s="70" t="s">
        <v>48</v>
      </c>
      <c r="I549" s="133">
        <v>10.701572067607747</v>
      </c>
    </row>
    <row r="550" spans="1:9" ht="45">
      <c r="A550" s="100" t="s">
        <v>650</v>
      </c>
      <c r="B550" s="100" t="s">
        <v>651</v>
      </c>
      <c r="C550" s="101" t="s">
        <v>175</v>
      </c>
      <c r="D550" s="130">
        <v>507.52</v>
      </c>
      <c r="E550" s="130">
        <v>445.68036</v>
      </c>
      <c r="F550" s="125">
        <v>275.29</v>
      </c>
      <c r="G550" s="125">
        <v>208.84097</v>
      </c>
      <c r="H550" s="123">
        <v>184.3583130516909</v>
      </c>
      <c r="I550" s="133">
        <v>2.13406574390073</v>
      </c>
    </row>
    <row r="551" spans="1:9" ht="11.25">
      <c r="A551" s="100"/>
      <c r="B551" s="103" t="s">
        <v>0</v>
      </c>
      <c r="C551" s="101"/>
      <c r="D551" s="130">
        <v>507.52</v>
      </c>
      <c r="E551" s="130">
        <v>445.68036</v>
      </c>
      <c r="F551" s="125">
        <v>275.29</v>
      </c>
      <c r="G551" s="125">
        <v>208.84097</v>
      </c>
      <c r="H551" s="123">
        <v>184.3583130516909</v>
      </c>
      <c r="I551" s="133">
        <v>2.13406574390073</v>
      </c>
    </row>
    <row r="552" spans="1:9" ht="33.75">
      <c r="A552" s="100" t="s">
        <v>652</v>
      </c>
      <c r="B552" s="100" t="s">
        <v>653</v>
      </c>
      <c r="C552" s="101" t="s">
        <v>175</v>
      </c>
      <c r="D552" s="130">
        <v>150.176</v>
      </c>
      <c r="E552" s="130">
        <v>190.69497</v>
      </c>
      <c r="F552" s="125">
        <v>30.77</v>
      </c>
      <c r="G552" s="125">
        <v>33.20867</v>
      </c>
      <c r="H552" s="134">
        <v>4.880597985050374</v>
      </c>
      <c r="I552" s="133">
        <v>5.74232482059655</v>
      </c>
    </row>
    <row r="553" spans="1:9" ht="11.25">
      <c r="A553" s="100"/>
      <c r="B553" s="103" t="s">
        <v>0</v>
      </c>
      <c r="C553" s="101"/>
      <c r="D553" s="130">
        <v>150.176</v>
      </c>
      <c r="E553" s="130">
        <v>190.69497</v>
      </c>
      <c r="F553" s="125">
        <v>30.77</v>
      </c>
      <c r="G553" s="125">
        <v>33.20867</v>
      </c>
      <c r="H553" s="134">
        <v>4.880597985050374</v>
      </c>
      <c r="I553" s="133">
        <v>5.74232482059655</v>
      </c>
    </row>
    <row r="554" spans="1:9" ht="33.75">
      <c r="A554" s="100" t="s">
        <v>654</v>
      </c>
      <c r="B554" s="100" t="s">
        <v>655</v>
      </c>
      <c r="C554" s="101" t="s">
        <v>175</v>
      </c>
      <c r="D554" s="108" t="s">
        <v>48</v>
      </c>
      <c r="E554" s="108" t="s">
        <v>48</v>
      </c>
      <c r="F554" s="125">
        <v>0.224</v>
      </c>
      <c r="G554" s="125">
        <v>0.25586</v>
      </c>
      <c r="H554" s="123" t="s">
        <v>48</v>
      </c>
      <c r="I554" s="122" t="s">
        <v>48</v>
      </c>
    </row>
    <row r="555" spans="1:9" ht="11.25">
      <c r="A555" s="100"/>
      <c r="B555" s="103" t="s">
        <v>0</v>
      </c>
      <c r="C555" s="101"/>
      <c r="D555" s="108" t="s">
        <v>48</v>
      </c>
      <c r="E555" s="108" t="s">
        <v>48</v>
      </c>
      <c r="F555" s="125">
        <v>0.224</v>
      </c>
      <c r="G555" s="125">
        <v>0.25586</v>
      </c>
      <c r="H555" s="123" t="s">
        <v>48</v>
      </c>
      <c r="I555" s="122" t="s">
        <v>48</v>
      </c>
    </row>
    <row r="556" spans="1:9" ht="56.25">
      <c r="A556" s="100" t="s">
        <v>656</v>
      </c>
      <c r="B556" s="100" t="s">
        <v>657</v>
      </c>
      <c r="C556" s="101" t="s">
        <v>175</v>
      </c>
      <c r="D556" s="130">
        <v>19.914</v>
      </c>
      <c r="E556" s="130">
        <v>16.191</v>
      </c>
      <c r="F556" s="125">
        <v>4.012</v>
      </c>
      <c r="G556" s="125">
        <v>3.77773</v>
      </c>
      <c r="H556" s="134">
        <v>4.9636091724825535</v>
      </c>
      <c r="I556" s="133">
        <v>4.285907145296249</v>
      </c>
    </row>
    <row r="557" spans="1:9" ht="11.25">
      <c r="A557" s="100"/>
      <c r="B557" s="103" t="s">
        <v>0</v>
      </c>
      <c r="C557" s="101"/>
      <c r="D557" s="130">
        <v>19.914</v>
      </c>
      <c r="E557" s="130">
        <v>16.191</v>
      </c>
      <c r="F557" s="125">
        <v>4.012</v>
      </c>
      <c r="G557" s="125">
        <v>3.77773</v>
      </c>
      <c r="H557" s="134">
        <v>4.9636091724825535</v>
      </c>
      <c r="I557" s="133">
        <v>4.285907145296249</v>
      </c>
    </row>
    <row r="558" spans="1:9" ht="11.25">
      <c r="A558" s="100" t="s">
        <v>658</v>
      </c>
      <c r="B558" s="100" t="s">
        <v>659</v>
      </c>
      <c r="C558" s="101" t="s">
        <v>175</v>
      </c>
      <c r="D558" s="130">
        <v>11.207</v>
      </c>
      <c r="E558" s="130">
        <v>15.18497</v>
      </c>
      <c r="F558" s="130" t="s">
        <v>48</v>
      </c>
      <c r="G558" s="130" t="s">
        <v>48</v>
      </c>
      <c r="H558" s="123" t="s">
        <v>48</v>
      </c>
      <c r="I558" s="122" t="s">
        <v>48</v>
      </c>
    </row>
    <row r="559" spans="1:9" ht="11.25">
      <c r="A559" s="100"/>
      <c r="B559" s="103" t="s">
        <v>0</v>
      </c>
      <c r="C559" s="101"/>
      <c r="D559" s="130">
        <v>11.207</v>
      </c>
      <c r="E559" s="130">
        <v>15.18497</v>
      </c>
      <c r="F559" s="130" t="s">
        <v>48</v>
      </c>
      <c r="G559" s="130" t="s">
        <v>48</v>
      </c>
      <c r="H559" s="123" t="s">
        <v>48</v>
      </c>
      <c r="I559" s="122" t="s">
        <v>48</v>
      </c>
    </row>
    <row r="560" spans="1:9" ht="22.5">
      <c r="A560" s="100" t="s">
        <v>660</v>
      </c>
      <c r="B560" s="100" t="s">
        <v>661</v>
      </c>
      <c r="C560" s="101" t="s">
        <v>175</v>
      </c>
      <c r="D560" s="130">
        <v>50.518</v>
      </c>
      <c r="E560" s="130">
        <v>42.31342</v>
      </c>
      <c r="F560" s="125">
        <v>16.1885</v>
      </c>
      <c r="G560" s="125">
        <v>16.94176</v>
      </c>
      <c r="H560" s="134">
        <v>3.120610309787812</v>
      </c>
      <c r="I560" s="133">
        <v>2.497581124983473</v>
      </c>
    </row>
    <row r="561" spans="1:9" ht="11.25">
      <c r="A561" s="100"/>
      <c r="B561" s="103" t="s">
        <v>0</v>
      </c>
      <c r="C561" s="101"/>
      <c r="D561" s="130">
        <v>50.518</v>
      </c>
      <c r="E561" s="130">
        <v>42.31342</v>
      </c>
      <c r="F561" s="125">
        <v>16.1885</v>
      </c>
      <c r="G561" s="125">
        <v>16.94176</v>
      </c>
      <c r="H561" s="134">
        <v>3.120610309787812</v>
      </c>
      <c r="I561" s="133">
        <v>2.497581124983473</v>
      </c>
    </row>
    <row r="562" spans="1:9" ht="11.25">
      <c r="A562" s="100" t="s">
        <v>662</v>
      </c>
      <c r="B562" s="100" t="s">
        <v>663</v>
      </c>
      <c r="C562" s="101" t="s">
        <v>175</v>
      </c>
      <c r="D562" s="108" t="s">
        <v>48</v>
      </c>
      <c r="E562" s="108" t="s">
        <v>48</v>
      </c>
      <c r="F562" s="125">
        <v>14.88</v>
      </c>
      <c r="G562" s="125">
        <v>15.364</v>
      </c>
      <c r="H562" s="123" t="s">
        <v>48</v>
      </c>
      <c r="I562" s="122" t="s">
        <v>48</v>
      </c>
    </row>
    <row r="563" spans="1:9" ht="11.25">
      <c r="A563" s="100"/>
      <c r="B563" s="103" t="s">
        <v>0</v>
      </c>
      <c r="C563" s="101"/>
      <c r="D563" s="108" t="s">
        <v>48</v>
      </c>
      <c r="E563" s="108" t="s">
        <v>48</v>
      </c>
      <c r="F563" s="125">
        <v>14.88</v>
      </c>
      <c r="G563" s="125">
        <v>15.364</v>
      </c>
      <c r="H563" s="123" t="s">
        <v>48</v>
      </c>
      <c r="I563" s="122" t="s">
        <v>48</v>
      </c>
    </row>
    <row r="564" spans="1:9" ht="22.5">
      <c r="A564" s="100" t="s">
        <v>664</v>
      </c>
      <c r="B564" s="100" t="s">
        <v>665</v>
      </c>
      <c r="C564" s="101" t="s">
        <v>175</v>
      </c>
      <c r="D564" s="130">
        <v>751.443</v>
      </c>
      <c r="E564" s="130">
        <v>1412.77308</v>
      </c>
      <c r="F564" s="125">
        <v>943.324</v>
      </c>
      <c r="G564" s="125">
        <v>2083.92642</v>
      </c>
      <c r="H564" s="123">
        <v>79.65905669738076</v>
      </c>
      <c r="I564" s="122">
        <v>67.79380819021432</v>
      </c>
    </row>
    <row r="565" spans="1:9" ht="11.25">
      <c r="A565" s="100"/>
      <c r="B565" s="103" t="s">
        <v>0</v>
      </c>
      <c r="C565" s="101"/>
      <c r="D565" s="130">
        <v>751.443</v>
      </c>
      <c r="E565" s="130">
        <v>1412.77308</v>
      </c>
      <c r="F565" s="125">
        <v>943.324</v>
      </c>
      <c r="G565" s="125">
        <v>2083.92642</v>
      </c>
      <c r="H565" s="123">
        <v>79.65905669738076</v>
      </c>
      <c r="I565" s="122">
        <v>67.79380819021432</v>
      </c>
    </row>
    <row r="566" spans="1:9" ht="45">
      <c r="A566" s="100" t="s">
        <v>666</v>
      </c>
      <c r="B566" s="100" t="s">
        <v>667</v>
      </c>
      <c r="C566" s="101" t="s">
        <v>175</v>
      </c>
      <c r="D566" s="108" t="s">
        <v>48</v>
      </c>
      <c r="E566" s="108" t="s">
        <v>48</v>
      </c>
      <c r="F566" s="125">
        <v>7.576</v>
      </c>
      <c r="G566" s="125">
        <v>17.2361</v>
      </c>
      <c r="H566" s="123" t="s">
        <v>48</v>
      </c>
      <c r="I566" s="122" t="s">
        <v>48</v>
      </c>
    </row>
    <row r="567" spans="1:9" ht="11.25">
      <c r="A567" s="100"/>
      <c r="B567" s="103" t="s">
        <v>0</v>
      </c>
      <c r="C567" s="101"/>
      <c r="D567" s="108" t="s">
        <v>48</v>
      </c>
      <c r="E567" s="108" t="s">
        <v>48</v>
      </c>
      <c r="F567" s="125">
        <v>7.576</v>
      </c>
      <c r="G567" s="125">
        <v>17.2361</v>
      </c>
      <c r="H567" s="123" t="s">
        <v>48</v>
      </c>
      <c r="I567" s="122" t="s">
        <v>48</v>
      </c>
    </row>
    <row r="568" spans="1:9" ht="11.25">
      <c r="A568" s="100" t="s">
        <v>668</v>
      </c>
      <c r="B568" s="100" t="s">
        <v>669</v>
      </c>
      <c r="C568" s="101" t="s">
        <v>175</v>
      </c>
      <c r="D568" s="130">
        <v>21.6</v>
      </c>
      <c r="E568" s="130">
        <v>20.527</v>
      </c>
      <c r="F568" s="125">
        <v>11.8</v>
      </c>
      <c r="G568" s="125">
        <v>14.722</v>
      </c>
      <c r="H568" s="123">
        <v>183.05084745762713</v>
      </c>
      <c r="I568" s="122">
        <v>139.43078386088848</v>
      </c>
    </row>
    <row r="569" spans="1:9" ht="11.25">
      <c r="A569" s="100"/>
      <c r="B569" s="103" t="s">
        <v>0</v>
      </c>
      <c r="C569" s="101"/>
      <c r="D569" s="130">
        <v>21.6</v>
      </c>
      <c r="E569" s="130">
        <v>20.527</v>
      </c>
      <c r="F569" s="125">
        <v>11.8</v>
      </c>
      <c r="G569" s="125">
        <v>14.722</v>
      </c>
      <c r="H569" s="123">
        <v>183.05084745762713</v>
      </c>
      <c r="I569" s="122">
        <v>139.43078386088848</v>
      </c>
    </row>
    <row r="570" spans="1:9" ht="22.5">
      <c r="A570" s="100" t="s">
        <v>670</v>
      </c>
      <c r="B570" s="100" t="s">
        <v>671</v>
      </c>
      <c r="C570" s="101" t="s">
        <v>175</v>
      </c>
      <c r="D570" s="130">
        <v>12.075</v>
      </c>
      <c r="E570" s="130">
        <v>19.3924</v>
      </c>
      <c r="F570" s="125">
        <v>39.565</v>
      </c>
      <c r="G570" s="125">
        <v>144.0144</v>
      </c>
      <c r="H570" s="123">
        <v>30.519398458233287</v>
      </c>
      <c r="I570" s="122">
        <v>13.465597884655978</v>
      </c>
    </row>
    <row r="571" spans="1:9" ht="11.25">
      <c r="A571" s="100"/>
      <c r="B571" s="103" t="s">
        <v>0</v>
      </c>
      <c r="C571" s="101"/>
      <c r="D571" s="130">
        <v>12.075</v>
      </c>
      <c r="E571" s="130">
        <v>19.3924</v>
      </c>
      <c r="F571" s="125">
        <v>39.565</v>
      </c>
      <c r="G571" s="125">
        <v>144.0144</v>
      </c>
      <c r="H571" s="123">
        <v>30.519398458233287</v>
      </c>
      <c r="I571" s="122">
        <v>13.465597884655978</v>
      </c>
    </row>
    <row r="572" spans="1:9" ht="45">
      <c r="A572" s="100" t="s">
        <v>672</v>
      </c>
      <c r="B572" s="113" t="s">
        <v>673</v>
      </c>
      <c r="C572" s="101" t="s">
        <v>175</v>
      </c>
      <c r="D572" s="130">
        <v>519.70951</v>
      </c>
      <c r="E572" s="130">
        <v>396.23156</v>
      </c>
      <c r="F572" s="125">
        <v>179.9392</v>
      </c>
      <c r="G572" s="125">
        <v>220.12985</v>
      </c>
      <c r="H572" s="134">
        <v>2.8882506424392242</v>
      </c>
      <c r="I572" s="122">
        <v>179.99901421819894</v>
      </c>
    </row>
    <row r="573" spans="1:9" ht="11.25">
      <c r="A573" s="100"/>
      <c r="B573" s="103" t="s">
        <v>0</v>
      </c>
      <c r="C573" s="101"/>
      <c r="D573" s="130">
        <v>519.70951</v>
      </c>
      <c r="E573" s="130">
        <v>396.23156</v>
      </c>
      <c r="F573" s="125">
        <v>179.9392</v>
      </c>
      <c r="G573" s="125">
        <v>220.12985</v>
      </c>
      <c r="H573" s="134">
        <v>2.8882506424392242</v>
      </c>
      <c r="I573" s="122">
        <v>179.99901421819894</v>
      </c>
    </row>
    <row r="574" spans="1:9" ht="22.5">
      <c r="A574" s="100" t="s">
        <v>674</v>
      </c>
      <c r="B574" s="100" t="s">
        <v>675</v>
      </c>
      <c r="C574" s="101" t="s">
        <v>175</v>
      </c>
      <c r="D574" s="130">
        <v>56.56</v>
      </c>
      <c r="E574" s="130">
        <v>193.13516</v>
      </c>
      <c r="F574" s="125">
        <v>14.458</v>
      </c>
      <c r="G574" s="125">
        <v>29.27986</v>
      </c>
      <c r="H574" s="134">
        <v>3.9120210264213586</v>
      </c>
      <c r="I574" s="133">
        <v>6.59617771396448</v>
      </c>
    </row>
    <row r="575" spans="1:9" ht="11.25">
      <c r="A575" s="100"/>
      <c r="B575" s="103" t="s">
        <v>0</v>
      </c>
      <c r="C575" s="101"/>
      <c r="D575" s="130">
        <v>56.56</v>
      </c>
      <c r="E575" s="130">
        <v>193.13516</v>
      </c>
      <c r="F575" s="125">
        <v>14.458</v>
      </c>
      <c r="G575" s="125">
        <v>29.27986</v>
      </c>
      <c r="H575" s="134">
        <v>3.9120210264213586</v>
      </c>
      <c r="I575" s="133">
        <v>6.59617771396448</v>
      </c>
    </row>
    <row r="576" spans="1:9" ht="67.5">
      <c r="A576" s="100" t="s">
        <v>676</v>
      </c>
      <c r="B576" s="100" t="s">
        <v>677</v>
      </c>
      <c r="C576" s="101" t="s">
        <v>175</v>
      </c>
      <c r="D576" s="130">
        <v>75.973</v>
      </c>
      <c r="E576" s="130">
        <v>200.60652</v>
      </c>
      <c r="F576" s="125">
        <v>52.85347</v>
      </c>
      <c r="G576" s="125">
        <v>162.40665</v>
      </c>
      <c r="H576" s="123">
        <v>143.74269087724986</v>
      </c>
      <c r="I576" s="122">
        <v>123.52112428893767</v>
      </c>
    </row>
    <row r="577" spans="1:9" ht="11.25">
      <c r="A577" s="100"/>
      <c r="B577" s="103" t="s">
        <v>0</v>
      </c>
      <c r="C577" s="101"/>
      <c r="D577" s="130">
        <v>75.973</v>
      </c>
      <c r="E577" s="130">
        <v>200.60652</v>
      </c>
      <c r="F577" s="125">
        <v>52.85347</v>
      </c>
      <c r="G577" s="125">
        <v>162.40665</v>
      </c>
      <c r="H577" s="123">
        <v>143.74269087724986</v>
      </c>
      <c r="I577" s="122">
        <v>123.52112428893767</v>
      </c>
    </row>
    <row r="578" spans="1:9" ht="67.5">
      <c r="A578" s="100" t="s">
        <v>678</v>
      </c>
      <c r="B578" s="100" t="s">
        <v>679</v>
      </c>
      <c r="C578" s="101" t="s">
        <v>175</v>
      </c>
      <c r="D578" s="108" t="s">
        <v>48</v>
      </c>
      <c r="E578" s="108" t="s">
        <v>48</v>
      </c>
      <c r="F578" s="125">
        <v>0.02</v>
      </c>
      <c r="G578" s="125">
        <v>0.00298</v>
      </c>
      <c r="H578" s="123" t="s">
        <v>48</v>
      </c>
      <c r="I578" s="122" t="s">
        <v>48</v>
      </c>
    </row>
    <row r="579" spans="1:9" ht="11.25">
      <c r="A579" s="100"/>
      <c r="B579" s="103" t="s">
        <v>0</v>
      </c>
      <c r="C579" s="101"/>
      <c r="D579" s="108" t="s">
        <v>48</v>
      </c>
      <c r="E579" s="108" t="s">
        <v>48</v>
      </c>
      <c r="F579" s="125">
        <v>0.02</v>
      </c>
      <c r="G579" s="125">
        <v>0.00298</v>
      </c>
      <c r="H579" s="123" t="s">
        <v>48</v>
      </c>
      <c r="I579" s="122" t="s">
        <v>48</v>
      </c>
    </row>
    <row r="580" spans="1:9" ht="22.5">
      <c r="A580" s="100" t="s">
        <v>680</v>
      </c>
      <c r="B580" s="100" t="s">
        <v>681</v>
      </c>
      <c r="C580" s="101" t="s">
        <v>175</v>
      </c>
      <c r="D580" s="130">
        <v>0.027</v>
      </c>
      <c r="E580" s="130">
        <v>1.2515</v>
      </c>
      <c r="F580" s="130" t="s">
        <v>48</v>
      </c>
      <c r="G580" s="130" t="s">
        <v>48</v>
      </c>
      <c r="H580" s="123" t="s">
        <v>48</v>
      </c>
      <c r="I580" s="122" t="s">
        <v>48</v>
      </c>
    </row>
    <row r="581" spans="1:9" ht="11.25">
      <c r="A581" s="100"/>
      <c r="B581" s="103" t="s">
        <v>0</v>
      </c>
      <c r="C581" s="101"/>
      <c r="D581" s="130">
        <v>0.027</v>
      </c>
      <c r="E581" s="130">
        <v>1.2515</v>
      </c>
      <c r="F581" s="130" t="s">
        <v>48</v>
      </c>
      <c r="G581" s="130" t="s">
        <v>48</v>
      </c>
      <c r="H581" s="123" t="s">
        <v>48</v>
      </c>
      <c r="I581" s="122" t="s">
        <v>48</v>
      </c>
    </row>
    <row r="582" spans="1:9" ht="33.75">
      <c r="A582" s="100" t="s">
        <v>682</v>
      </c>
      <c r="B582" s="100" t="s">
        <v>683</v>
      </c>
      <c r="C582" s="101" t="s">
        <v>175</v>
      </c>
      <c r="D582" s="130">
        <v>19.77</v>
      </c>
      <c r="E582" s="130">
        <v>19.037</v>
      </c>
      <c r="F582" s="130" t="s">
        <v>48</v>
      </c>
      <c r="G582" s="130" t="s">
        <v>48</v>
      </c>
      <c r="H582" s="123" t="s">
        <v>48</v>
      </c>
      <c r="I582" s="122" t="s">
        <v>48</v>
      </c>
    </row>
    <row r="583" spans="1:9" ht="11.25">
      <c r="A583" s="100"/>
      <c r="B583" s="103" t="s">
        <v>0</v>
      </c>
      <c r="C583" s="101"/>
      <c r="D583" s="130">
        <v>19.77</v>
      </c>
      <c r="E583" s="130">
        <v>19.037</v>
      </c>
      <c r="F583" s="130" t="s">
        <v>48</v>
      </c>
      <c r="G583" s="130" t="s">
        <v>48</v>
      </c>
      <c r="H583" s="123" t="s">
        <v>48</v>
      </c>
      <c r="I583" s="122" t="s">
        <v>48</v>
      </c>
    </row>
    <row r="584" spans="1:9" ht="45">
      <c r="A584" s="100" t="s">
        <v>684</v>
      </c>
      <c r="B584" s="100" t="s">
        <v>685</v>
      </c>
      <c r="C584" s="101" t="s">
        <v>175</v>
      </c>
      <c r="D584" s="108" t="s">
        <v>48</v>
      </c>
      <c r="E584" s="108" t="s">
        <v>48</v>
      </c>
      <c r="F584" s="125">
        <v>1.89693</v>
      </c>
      <c r="G584" s="125">
        <v>52.15985</v>
      </c>
      <c r="H584" s="123" t="s">
        <v>48</v>
      </c>
      <c r="I584" s="122" t="s">
        <v>48</v>
      </c>
    </row>
    <row r="585" spans="1:9" ht="11.25">
      <c r="A585" s="100"/>
      <c r="B585" s="103" t="s">
        <v>0</v>
      </c>
      <c r="C585" s="101"/>
      <c r="D585" s="108" t="s">
        <v>48</v>
      </c>
      <c r="E585" s="108" t="s">
        <v>48</v>
      </c>
      <c r="F585" s="125">
        <v>1.89693</v>
      </c>
      <c r="G585" s="125">
        <v>52.15985</v>
      </c>
      <c r="H585" s="123" t="s">
        <v>48</v>
      </c>
      <c r="I585" s="122" t="s">
        <v>48</v>
      </c>
    </row>
    <row r="586" spans="1:9" ht="45">
      <c r="A586" s="100" t="s">
        <v>686</v>
      </c>
      <c r="B586" s="100" t="s">
        <v>687</v>
      </c>
      <c r="C586" s="101" t="s">
        <v>175</v>
      </c>
      <c r="D586" s="130">
        <v>0.003</v>
      </c>
      <c r="E586" s="130">
        <v>0.00803</v>
      </c>
      <c r="F586" s="125">
        <v>0.001</v>
      </c>
      <c r="G586" s="125">
        <v>0.00865</v>
      </c>
      <c r="H586" s="134">
        <v>3</v>
      </c>
      <c r="I586" s="122">
        <v>92.83236994219655</v>
      </c>
    </row>
    <row r="587" spans="1:9" ht="11.25">
      <c r="A587" s="100"/>
      <c r="B587" s="103" t="s">
        <v>0</v>
      </c>
      <c r="C587" s="101"/>
      <c r="D587" s="130">
        <v>0.003</v>
      </c>
      <c r="E587" s="130">
        <v>0.00803</v>
      </c>
      <c r="F587" s="125">
        <v>0.001</v>
      </c>
      <c r="G587" s="125">
        <v>0.00865</v>
      </c>
      <c r="H587" s="134">
        <v>3</v>
      </c>
      <c r="I587" s="122">
        <v>92.83236994219655</v>
      </c>
    </row>
    <row r="588" spans="1:9" ht="62.25" customHeight="1">
      <c r="A588" s="100" t="s">
        <v>688</v>
      </c>
      <c r="B588" s="100" t="s">
        <v>689</v>
      </c>
      <c r="C588" s="101" t="s">
        <v>175</v>
      </c>
      <c r="D588" s="108" t="s">
        <v>48</v>
      </c>
      <c r="E588" s="108" t="s">
        <v>48</v>
      </c>
      <c r="F588" s="125">
        <v>0.173</v>
      </c>
      <c r="G588" s="125">
        <v>0.35684</v>
      </c>
      <c r="H588" s="123" t="s">
        <v>48</v>
      </c>
      <c r="I588" s="122" t="s">
        <v>48</v>
      </c>
    </row>
    <row r="589" spans="1:9" ht="11.25">
      <c r="A589" s="100"/>
      <c r="B589" s="103" t="s">
        <v>36</v>
      </c>
      <c r="C589" s="101"/>
      <c r="D589" s="108" t="s">
        <v>48</v>
      </c>
      <c r="E589" s="108" t="s">
        <v>48</v>
      </c>
      <c r="F589" s="125">
        <v>0.14</v>
      </c>
      <c r="G589" s="125">
        <v>0.2771</v>
      </c>
      <c r="H589" s="123" t="s">
        <v>48</v>
      </c>
      <c r="I589" s="122" t="s">
        <v>48</v>
      </c>
    </row>
    <row r="590" spans="1:9" ht="11.25">
      <c r="A590" s="100"/>
      <c r="B590" s="103" t="s">
        <v>0</v>
      </c>
      <c r="C590" s="101"/>
      <c r="D590" s="108" t="s">
        <v>48</v>
      </c>
      <c r="E590" s="108" t="s">
        <v>48</v>
      </c>
      <c r="F590" s="125">
        <v>0.033</v>
      </c>
      <c r="G590" s="125">
        <v>0.07974</v>
      </c>
      <c r="H590" s="123" t="s">
        <v>48</v>
      </c>
      <c r="I590" s="122" t="s">
        <v>48</v>
      </c>
    </row>
    <row r="591" spans="1:9" ht="11.25">
      <c r="A591" s="100" t="s">
        <v>690</v>
      </c>
      <c r="B591" s="100" t="s">
        <v>691</v>
      </c>
      <c r="C591" s="101" t="s">
        <v>175</v>
      </c>
      <c r="D591" s="130">
        <v>2.60794</v>
      </c>
      <c r="E591" s="130">
        <v>12.45492</v>
      </c>
      <c r="F591" s="125">
        <v>1.35736</v>
      </c>
      <c r="G591" s="125">
        <v>35.59302</v>
      </c>
      <c r="H591" s="123">
        <v>192.13325867861144</v>
      </c>
      <c r="I591" s="122">
        <v>34.99259124401357</v>
      </c>
    </row>
    <row r="592" spans="1:9" ht="11.25">
      <c r="A592" s="100"/>
      <c r="B592" s="103" t="s">
        <v>2</v>
      </c>
      <c r="C592" s="101"/>
      <c r="D592" s="108" t="s">
        <v>48</v>
      </c>
      <c r="E592" s="108" t="s">
        <v>48</v>
      </c>
      <c r="F592" s="125">
        <v>0.678</v>
      </c>
      <c r="G592" s="125">
        <v>22.16221</v>
      </c>
      <c r="H592" s="123" t="s">
        <v>48</v>
      </c>
      <c r="I592" s="122" t="s">
        <v>48</v>
      </c>
    </row>
    <row r="593" spans="1:9" ht="11.25">
      <c r="A593" s="100"/>
      <c r="B593" s="103" t="s">
        <v>0</v>
      </c>
      <c r="C593" s="101"/>
      <c r="D593" s="130">
        <v>2.60794</v>
      </c>
      <c r="E593" s="130">
        <v>12.45492</v>
      </c>
      <c r="F593" s="125">
        <v>0.67936</v>
      </c>
      <c r="G593" s="125">
        <v>13.43081</v>
      </c>
      <c r="H593" s="134">
        <v>3.838818888365521</v>
      </c>
      <c r="I593" s="122">
        <v>92.73394530932983</v>
      </c>
    </row>
    <row r="594" spans="1:9" ht="11.25">
      <c r="A594" s="100" t="s">
        <v>692</v>
      </c>
      <c r="B594" s="100" t="s">
        <v>693</v>
      </c>
      <c r="C594" s="101" t="s">
        <v>175</v>
      </c>
      <c r="D594" s="130">
        <v>8.665</v>
      </c>
      <c r="E594" s="130">
        <v>82.46089</v>
      </c>
      <c r="F594" s="125">
        <v>26.7515</v>
      </c>
      <c r="G594" s="125">
        <v>209.92299</v>
      </c>
      <c r="H594" s="123">
        <v>32.39070706315533</v>
      </c>
      <c r="I594" s="122">
        <v>39.281495561777206</v>
      </c>
    </row>
    <row r="595" spans="1:9" ht="11.25">
      <c r="A595" s="100"/>
      <c r="B595" s="103" t="s">
        <v>0</v>
      </c>
      <c r="C595" s="101"/>
      <c r="D595" s="130">
        <v>8.665</v>
      </c>
      <c r="E595" s="130">
        <v>82.46089</v>
      </c>
      <c r="F595" s="125">
        <v>26.7515</v>
      </c>
      <c r="G595" s="125">
        <v>209.92299</v>
      </c>
      <c r="H595" s="123">
        <v>32.39070706315533</v>
      </c>
      <c r="I595" s="122">
        <v>39.281495561777206</v>
      </c>
    </row>
    <row r="596" spans="1:9" ht="22.5">
      <c r="A596" s="100" t="s">
        <v>694</v>
      </c>
      <c r="B596" s="100" t="s">
        <v>695</v>
      </c>
      <c r="C596" s="101" t="s">
        <v>175</v>
      </c>
      <c r="D596" s="130">
        <v>6.178</v>
      </c>
      <c r="E596" s="130">
        <v>57.54569</v>
      </c>
      <c r="F596" s="125">
        <v>35.734</v>
      </c>
      <c r="G596" s="125">
        <v>263.22856</v>
      </c>
      <c r="H596" s="123">
        <v>17.288856551183745</v>
      </c>
      <c r="I596" s="122">
        <v>21.861491777336013</v>
      </c>
    </row>
    <row r="597" spans="1:9" ht="11.25">
      <c r="A597" s="100"/>
      <c r="B597" s="103" t="s">
        <v>0</v>
      </c>
      <c r="C597" s="101"/>
      <c r="D597" s="130">
        <v>6.178</v>
      </c>
      <c r="E597" s="130">
        <v>57.54569</v>
      </c>
      <c r="F597" s="125">
        <v>35.734</v>
      </c>
      <c r="G597" s="125">
        <v>263.22856</v>
      </c>
      <c r="H597" s="123">
        <v>17.288856551183745</v>
      </c>
      <c r="I597" s="122">
        <v>21.861491777336013</v>
      </c>
    </row>
    <row r="598" spans="1:9" ht="67.5">
      <c r="A598" s="100" t="s">
        <v>696</v>
      </c>
      <c r="B598" s="100" t="s">
        <v>697</v>
      </c>
      <c r="C598" s="101" t="s">
        <v>175</v>
      </c>
      <c r="D598" s="108" t="s">
        <v>48</v>
      </c>
      <c r="E598" s="108" t="s">
        <v>48</v>
      </c>
      <c r="F598" s="125">
        <v>0.49</v>
      </c>
      <c r="G598" s="125">
        <v>0.19698</v>
      </c>
      <c r="H598" s="123" t="s">
        <v>48</v>
      </c>
      <c r="I598" s="122" t="s">
        <v>48</v>
      </c>
    </row>
    <row r="599" spans="1:9" ht="11.25">
      <c r="A599" s="100"/>
      <c r="B599" s="103" t="s">
        <v>0</v>
      </c>
      <c r="C599" s="101"/>
      <c r="D599" s="108" t="s">
        <v>48</v>
      </c>
      <c r="E599" s="108" t="s">
        <v>48</v>
      </c>
      <c r="F599" s="125">
        <v>0.49</v>
      </c>
      <c r="G599" s="125">
        <v>0.19698</v>
      </c>
      <c r="H599" s="123" t="s">
        <v>48</v>
      </c>
      <c r="I599" s="122" t="s">
        <v>48</v>
      </c>
    </row>
    <row r="600" spans="1:9" ht="11.25">
      <c r="A600" s="100" t="s">
        <v>698</v>
      </c>
      <c r="B600" s="100" t="s">
        <v>699</v>
      </c>
      <c r="C600" s="101" t="s">
        <v>175</v>
      </c>
      <c r="D600" s="130">
        <v>5.17</v>
      </c>
      <c r="E600" s="130">
        <v>18.95431</v>
      </c>
      <c r="F600" s="125">
        <v>5.314</v>
      </c>
      <c r="G600" s="125">
        <v>19.09406</v>
      </c>
      <c r="H600" s="123">
        <v>97.2901768912307</v>
      </c>
      <c r="I600" s="122">
        <v>99.26809698932549</v>
      </c>
    </row>
    <row r="601" spans="1:9" ht="11.25">
      <c r="A601" s="100"/>
      <c r="B601" s="103" t="s">
        <v>0</v>
      </c>
      <c r="C601" s="101"/>
      <c r="D601" s="130">
        <v>5.17</v>
      </c>
      <c r="E601" s="130">
        <v>18.95431</v>
      </c>
      <c r="F601" s="125">
        <v>5.314</v>
      </c>
      <c r="G601" s="125">
        <v>19.09406</v>
      </c>
      <c r="H601" s="123">
        <v>97.2901768912307</v>
      </c>
      <c r="I601" s="122">
        <v>99.26809698932549</v>
      </c>
    </row>
    <row r="602" spans="1:9" ht="22.5">
      <c r="A602" s="100" t="s">
        <v>700</v>
      </c>
      <c r="B602" s="100" t="s">
        <v>701</v>
      </c>
      <c r="C602" s="101" t="s">
        <v>175</v>
      </c>
      <c r="D602" s="108" t="s">
        <v>48</v>
      </c>
      <c r="E602" s="108" t="s">
        <v>48</v>
      </c>
      <c r="F602" s="125">
        <v>27.372</v>
      </c>
      <c r="G602" s="125">
        <v>125.78702</v>
      </c>
      <c r="H602" s="123" t="s">
        <v>48</v>
      </c>
      <c r="I602" s="122" t="s">
        <v>48</v>
      </c>
    </row>
    <row r="603" spans="1:9" ht="11.25">
      <c r="A603" s="100"/>
      <c r="B603" s="103" t="s">
        <v>0</v>
      </c>
      <c r="C603" s="101"/>
      <c r="D603" s="108" t="s">
        <v>48</v>
      </c>
      <c r="E603" s="108" t="s">
        <v>48</v>
      </c>
      <c r="F603" s="125">
        <v>27.372</v>
      </c>
      <c r="G603" s="125">
        <v>125.78702</v>
      </c>
      <c r="H603" s="123" t="s">
        <v>48</v>
      </c>
      <c r="I603" s="122" t="s">
        <v>48</v>
      </c>
    </row>
    <row r="604" spans="1:9" ht="67.5">
      <c r="A604" s="100" t="s">
        <v>702</v>
      </c>
      <c r="B604" s="100" t="s">
        <v>703</v>
      </c>
      <c r="C604" s="101" t="s">
        <v>175</v>
      </c>
      <c r="D604" s="130">
        <v>18.977</v>
      </c>
      <c r="E604" s="130">
        <v>40.1298</v>
      </c>
      <c r="F604" s="130" t="s">
        <v>48</v>
      </c>
      <c r="G604" s="130" t="s">
        <v>48</v>
      </c>
      <c r="H604" s="123" t="s">
        <v>48</v>
      </c>
      <c r="I604" s="122" t="s">
        <v>48</v>
      </c>
    </row>
    <row r="605" spans="1:9" ht="11.25">
      <c r="A605" s="100"/>
      <c r="B605" s="103" t="s">
        <v>0</v>
      </c>
      <c r="C605" s="101"/>
      <c r="D605" s="130">
        <v>18.977</v>
      </c>
      <c r="E605" s="130">
        <v>40.1298</v>
      </c>
      <c r="F605" s="130" t="s">
        <v>48</v>
      </c>
      <c r="G605" s="130" t="s">
        <v>48</v>
      </c>
      <c r="H605" s="123" t="s">
        <v>48</v>
      </c>
      <c r="I605" s="122" t="s">
        <v>48</v>
      </c>
    </row>
    <row r="606" spans="1:9" ht="67.5">
      <c r="A606" s="100" t="s">
        <v>704</v>
      </c>
      <c r="B606" s="100" t="s">
        <v>705</v>
      </c>
      <c r="C606" s="101" t="s">
        <v>175</v>
      </c>
      <c r="D606" s="108" t="s">
        <v>48</v>
      </c>
      <c r="E606" s="108" t="s">
        <v>48</v>
      </c>
      <c r="F606" s="125">
        <v>0.51</v>
      </c>
      <c r="G606" s="125">
        <v>15.201</v>
      </c>
      <c r="H606" s="123" t="s">
        <v>48</v>
      </c>
      <c r="I606" s="122" t="s">
        <v>48</v>
      </c>
    </row>
    <row r="607" spans="1:9" ht="11.25">
      <c r="A607" s="100"/>
      <c r="B607" s="103" t="s">
        <v>2</v>
      </c>
      <c r="C607" s="101"/>
      <c r="D607" s="108" t="s">
        <v>48</v>
      </c>
      <c r="E607" s="108" t="s">
        <v>48</v>
      </c>
      <c r="F607" s="125">
        <v>0.51</v>
      </c>
      <c r="G607" s="125">
        <v>15.201</v>
      </c>
      <c r="H607" s="123" t="s">
        <v>48</v>
      </c>
      <c r="I607" s="122" t="s">
        <v>48</v>
      </c>
    </row>
    <row r="608" spans="1:9" ht="67.5">
      <c r="A608" s="100" t="s">
        <v>706</v>
      </c>
      <c r="B608" s="100" t="s">
        <v>707</v>
      </c>
      <c r="C608" s="101" t="s">
        <v>175</v>
      </c>
      <c r="D608" s="130">
        <v>0.02</v>
      </c>
      <c r="E608" s="130">
        <v>0.08804</v>
      </c>
      <c r="F608" s="130" t="s">
        <v>48</v>
      </c>
      <c r="G608" s="130" t="s">
        <v>48</v>
      </c>
      <c r="H608" s="123" t="s">
        <v>48</v>
      </c>
      <c r="I608" s="122" t="s">
        <v>48</v>
      </c>
    </row>
    <row r="609" spans="1:9" ht="11.25">
      <c r="A609" s="100"/>
      <c r="B609" s="103" t="s">
        <v>0</v>
      </c>
      <c r="C609" s="101"/>
      <c r="D609" s="130">
        <v>0.02</v>
      </c>
      <c r="E609" s="130">
        <v>0.08804</v>
      </c>
      <c r="F609" s="130" t="s">
        <v>48</v>
      </c>
      <c r="G609" s="130" t="s">
        <v>48</v>
      </c>
      <c r="H609" s="123" t="s">
        <v>48</v>
      </c>
      <c r="I609" s="122" t="s">
        <v>48</v>
      </c>
    </row>
    <row r="610" spans="1:9" ht="11.25">
      <c r="A610" s="100" t="s">
        <v>708</v>
      </c>
      <c r="B610" s="100" t="s">
        <v>709</v>
      </c>
      <c r="C610" s="101" t="s">
        <v>175</v>
      </c>
      <c r="D610" s="130">
        <v>0.3691</v>
      </c>
      <c r="E610" s="130">
        <v>0.14724</v>
      </c>
      <c r="F610" s="125">
        <v>1.2769</v>
      </c>
      <c r="G610" s="125">
        <v>10.07083</v>
      </c>
      <c r="H610" s="123">
        <v>28.90594408332681</v>
      </c>
      <c r="I610" s="122">
        <v>1.4620443399402034</v>
      </c>
    </row>
    <row r="611" spans="1:9" ht="11.25">
      <c r="A611" s="100"/>
      <c r="B611" s="103" t="s">
        <v>0</v>
      </c>
      <c r="C611" s="101"/>
      <c r="D611" s="130">
        <v>0.3691</v>
      </c>
      <c r="E611" s="130">
        <v>0.14724</v>
      </c>
      <c r="F611" s="125">
        <v>1.2769</v>
      </c>
      <c r="G611" s="125">
        <v>10.07083</v>
      </c>
      <c r="H611" s="123">
        <v>28.90594408332681</v>
      </c>
      <c r="I611" s="122">
        <v>1.4620443399402034</v>
      </c>
    </row>
    <row r="612" spans="1:9" ht="11.25">
      <c r="A612" s="100" t="s">
        <v>710</v>
      </c>
      <c r="B612" s="100" t="s">
        <v>711</v>
      </c>
      <c r="C612" s="101" t="s">
        <v>175</v>
      </c>
      <c r="D612" s="108" t="s">
        <v>48</v>
      </c>
      <c r="E612" s="108" t="s">
        <v>48</v>
      </c>
      <c r="F612" s="125">
        <v>0.504</v>
      </c>
      <c r="G612" s="125">
        <v>2.47486</v>
      </c>
      <c r="H612" s="123" t="s">
        <v>48</v>
      </c>
      <c r="I612" s="122" t="s">
        <v>48</v>
      </c>
    </row>
    <row r="613" spans="1:9" ht="11.25">
      <c r="A613" s="100"/>
      <c r="B613" s="103" t="s">
        <v>0</v>
      </c>
      <c r="C613" s="101"/>
      <c r="D613" s="108" t="s">
        <v>48</v>
      </c>
      <c r="E613" s="108" t="s">
        <v>48</v>
      </c>
      <c r="F613" s="125">
        <v>0.504</v>
      </c>
      <c r="G613" s="125">
        <v>2.47486</v>
      </c>
      <c r="H613" s="123" t="s">
        <v>48</v>
      </c>
      <c r="I613" s="122" t="s">
        <v>48</v>
      </c>
    </row>
    <row r="614" spans="1:9" ht="11.25">
      <c r="A614" s="100" t="s">
        <v>712</v>
      </c>
      <c r="B614" s="100" t="s">
        <v>713</v>
      </c>
      <c r="C614" s="101" t="s">
        <v>175</v>
      </c>
      <c r="D614" s="108" t="s">
        <v>48</v>
      </c>
      <c r="E614" s="108" t="s">
        <v>48</v>
      </c>
      <c r="F614" s="125">
        <v>0.005</v>
      </c>
      <c r="G614" s="125">
        <v>0.6846</v>
      </c>
      <c r="H614" s="123" t="s">
        <v>48</v>
      </c>
      <c r="I614" s="122" t="s">
        <v>48</v>
      </c>
    </row>
    <row r="615" spans="1:9" ht="11.25">
      <c r="A615" s="100"/>
      <c r="B615" s="103" t="s">
        <v>0</v>
      </c>
      <c r="C615" s="101"/>
      <c r="D615" s="108" t="s">
        <v>48</v>
      </c>
      <c r="E615" s="108" t="s">
        <v>48</v>
      </c>
      <c r="F615" s="125">
        <v>0.005</v>
      </c>
      <c r="G615" s="125">
        <v>0.6846</v>
      </c>
      <c r="H615" s="123" t="s">
        <v>48</v>
      </c>
      <c r="I615" s="122" t="s">
        <v>48</v>
      </c>
    </row>
    <row r="616" spans="1:9" ht="11.25">
      <c r="A616" s="100" t="s">
        <v>939</v>
      </c>
      <c r="B616" s="100" t="s">
        <v>714</v>
      </c>
      <c r="C616" s="101" t="s">
        <v>175</v>
      </c>
      <c r="D616" s="130">
        <v>10</v>
      </c>
      <c r="E616" s="130">
        <v>41.45</v>
      </c>
      <c r="F616" s="130" t="s">
        <v>48</v>
      </c>
      <c r="G616" s="130" t="s">
        <v>48</v>
      </c>
      <c r="H616" s="123" t="s">
        <v>48</v>
      </c>
      <c r="I616" s="122" t="s">
        <v>48</v>
      </c>
    </row>
    <row r="617" spans="1:9" ht="11.25">
      <c r="A617" s="100"/>
      <c r="B617" s="103" t="s">
        <v>0</v>
      </c>
      <c r="C617" s="101"/>
      <c r="D617" s="130">
        <v>10</v>
      </c>
      <c r="E617" s="130">
        <v>41.45</v>
      </c>
      <c r="F617" s="130" t="s">
        <v>48</v>
      </c>
      <c r="G617" s="130" t="s">
        <v>48</v>
      </c>
      <c r="H617" s="123" t="s">
        <v>48</v>
      </c>
      <c r="I617" s="122" t="s">
        <v>48</v>
      </c>
    </row>
    <row r="618" spans="1:9" ht="67.5">
      <c r="A618" s="100" t="s">
        <v>715</v>
      </c>
      <c r="B618" s="100" t="s">
        <v>716</v>
      </c>
      <c r="C618" s="101" t="s">
        <v>175</v>
      </c>
      <c r="D618" s="108" t="s">
        <v>48</v>
      </c>
      <c r="E618" s="108" t="s">
        <v>48</v>
      </c>
      <c r="F618" s="125">
        <v>0.0246</v>
      </c>
      <c r="G618" s="125">
        <v>0.43673</v>
      </c>
      <c r="H618" s="123" t="s">
        <v>48</v>
      </c>
      <c r="I618" s="122" t="s">
        <v>48</v>
      </c>
    </row>
    <row r="619" spans="1:9" ht="11.25">
      <c r="A619" s="100"/>
      <c r="B619" s="103" t="s">
        <v>0</v>
      </c>
      <c r="C619" s="101"/>
      <c r="D619" s="108" t="s">
        <v>48</v>
      </c>
      <c r="E619" s="108" t="s">
        <v>48</v>
      </c>
      <c r="F619" s="125">
        <v>0.0246</v>
      </c>
      <c r="G619" s="125">
        <v>0.43673</v>
      </c>
      <c r="H619" s="123" t="s">
        <v>48</v>
      </c>
      <c r="I619" s="122" t="s">
        <v>48</v>
      </c>
    </row>
    <row r="620" spans="1:9" ht="56.25">
      <c r="A620" s="100" t="s">
        <v>717</v>
      </c>
      <c r="B620" s="100" t="s">
        <v>718</v>
      </c>
      <c r="C620" s="101" t="s">
        <v>175</v>
      </c>
      <c r="D620" s="108" t="s">
        <v>48</v>
      </c>
      <c r="E620" s="108" t="s">
        <v>48</v>
      </c>
      <c r="F620" s="125">
        <v>0.003</v>
      </c>
      <c r="G620" s="125">
        <v>0.18863</v>
      </c>
      <c r="H620" s="123" t="s">
        <v>48</v>
      </c>
      <c r="I620" s="122" t="s">
        <v>48</v>
      </c>
    </row>
    <row r="621" spans="1:9" ht="11.25">
      <c r="A621" s="100"/>
      <c r="B621" s="103" t="s">
        <v>0</v>
      </c>
      <c r="C621" s="101"/>
      <c r="D621" s="108" t="s">
        <v>48</v>
      </c>
      <c r="E621" s="108" t="s">
        <v>48</v>
      </c>
      <c r="F621" s="125">
        <v>0.003</v>
      </c>
      <c r="G621" s="125">
        <v>0.18863</v>
      </c>
      <c r="H621" s="123" t="s">
        <v>48</v>
      </c>
      <c r="I621" s="122" t="s">
        <v>48</v>
      </c>
    </row>
    <row r="622" spans="1:9" ht="33.75">
      <c r="A622" s="100" t="s">
        <v>719</v>
      </c>
      <c r="B622" s="100" t="s">
        <v>720</v>
      </c>
      <c r="C622" s="101" t="s">
        <v>175</v>
      </c>
      <c r="D622" s="108" t="s">
        <v>48</v>
      </c>
      <c r="E622" s="108" t="s">
        <v>48</v>
      </c>
      <c r="F622" s="125">
        <v>0.002</v>
      </c>
      <c r="G622" s="125">
        <v>0.03066</v>
      </c>
      <c r="H622" s="123" t="s">
        <v>48</v>
      </c>
      <c r="I622" s="122" t="s">
        <v>48</v>
      </c>
    </row>
    <row r="623" spans="1:9" ht="11.25">
      <c r="A623" s="100"/>
      <c r="B623" s="103" t="s">
        <v>0</v>
      </c>
      <c r="C623" s="101"/>
      <c r="D623" s="108" t="s">
        <v>48</v>
      </c>
      <c r="E623" s="108" t="s">
        <v>48</v>
      </c>
      <c r="F623" s="125">
        <v>0.002</v>
      </c>
      <c r="G623" s="125">
        <v>0.03066</v>
      </c>
      <c r="H623" s="123" t="s">
        <v>48</v>
      </c>
      <c r="I623" s="122" t="s">
        <v>48</v>
      </c>
    </row>
    <row r="624" spans="1:9" ht="67.5">
      <c r="A624" s="100" t="s">
        <v>721</v>
      </c>
      <c r="B624" s="100" t="s">
        <v>722</v>
      </c>
      <c r="C624" s="101" t="s">
        <v>175</v>
      </c>
      <c r="D624" s="130">
        <v>0.005</v>
      </c>
      <c r="E624" s="130">
        <v>0.01693</v>
      </c>
      <c r="F624" s="125">
        <v>0.074</v>
      </c>
      <c r="G624" s="125">
        <v>0.10313</v>
      </c>
      <c r="H624" s="123">
        <v>6.756756756756757</v>
      </c>
      <c r="I624" s="122">
        <v>16.416173761272184</v>
      </c>
    </row>
    <row r="625" spans="1:9" ht="11.25">
      <c r="A625" s="100"/>
      <c r="B625" s="103" t="s">
        <v>0</v>
      </c>
      <c r="C625" s="101"/>
      <c r="D625" s="130">
        <v>0.005</v>
      </c>
      <c r="E625" s="130">
        <v>0.01693</v>
      </c>
      <c r="F625" s="125">
        <v>0.074</v>
      </c>
      <c r="G625" s="125">
        <v>0.10313</v>
      </c>
      <c r="H625" s="123">
        <v>6.756756756756757</v>
      </c>
      <c r="I625" s="122">
        <v>16.416173761272184</v>
      </c>
    </row>
    <row r="626" spans="1:9" ht="33.75">
      <c r="A626" s="100" t="s">
        <v>723</v>
      </c>
      <c r="B626" s="100" t="s">
        <v>724</v>
      </c>
      <c r="C626" s="101" t="s">
        <v>175</v>
      </c>
      <c r="D626" s="130">
        <v>0.026</v>
      </c>
      <c r="E626" s="130">
        <v>0.14613</v>
      </c>
      <c r="F626" s="130" t="s">
        <v>48</v>
      </c>
      <c r="G626" s="130" t="s">
        <v>48</v>
      </c>
      <c r="H626" s="123" t="s">
        <v>48</v>
      </c>
      <c r="I626" s="122" t="s">
        <v>48</v>
      </c>
    </row>
    <row r="627" spans="1:9" ht="11.25">
      <c r="A627" s="100"/>
      <c r="B627" s="103" t="s">
        <v>0</v>
      </c>
      <c r="C627" s="101"/>
      <c r="D627" s="130">
        <v>0.026</v>
      </c>
      <c r="E627" s="130">
        <v>0.14613</v>
      </c>
      <c r="F627" s="130" t="s">
        <v>48</v>
      </c>
      <c r="G627" s="130" t="s">
        <v>48</v>
      </c>
      <c r="H627" s="123" t="s">
        <v>48</v>
      </c>
      <c r="I627" s="122" t="s">
        <v>48</v>
      </c>
    </row>
    <row r="628" spans="1:9" ht="22.5">
      <c r="A628" s="100" t="s">
        <v>105</v>
      </c>
      <c r="B628" s="100" t="s">
        <v>110</v>
      </c>
      <c r="C628" s="101" t="s">
        <v>175</v>
      </c>
      <c r="D628" s="108" t="s">
        <v>48</v>
      </c>
      <c r="E628" s="108" t="s">
        <v>48</v>
      </c>
      <c r="F628" s="130">
        <v>0.006</v>
      </c>
      <c r="G628" s="130">
        <v>0.578</v>
      </c>
      <c r="H628" s="123" t="s">
        <v>48</v>
      </c>
      <c r="I628" s="122" t="s">
        <v>48</v>
      </c>
    </row>
    <row r="629" spans="1:9" ht="11.25">
      <c r="A629" s="100"/>
      <c r="B629" s="103" t="s">
        <v>0</v>
      </c>
      <c r="C629" s="101"/>
      <c r="D629" s="108" t="s">
        <v>48</v>
      </c>
      <c r="E629" s="108" t="s">
        <v>48</v>
      </c>
      <c r="F629" s="130">
        <v>0.006</v>
      </c>
      <c r="G629" s="130">
        <v>0.578</v>
      </c>
      <c r="H629" s="123" t="s">
        <v>48</v>
      </c>
      <c r="I629" s="122" t="s">
        <v>48</v>
      </c>
    </row>
    <row r="630" spans="1:9" ht="33.75">
      <c r="A630" s="100" t="s">
        <v>725</v>
      </c>
      <c r="B630" s="100" t="s">
        <v>726</v>
      </c>
      <c r="C630" s="101" t="s">
        <v>175</v>
      </c>
      <c r="D630" s="130">
        <v>0.04</v>
      </c>
      <c r="E630" s="130">
        <v>0.82598</v>
      </c>
      <c r="F630" s="130" t="s">
        <v>48</v>
      </c>
      <c r="G630" s="130" t="s">
        <v>48</v>
      </c>
      <c r="H630" s="123" t="s">
        <v>48</v>
      </c>
      <c r="I630" s="122" t="s">
        <v>48</v>
      </c>
    </row>
    <row r="631" spans="1:9" ht="11.25">
      <c r="A631" s="100"/>
      <c r="B631" s="103" t="s">
        <v>0</v>
      </c>
      <c r="C631" s="101"/>
      <c r="D631" s="130">
        <v>0.04</v>
      </c>
      <c r="E631" s="130">
        <v>0.82598</v>
      </c>
      <c r="F631" s="130" t="s">
        <v>48</v>
      </c>
      <c r="G631" s="130" t="s">
        <v>48</v>
      </c>
      <c r="H631" s="123" t="s">
        <v>48</v>
      </c>
      <c r="I631" s="122" t="s">
        <v>48</v>
      </c>
    </row>
    <row r="632" spans="1:9" ht="22.5">
      <c r="A632" s="100" t="s">
        <v>727</v>
      </c>
      <c r="B632" s="100" t="s">
        <v>728</v>
      </c>
      <c r="C632" s="101" t="s">
        <v>175</v>
      </c>
      <c r="D632" s="108" t="s">
        <v>48</v>
      </c>
      <c r="E632" s="108" t="s">
        <v>48</v>
      </c>
      <c r="F632" s="125">
        <v>0.065</v>
      </c>
      <c r="G632" s="125">
        <v>0.06229</v>
      </c>
      <c r="H632" s="123" t="s">
        <v>48</v>
      </c>
      <c r="I632" s="122" t="s">
        <v>48</v>
      </c>
    </row>
    <row r="633" spans="1:9" ht="11.25">
      <c r="A633" s="100"/>
      <c r="B633" s="103" t="s">
        <v>0</v>
      </c>
      <c r="C633" s="101"/>
      <c r="D633" s="108" t="s">
        <v>48</v>
      </c>
      <c r="E633" s="108" t="s">
        <v>48</v>
      </c>
      <c r="F633" s="125">
        <v>0.065</v>
      </c>
      <c r="G633" s="125">
        <v>0.06229</v>
      </c>
      <c r="H633" s="123" t="s">
        <v>48</v>
      </c>
      <c r="I633" s="122" t="s">
        <v>48</v>
      </c>
    </row>
    <row r="634" spans="1:9" ht="56.25">
      <c r="A634" s="100" t="s">
        <v>729</v>
      </c>
      <c r="B634" s="100" t="s">
        <v>730</v>
      </c>
      <c r="C634" s="101" t="s">
        <v>175</v>
      </c>
      <c r="D634" s="130">
        <v>0.243</v>
      </c>
      <c r="E634" s="130">
        <v>0.88508</v>
      </c>
      <c r="F634" s="125">
        <v>0.2926</v>
      </c>
      <c r="G634" s="125">
        <v>0.86265</v>
      </c>
      <c r="H634" s="123">
        <v>83.04853041695146</v>
      </c>
      <c r="I634" s="122">
        <v>102.60012751405552</v>
      </c>
    </row>
    <row r="635" spans="1:9" ht="11.25">
      <c r="A635" s="100"/>
      <c r="B635" s="103" t="s">
        <v>0</v>
      </c>
      <c r="C635" s="101"/>
      <c r="D635" s="130">
        <v>0.243</v>
      </c>
      <c r="E635" s="130">
        <v>0.88508</v>
      </c>
      <c r="F635" s="125">
        <v>0.2926</v>
      </c>
      <c r="G635" s="125">
        <v>0.86265</v>
      </c>
      <c r="H635" s="123">
        <v>83.04853041695146</v>
      </c>
      <c r="I635" s="122">
        <v>102.60012751405552</v>
      </c>
    </row>
    <row r="636" spans="1:9" ht="33.75">
      <c r="A636" s="100" t="s">
        <v>731</v>
      </c>
      <c r="B636" s="100" t="s">
        <v>732</v>
      </c>
      <c r="C636" s="101" t="s">
        <v>175</v>
      </c>
      <c r="D636" s="130">
        <v>0.01</v>
      </c>
      <c r="E636" s="130">
        <v>0.0647</v>
      </c>
      <c r="F636" s="125">
        <v>0.05</v>
      </c>
      <c r="G636" s="125">
        <v>0.02485</v>
      </c>
      <c r="H636" s="123">
        <v>20</v>
      </c>
      <c r="I636" s="133">
        <v>2.6036217303822933</v>
      </c>
    </row>
    <row r="637" spans="1:9" ht="11.25">
      <c r="A637" s="100"/>
      <c r="B637" s="103" t="s">
        <v>0</v>
      </c>
      <c r="C637" s="101"/>
      <c r="D637" s="130">
        <v>0.01</v>
      </c>
      <c r="E637" s="130">
        <v>0.0647</v>
      </c>
      <c r="F637" s="125">
        <v>0.05</v>
      </c>
      <c r="G637" s="125">
        <v>0.02485</v>
      </c>
      <c r="H637" s="123">
        <v>20</v>
      </c>
      <c r="I637" s="133">
        <v>2.6036217303822933</v>
      </c>
    </row>
    <row r="638" spans="1:9" ht="67.5">
      <c r="A638" s="100" t="s">
        <v>733</v>
      </c>
      <c r="B638" s="100" t="s">
        <v>734</v>
      </c>
      <c r="C638" s="101" t="s">
        <v>175</v>
      </c>
      <c r="D638" s="130">
        <v>0.03</v>
      </c>
      <c r="E638" s="130">
        <v>2.45684</v>
      </c>
      <c r="F638" s="125">
        <v>0.052</v>
      </c>
      <c r="G638" s="125">
        <v>4.58218</v>
      </c>
      <c r="H638" s="123">
        <v>57.6923076923077</v>
      </c>
      <c r="I638" s="122">
        <v>53.617273874007566</v>
      </c>
    </row>
    <row r="639" spans="1:9" ht="11.25">
      <c r="A639" s="100"/>
      <c r="B639" s="103" t="s">
        <v>0</v>
      </c>
      <c r="C639" s="101"/>
      <c r="D639" s="130">
        <v>0.03</v>
      </c>
      <c r="E639" s="130">
        <v>2.45684</v>
      </c>
      <c r="F639" s="125">
        <v>0.052</v>
      </c>
      <c r="G639" s="125">
        <v>4.58218</v>
      </c>
      <c r="H639" s="123">
        <v>57.6923076923077</v>
      </c>
      <c r="I639" s="122">
        <v>53.617273874007566</v>
      </c>
    </row>
    <row r="640" spans="1:9" ht="67.5">
      <c r="A640" s="100" t="s">
        <v>735</v>
      </c>
      <c r="B640" s="100" t="s">
        <v>736</v>
      </c>
      <c r="C640" s="101" t="s">
        <v>175</v>
      </c>
      <c r="D640" s="130">
        <v>0.017</v>
      </c>
      <c r="E640" s="130">
        <v>0.0307</v>
      </c>
      <c r="F640" s="125">
        <v>1.56187</v>
      </c>
      <c r="G640" s="125">
        <v>4.95995</v>
      </c>
      <c r="H640" s="123">
        <v>1.0884388585477665</v>
      </c>
      <c r="I640" s="122">
        <v>0.6189578523977056</v>
      </c>
    </row>
    <row r="641" spans="1:9" ht="11.25">
      <c r="A641" s="100"/>
      <c r="B641" s="103" t="s">
        <v>0</v>
      </c>
      <c r="C641" s="101"/>
      <c r="D641" s="130">
        <v>0.017</v>
      </c>
      <c r="E641" s="130">
        <v>0.0307</v>
      </c>
      <c r="F641" s="125">
        <v>1.56187</v>
      </c>
      <c r="G641" s="125">
        <v>4.95995</v>
      </c>
      <c r="H641" s="123">
        <v>1.0884388585477665</v>
      </c>
      <c r="I641" s="122">
        <v>0.6189578523977056</v>
      </c>
    </row>
    <row r="642" spans="1:9" ht="67.5">
      <c r="A642" s="100" t="s">
        <v>737</v>
      </c>
      <c r="B642" s="100" t="s">
        <v>738</v>
      </c>
      <c r="C642" s="101" t="s">
        <v>175</v>
      </c>
      <c r="D642" s="130">
        <v>0.054</v>
      </c>
      <c r="E642" s="130">
        <v>0.18265</v>
      </c>
      <c r="F642" s="130" t="s">
        <v>48</v>
      </c>
      <c r="G642" s="130" t="s">
        <v>48</v>
      </c>
      <c r="H642" s="123" t="s">
        <v>48</v>
      </c>
      <c r="I642" s="122" t="s">
        <v>48</v>
      </c>
    </row>
    <row r="643" spans="1:9" ht="11.25">
      <c r="A643" s="100"/>
      <c r="B643" s="103" t="s">
        <v>0</v>
      </c>
      <c r="C643" s="101"/>
      <c r="D643" s="130">
        <v>0.054</v>
      </c>
      <c r="E643" s="130">
        <v>0.18265</v>
      </c>
      <c r="F643" s="130" t="s">
        <v>48</v>
      </c>
      <c r="G643" s="130" t="s">
        <v>48</v>
      </c>
      <c r="H643" s="123" t="s">
        <v>48</v>
      </c>
      <c r="I643" s="122" t="s">
        <v>48</v>
      </c>
    </row>
    <row r="644" spans="1:9" ht="56.25">
      <c r="A644" s="100" t="s">
        <v>739</v>
      </c>
      <c r="B644" s="100" t="s">
        <v>740</v>
      </c>
      <c r="C644" s="101" t="s">
        <v>175</v>
      </c>
      <c r="D644" s="108" t="s">
        <v>48</v>
      </c>
      <c r="E644" s="108" t="s">
        <v>48</v>
      </c>
      <c r="F644" s="125">
        <v>0.005</v>
      </c>
      <c r="G644" s="125">
        <v>0.01675</v>
      </c>
      <c r="H644" s="123" t="s">
        <v>48</v>
      </c>
      <c r="I644" s="122" t="s">
        <v>48</v>
      </c>
    </row>
    <row r="645" spans="1:9" ht="11.25">
      <c r="A645" s="100"/>
      <c r="B645" s="103" t="s">
        <v>0</v>
      </c>
      <c r="C645" s="101"/>
      <c r="D645" s="108" t="s">
        <v>48</v>
      </c>
      <c r="E645" s="108" t="s">
        <v>48</v>
      </c>
      <c r="F645" s="125">
        <v>0.005</v>
      </c>
      <c r="G645" s="125">
        <v>0.01675</v>
      </c>
      <c r="H645" s="123" t="s">
        <v>48</v>
      </c>
      <c r="I645" s="122" t="s">
        <v>48</v>
      </c>
    </row>
    <row r="646" spans="1:9" ht="67.5">
      <c r="A646" s="100" t="s">
        <v>741</v>
      </c>
      <c r="B646" s="100" t="s">
        <v>742</v>
      </c>
      <c r="C646" s="101" t="s">
        <v>175</v>
      </c>
      <c r="D646" s="130">
        <v>9.399</v>
      </c>
      <c r="E646" s="130">
        <v>37.09559</v>
      </c>
      <c r="F646" s="125">
        <v>4.901</v>
      </c>
      <c r="G646" s="125">
        <v>23.425</v>
      </c>
      <c r="H646" s="123">
        <v>191.77718832891247</v>
      </c>
      <c r="I646" s="122">
        <v>158.35897545357525</v>
      </c>
    </row>
    <row r="647" spans="1:9" ht="11.25">
      <c r="A647" s="100"/>
      <c r="B647" s="103" t="s">
        <v>2</v>
      </c>
      <c r="C647" s="101"/>
      <c r="D647" s="108" t="s">
        <v>48</v>
      </c>
      <c r="E647" s="108" t="s">
        <v>48</v>
      </c>
      <c r="F647" s="125">
        <v>2.919</v>
      </c>
      <c r="G647" s="125">
        <v>10.164</v>
      </c>
      <c r="H647" s="123" t="s">
        <v>48</v>
      </c>
      <c r="I647" s="122" t="s">
        <v>48</v>
      </c>
    </row>
    <row r="648" spans="1:9" ht="11.25">
      <c r="A648" s="100"/>
      <c r="B648" s="103" t="s">
        <v>0</v>
      </c>
      <c r="C648" s="101"/>
      <c r="D648" s="130">
        <v>9.399</v>
      </c>
      <c r="E648" s="130">
        <v>37.09559</v>
      </c>
      <c r="F648" s="125">
        <v>1.982</v>
      </c>
      <c r="G648" s="125">
        <v>13.261</v>
      </c>
      <c r="H648" s="134">
        <v>4.74217961654894</v>
      </c>
      <c r="I648" s="133">
        <v>2.7973448457884023</v>
      </c>
    </row>
    <row r="649" spans="1:9" ht="45">
      <c r="A649" s="100" t="s">
        <v>117</v>
      </c>
      <c r="B649" s="100" t="s">
        <v>118</v>
      </c>
      <c r="C649" s="101" t="s">
        <v>175</v>
      </c>
      <c r="D649" s="130">
        <v>0.044</v>
      </c>
      <c r="E649" s="130">
        <v>0.12146</v>
      </c>
      <c r="F649" s="125">
        <v>11.63</v>
      </c>
      <c r="G649" s="125">
        <v>19.63425</v>
      </c>
      <c r="H649" s="123">
        <v>0.37833190025795355</v>
      </c>
      <c r="I649" s="122">
        <v>0.6186128830996854</v>
      </c>
    </row>
    <row r="650" spans="1:9" ht="11.25">
      <c r="A650" s="100"/>
      <c r="B650" s="103" t="s">
        <v>0</v>
      </c>
      <c r="C650" s="101"/>
      <c r="D650" s="130">
        <v>0.044</v>
      </c>
      <c r="E650" s="130">
        <v>0.12146</v>
      </c>
      <c r="F650" s="125">
        <v>11.63</v>
      </c>
      <c r="G650" s="125">
        <v>19.63425</v>
      </c>
      <c r="H650" s="123">
        <v>0.37833190025795355</v>
      </c>
      <c r="I650" s="122">
        <v>0.6186128830996854</v>
      </c>
    </row>
    <row r="651" spans="1:9" ht="67.5">
      <c r="A651" s="100" t="s">
        <v>743</v>
      </c>
      <c r="B651" s="100" t="s">
        <v>744</v>
      </c>
      <c r="C651" s="101" t="s">
        <v>175</v>
      </c>
      <c r="D651" s="130">
        <v>20.457</v>
      </c>
      <c r="E651" s="130">
        <v>31.251</v>
      </c>
      <c r="F651" s="125">
        <v>0.18</v>
      </c>
      <c r="G651" s="125">
        <v>2.256</v>
      </c>
      <c r="H651" s="70" t="s">
        <v>48</v>
      </c>
      <c r="I651" s="133">
        <v>13.852393617021278</v>
      </c>
    </row>
    <row r="652" spans="1:9" ht="11.25">
      <c r="A652" s="100"/>
      <c r="B652" s="103" t="s">
        <v>0</v>
      </c>
      <c r="C652" s="101"/>
      <c r="D652" s="130">
        <v>20.457</v>
      </c>
      <c r="E652" s="130">
        <v>31.251</v>
      </c>
      <c r="F652" s="125">
        <v>0.18</v>
      </c>
      <c r="G652" s="125">
        <v>2.256</v>
      </c>
      <c r="H652" s="70" t="s">
        <v>48</v>
      </c>
      <c r="I652" s="133">
        <v>13.852393617021278</v>
      </c>
    </row>
    <row r="653" spans="1:9" ht="22.5">
      <c r="A653" s="100" t="s">
        <v>745</v>
      </c>
      <c r="B653" s="100" t="s">
        <v>746</v>
      </c>
      <c r="C653" s="101" t="s">
        <v>175</v>
      </c>
      <c r="D653" s="108" t="s">
        <v>48</v>
      </c>
      <c r="E653" s="108" t="s">
        <v>48</v>
      </c>
      <c r="F653" s="125">
        <v>18.667</v>
      </c>
      <c r="G653" s="125">
        <v>94.93782</v>
      </c>
      <c r="H653" s="123" t="s">
        <v>48</v>
      </c>
      <c r="I653" s="122" t="s">
        <v>48</v>
      </c>
    </row>
    <row r="654" spans="1:9" ht="11.25">
      <c r="A654" s="100"/>
      <c r="B654" s="103" t="s">
        <v>0</v>
      </c>
      <c r="C654" s="101"/>
      <c r="D654" s="108" t="s">
        <v>48</v>
      </c>
      <c r="E654" s="108" t="s">
        <v>48</v>
      </c>
      <c r="F654" s="125">
        <v>18.667</v>
      </c>
      <c r="G654" s="125">
        <v>94.93782</v>
      </c>
      <c r="H654" s="123" t="s">
        <v>48</v>
      </c>
      <c r="I654" s="122" t="s">
        <v>48</v>
      </c>
    </row>
    <row r="655" spans="1:9" ht="33.75">
      <c r="A655" s="100" t="s">
        <v>747</v>
      </c>
      <c r="B655" s="100" t="s">
        <v>748</v>
      </c>
      <c r="C655" s="101" t="s">
        <v>175</v>
      </c>
      <c r="D655" s="108" t="s">
        <v>48</v>
      </c>
      <c r="E655" s="108" t="s">
        <v>48</v>
      </c>
      <c r="F655" s="125">
        <v>4.9</v>
      </c>
      <c r="G655" s="125">
        <v>1.83</v>
      </c>
      <c r="H655" s="123" t="s">
        <v>48</v>
      </c>
      <c r="I655" s="122" t="s">
        <v>48</v>
      </c>
    </row>
    <row r="656" spans="1:9" ht="11.25">
      <c r="A656" s="100"/>
      <c r="B656" s="103" t="s">
        <v>0</v>
      </c>
      <c r="C656" s="101"/>
      <c r="D656" s="108" t="s">
        <v>48</v>
      </c>
      <c r="E656" s="108" t="s">
        <v>48</v>
      </c>
      <c r="F656" s="125">
        <v>4.9</v>
      </c>
      <c r="G656" s="125">
        <v>1.83</v>
      </c>
      <c r="H656" s="123" t="s">
        <v>48</v>
      </c>
      <c r="I656" s="122" t="s">
        <v>48</v>
      </c>
    </row>
    <row r="657" spans="1:9" ht="11.25">
      <c r="A657" s="100" t="s">
        <v>749</v>
      </c>
      <c r="B657" s="100" t="s">
        <v>750</v>
      </c>
      <c r="C657" s="101" t="s">
        <v>175</v>
      </c>
      <c r="D657" s="108" t="s">
        <v>48</v>
      </c>
      <c r="E657" s="108" t="s">
        <v>48</v>
      </c>
      <c r="F657" s="125">
        <v>0.13</v>
      </c>
      <c r="G657" s="125">
        <v>1.07574</v>
      </c>
      <c r="H657" s="123" t="s">
        <v>48</v>
      </c>
      <c r="I657" s="122" t="s">
        <v>48</v>
      </c>
    </row>
    <row r="658" spans="1:9" ht="11.25">
      <c r="A658" s="100"/>
      <c r="B658" s="103" t="s">
        <v>0</v>
      </c>
      <c r="C658" s="101"/>
      <c r="D658" s="108" t="s">
        <v>48</v>
      </c>
      <c r="E658" s="108" t="s">
        <v>48</v>
      </c>
      <c r="F658" s="125">
        <v>0.13</v>
      </c>
      <c r="G658" s="125">
        <v>1.07574</v>
      </c>
      <c r="H658" s="123" t="s">
        <v>48</v>
      </c>
      <c r="I658" s="122" t="s">
        <v>48</v>
      </c>
    </row>
    <row r="659" spans="1:9" ht="22.5">
      <c r="A659" s="100" t="s">
        <v>751</v>
      </c>
      <c r="B659" s="100" t="s">
        <v>752</v>
      </c>
      <c r="C659" s="101" t="s">
        <v>175</v>
      </c>
      <c r="D659" s="130">
        <v>3.1</v>
      </c>
      <c r="E659" s="130">
        <v>4.665</v>
      </c>
      <c r="F659" s="125">
        <v>1.2</v>
      </c>
      <c r="G659" s="125">
        <v>0.731</v>
      </c>
      <c r="H659" s="134">
        <v>2.5833333333333335</v>
      </c>
      <c r="I659" s="133">
        <v>6.381668946648427</v>
      </c>
    </row>
    <row r="660" spans="1:9" ht="11.25">
      <c r="A660" s="100"/>
      <c r="B660" s="103" t="s">
        <v>0</v>
      </c>
      <c r="C660" s="101"/>
      <c r="D660" s="130">
        <v>3.1</v>
      </c>
      <c r="E660" s="130">
        <v>4.665</v>
      </c>
      <c r="F660" s="125">
        <v>1.2</v>
      </c>
      <c r="G660" s="125">
        <v>0.731</v>
      </c>
      <c r="H660" s="134">
        <v>2.5833333333333335</v>
      </c>
      <c r="I660" s="133">
        <v>6.381668946648427</v>
      </c>
    </row>
    <row r="661" spans="1:9" ht="51" customHeight="1">
      <c r="A661" s="100" t="s">
        <v>753</v>
      </c>
      <c r="B661" s="100" t="s">
        <v>754</v>
      </c>
      <c r="C661" s="101" t="s">
        <v>175</v>
      </c>
      <c r="D661" s="130">
        <v>0.071</v>
      </c>
      <c r="E661" s="130">
        <v>0.60937</v>
      </c>
      <c r="F661" s="125">
        <v>0.02</v>
      </c>
      <c r="G661" s="125">
        <v>0.26361</v>
      </c>
      <c r="H661" s="134">
        <v>3.55</v>
      </c>
      <c r="I661" s="133">
        <v>2.3116346117370354</v>
      </c>
    </row>
    <row r="662" spans="1:9" ht="11.25">
      <c r="A662" s="100"/>
      <c r="B662" s="103" t="s">
        <v>0</v>
      </c>
      <c r="C662" s="101"/>
      <c r="D662" s="130">
        <v>0.071</v>
      </c>
      <c r="E662" s="130">
        <v>0.60937</v>
      </c>
      <c r="F662" s="125">
        <v>0.02</v>
      </c>
      <c r="G662" s="125">
        <v>0.26361</v>
      </c>
      <c r="H662" s="134">
        <v>3.55</v>
      </c>
      <c r="I662" s="133">
        <v>2.3116346117370354</v>
      </c>
    </row>
    <row r="663" spans="1:9" ht="56.25">
      <c r="A663" s="100" t="s">
        <v>755</v>
      </c>
      <c r="B663" s="100" t="s">
        <v>756</v>
      </c>
      <c r="C663" s="101" t="s">
        <v>175</v>
      </c>
      <c r="D663" s="130">
        <v>0.03</v>
      </c>
      <c r="E663" s="130">
        <v>0.51034</v>
      </c>
      <c r="F663" s="130" t="s">
        <v>48</v>
      </c>
      <c r="G663" s="130" t="s">
        <v>48</v>
      </c>
      <c r="H663" s="123" t="s">
        <v>48</v>
      </c>
      <c r="I663" s="122" t="s">
        <v>48</v>
      </c>
    </row>
    <row r="664" spans="1:9" ht="11.25">
      <c r="A664" s="100"/>
      <c r="B664" s="103" t="s">
        <v>0</v>
      </c>
      <c r="C664" s="101"/>
      <c r="D664" s="130">
        <v>0.03</v>
      </c>
      <c r="E664" s="130">
        <v>0.51034</v>
      </c>
      <c r="F664" s="130" t="s">
        <v>48</v>
      </c>
      <c r="G664" s="130" t="s">
        <v>48</v>
      </c>
      <c r="H664" s="123" t="s">
        <v>48</v>
      </c>
      <c r="I664" s="122" t="s">
        <v>48</v>
      </c>
    </row>
    <row r="665" spans="1:9" ht="56.25">
      <c r="A665" s="100" t="s">
        <v>940</v>
      </c>
      <c r="B665" s="113" t="s">
        <v>941</v>
      </c>
      <c r="C665" s="101" t="s">
        <v>175</v>
      </c>
      <c r="D665" s="130">
        <v>0.625</v>
      </c>
      <c r="E665" s="130">
        <v>50.05713</v>
      </c>
      <c r="F665" s="130" t="s">
        <v>48</v>
      </c>
      <c r="G665" s="130" t="s">
        <v>48</v>
      </c>
      <c r="H665" s="123" t="s">
        <v>48</v>
      </c>
      <c r="I665" s="122" t="s">
        <v>48</v>
      </c>
    </row>
    <row r="666" spans="1:9" ht="11.25">
      <c r="A666" s="100"/>
      <c r="B666" s="103" t="s">
        <v>36</v>
      </c>
      <c r="C666" s="101"/>
      <c r="D666" s="130">
        <v>0.625</v>
      </c>
      <c r="E666" s="130">
        <v>50.05713</v>
      </c>
      <c r="F666" s="130" t="s">
        <v>48</v>
      </c>
      <c r="G666" s="130" t="s">
        <v>48</v>
      </c>
      <c r="H666" s="123" t="s">
        <v>48</v>
      </c>
      <c r="I666" s="122" t="s">
        <v>48</v>
      </c>
    </row>
    <row r="667" spans="1:9" ht="45">
      <c r="A667" s="100" t="s">
        <v>757</v>
      </c>
      <c r="B667" s="100" t="s">
        <v>758</v>
      </c>
      <c r="C667" s="101" t="s">
        <v>175</v>
      </c>
      <c r="D667" s="130">
        <v>12.25</v>
      </c>
      <c r="E667" s="130">
        <v>57.843</v>
      </c>
      <c r="F667" s="125">
        <v>0.12</v>
      </c>
      <c r="G667" s="125">
        <v>0.03734</v>
      </c>
      <c r="H667" s="70" t="s">
        <v>48</v>
      </c>
      <c r="I667" s="70" t="s">
        <v>48</v>
      </c>
    </row>
    <row r="668" spans="1:9" ht="11.25">
      <c r="A668" s="100"/>
      <c r="B668" s="103" t="s">
        <v>0</v>
      </c>
      <c r="C668" s="101"/>
      <c r="D668" s="130">
        <v>12.25</v>
      </c>
      <c r="E668" s="130">
        <v>57.843</v>
      </c>
      <c r="F668" s="125">
        <v>0.12</v>
      </c>
      <c r="G668" s="125">
        <v>0.03734</v>
      </c>
      <c r="H668" s="70" t="s">
        <v>48</v>
      </c>
      <c r="I668" s="70" t="s">
        <v>48</v>
      </c>
    </row>
    <row r="669" spans="1:9" ht="67.5">
      <c r="A669" s="100" t="s">
        <v>759</v>
      </c>
      <c r="B669" s="100" t="s">
        <v>760</v>
      </c>
      <c r="C669" s="101" t="s">
        <v>175</v>
      </c>
      <c r="D669" s="130">
        <v>0.002</v>
      </c>
      <c r="E669" s="130">
        <v>0.01767</v>
      </c>
      <c r="F669" s="125">
        <v>1.0843</v>
      </c>
      <c r="G669" s="125">
        <v>0.43394</v>
      </c>
      <c r="H669" s="123">
        <v>0.18445079774970027</v>
      </c>
      <c r="I669" s="122">
        <v>4.071991519564917</v>
      </c>
    </row>
    <row r="670" spans="1:9" ht="11.25">
      <c r="A670" s="100"/>
      <c r="B670" s="103" t="s">
        <v>0</v>
      </c>
      <c r="C670" s="101"/>
      <c r="D670" s="130">
        <v>0.002</v>
      </c>
      <c r="E670" s="130">
        <v>0.01767</v>
      </c>
      <c r="F670" s="125">
        <v>1.0843</v>
      </c>
      <c r="G670" s="125">
        <v>0.43394</v>
      </c>
      <c r="H670" s="123">
        <v>0.18445079774970027</v>
      </c>
      <c r="I670" s="122">
        <v>4.071991519564917</v>
      </c>
    </row>
    <row r="671" spans="1:9" ht="33.75">
      <c r="A671" s="100" t="s">
        <v>761</v>
      </c>
      <c r="B671" s="100" t="s">
        <v>762</v>
      </c>
      <c r="C671" s="101" t="s">
        <v>175</v>
      </c>
      <c r="D671" s="130">
        <v>9.526</v>
      </c>
      <c r="E671" s="130">
        <v>73.69977</v>
      </c>
      <c r="F671" s="125">
        <v>0.093</v>
      </c>
      <c r="G671" s="125">
        <v>0.844</v>
      </c>
      <c r="H671" s="70" t="s">
        <v>48</v>
      </c>
      <c r="I671" s="70" t="s">
        <v>48</v>
      </c>
    </row>
    <row r="672" spans="1:9" ht="11.25">
      <c r="A672" s="100"/>
      <c r="B672" s="103" t="s">
        <v>0</v>
      </c>
      <c r="C672" s="101"/>
      <c r="D672" s="130">
        <v>9.526</v>
      </c>
      <c r="E672" s="130">
        <v>73.69977</v>
      </c>
      <c r="F672" s="125">
        <v>0.093</v>
      </c>
      <c r="G672" s="125">
        <v>0.844</v>
      </c>
      <c r="H672" s="70" t="s">
        <v>48</v>
      </c>
      <c r="I672" s="70" t="s">
        <v>48</v>
      </c>
    </row>
    <row r="673" spans="1:9" ht="67.5">
      <c r="A673" s="100" t="s">
        <v>763</v>
      </c>
      <c r="B673" s="100" t="s">
        <v>764</v>
      </c>
      <c r="C673" s="101" t="s">
        <v>175</v>
      </c>
      <c r="D673" s="108" t="s">
        <v>48</v>
      </c>
      <c r="E673" s="108" t="s">
        <v>48</v>
      </c>
      <c r="F673" s="125">
        <v>0.003</v>
      </c>
      <c r="G673" s="125">
        <v>0.0098</v>
      </c>
      <c r="H673" s="123" t="s">
        <v>48</v>
      </c>
      <c r="I673" s="122" t="s">
        <v>48</v>
      </c>
    </row>
    <row r="674" spans="1:9" ht="11.25">
      <c r="A674" s="100"/>
      <c r="B674" s="103" t="s">
        <v>0</v>
      </c>
      <c r="C674" s="101"/>
      <c r="D674" s="108" t="s">
        <v>48</v>
      </c>
      <c r="E674" s="108" t="s">
        <v>48</v>
      </c>
      <c r="F674" s="125">
        <v>0.003</v>
      </c>
      <c r="G674" s="125">
        <v>0.0098</v>
      </c>
      <c r="H674" s="123" t="s">
        <v>48</v>
      </c>
      <c r="I674" s="122" t="s">
        <v>48</v>
      </c>
    </row>
    <row r="675" spans="1:9" ht="56.25">
      <c r="A675" s="100" t="s">
        <v>765</v>
      </c>
      <c r="B675" s="100" t="s">
        <v>766</v>
      </c>
      <c r="C675" s="101" t="s">
        <v>175</v>
      </c>
      <c r="D675" s="130">
        <v>0.003</v>
      </c>
      <c r="E675" s="130">
        <v>0.02407</v>
      </c>
      <c r="F675" s="130" t="s">
        <v>48</v>
      </c>
      <c r="G675" s="130" t="s">
        <v>48</v>
      </c>
      <c r="H675" s="123" t="s">
        <v>48</v>
      </c>
      <c r="I675" s="122" t="s">
        <v>48</v>
      </c>
    </row>
    <row r="676" spans="1:9" ht="11.25">
      <c r="A676" s="100"/>
      <c r="B676" s="103" t="s">
        <v>0</v>
      </c>
      <c r="C676" s="101"/>
      <c r="D676" s="130">
        <v>0.003</v>
      </c>
      <c r="E676" s="130">
        <v>0.02407</v>
      </c>
      <c r="F676" s="130" t="s">
        <v>48</v>
      </c>
      <c r="G676" s="130" t="s">
        <v>48</v>
      </c>
      <c r="H676" s="123" t="s">
        <v>48</v>
      </c>
      <c r="I676" s="122" t="s">
        <v>48</v>
      </c>
    </row>
    <row r="677" spans="1:9" ht="67.5">
      <c r="A677" s="100" t="s">
        <v>767</v>
      </c>
      <c r="B677" s="100" t="s">
        <v>768</v>
      </c>
      <c r="C677" s="101" t="s">
        <v>240</v>
      </c>
      <c r="D677" s="130">
        <v>8</v>
      </c>
      <c r="E677" s="130">
        <v>23.36995</v>
      </c>
      <c r="F677" s="130" t="s">
        <v>48</v>
      </c>
      <c r="G677" s="130" t="s">
        <v>48</v>
      </c>
      <c r="H677" s="123" t="s">
        <v>48</v>
      </c>
      <c r="I677" s="122" t="s">
        <v>48</v>
      </c>
    </row>
    <row r="678" spans="1:9" ht="11.25">
      <c r="A678" s="100"/>
      <c r="B678" s="103" t="s">
        <v>0</v>
      </c>
      <c r="C678" s="101"/>
      <c r="D678" s="130">
        <v>8</v>
      </c>
      <c r="E678" s="130">
        <v>23.36995</v>
      </c>
      <c r="F678" s="130" t="s">
        <v>48</v>
      </c>
      <c r="G678" s="130" t="s">
        <v>48</v>
      </c>
      <c r="H678" s="123" t="s">
        <v>48</v>
      </c>
      <c r="I678" s="122" t="s">
        <v>48</v>
      </c>
    </row>
    <row r="679" spans="1:9" ht="33.75">
      <c r="A679" s="100" t="s">
        <v>769</v>
      </c>
      <c r="B679" s="100" t="s">
        <v>770</v>
      </c>
      <c r="C679" s="101" t="s">
        <v>240</v>
      </c>
      <c r="D679" s="108" t="s">
        <v>48</v>
      </c>
      <c r="E679" s="108" t="s">
        <v>48</v>
      </c>
      <c r="F679" s="125">
        <v>1</v>
      </c>
      <c r="G679" s="125">
        <v>12.69596</v>
      </c>
      <c r="H679" s="123" t="s">
        <v>48</v>
      </c>
      <c r="I679" s="122" t="s">
        <v>48</v>
      </c>
    </row>
    <row r="680" spans="1:9" ht="11.25">
      <c r="A680" s="100"/>
      <c r="B680" s="103" t="s">
        <v>2</v>
      </c>
      <c r="C680" s="101"/>
      <c r="D680" s="108" t="s">
        <v>48</v>
      </c>
      <c r="E680" s="108" t="s">
        <v>48</v>
      </c>
      <c r="F680" s="125">
        <v>1</v>
      </c>
      <c r="G680" s="125">
        <v>12.69596</v>
      </c>
      <c r="H680" s="123" t="s">
        <v>48</v>
      </c>
      <c r="I680" s="122" t="s">
        <v>48</v>
      </c>
    </row>
    <row r="681" spans="1:9" ht="33.75">
      <c r="A681" s="100" t="s">
        <v>771</v>
      </c>
      <c r="B681" s="100" t="s">
        <v>772</v>
      </c>
      <c r="C681" s="101" t="s">
        <v>175</v>
      </c>
      <c r="D681" s="130">
        <v>20.4</v>
      </c>
      <c r="E681" s="130">
        <v>21.392</v>
      </c>
      <c r="F681" s="125">
        <v>0.024</v>
      </c>
      <c r="G681" s="125">
        <v>2.374</v>
      </c>
      <c r="H681" s="70" t="s">
        <v>48</v>
      </c>
      <c r="I681" s="133">
        <v>9.010951979780959</v>
      </c>
    </row>
    <row r="682" spans="1:9" ht="11.25">
      <c r="A682" s="100"/>
      <c r="B682" s="103" t="s">
        <v>0</v>
      </c>
      <c r="C682" s="101"/>
      <c r="D682" s="130">
        <v>20.4</v>
      </c>
      <c r="E682" s="130">
        <v>21.392</v>
      </c>
      <c r="F682" s="125">
        <v>0.024</v>
      </c>
      <c r="G682" s="125">
        <v>2.374</v>
      </c>
      <c r="H682" s="70" t="s">
        <v>48</v>
      </c>
      <c r="I682" s="133">
        <v>9.010951979780959</v>
      </c>
    </row>
    <row r="683" spans="1:9" ht="45">
      <c r="A683" s="100" t="s">
        <v>773</v>
      </c>
      <c r="B683" s="100" t="s">
        <v>774</v>
      </c>
      <c r="C683" s="101" t="s">
        <v>175</v>
      </c>
      <c r="D683" s="130">
        <v>10.05</v>
      </c>
      <c r="E683" s="130">
        <v>292.9705</v>
      </c>
      <c r="F683" s="130" t="s">
        <v>48</v>
      </c>
      <c r="G683" s="130" t="s">
        <v>48</v>
      </c>
      <c r="H683" s="123" t="s">
        <v>48</v>
      </c>
      <c r="I683" s="122" t="s">
        <v>48</v>
      </c>
    </row>
    <row r="684" spans="1:9" ht="11.25">
      <c r="A684" s="100"/>
      <c r="B684" s="103" t="s">
        <v>0</v>
      </c>
      <c r="C684" s="101"/>
      <c r="D684" s="130">
        <v>10.05</v>
      </c>
      <c r="E684" s="130">
        <v>292.9705</v>
      </c>
      <c r="F684" s="130" t="s">
        <v>48</v>
      </c>
      <c r="G684" s="130" t="s">
        <v>48</v>
      </c>
      <c r="H684" s="123" t="s">
        <v>48</v>
      </c>
      <c r="I684" s="122" t="s">
        <v>48</v>
      </c>
    </row>
    <row r="685" spans="1:9" ht="67.5">
      <c r="A685" s="100" t="s">
        <v>775</v>
      </c>
      <c r="B685" s="100" t="s">
        <v>776</v>
      </c>
      <c r="C685" s="101" t="s">
        <v>175</v>
      </c>
      <c r="D685" s="130">
        <v>0.0406</v>
      </c>
      <c r="E685" s="130">
        <v>6.4826</v>
      </c>
      <c r="F685" s="130" t="s">
        <v>48</v>
      </c>
      <c r="G685" s="130" t="s">
        <v>48</v>
      </c>
      <c r="H685" s="123" t="s">
        <v>48</v>
      </c>
      <c r="I685" s="122" t="s">
        <v>48</v>
      </c>
    </row>
    <row r="686" spans="1:9" ht="11.25">
      <c r="A686" s="100"/>
      <c r="B686" s="103" t="s">
        <v>0</v>
      </c>
      <c r="C686" s="101"/>
      <c r="D686" s="130">
        <v>0.0406</v>
      </c>
      <c r="E686" s="130">
        <v>6.4826</v>
      </c>
      <c r="F686" s="130" t="s">
        <v>48</v>
      </c>
      <c r="G686" s="130" t="s">
        <v>48</v>
      </c>
      <c r="H686" s="123" t="s">
        <v>48</v>
      </c>
      <c r="I686" s="122" t="s">
        <v>48</v>
      </c>
    </row>
    <row r="687" spans="1:9" ht="67.5">
      <c r="A687" s="100" t="s">
        <v>100</v>
      </c>
      <c r="B687" s="100" t="s">
        <v>68</v>
      </c>
      <c r="C687" s="101" t="s">
        <v>175</v>
      </c>
      <c r="D687" s="130">
        <v>0.13</v>
      </c>
      <c r="E687" s="130">
        <v>8.97656</v>
      </c>
      <c r="F687" s="125">
        <v>0.066</v>
      </c>
      <c r="G687" s="125">
        <v>0.06617</v>
      </c>
      <c r="H687" s="123">
        <v>196.96969696969697</v>
      </c>
      <c r="I687" s="70" t="s">
        <v>48</v>
      </c>
    </row>
    <row r="688" spans="1:9" ht="11.25">
      <c r="A688" s="100"/>
      <c r="B688" s="103" t="s">
        <v>0</v>
      </c>
      <c r="C688" s="101"/>
      <c r="D688" s="130">
        <v>0.13</v>
      </c>
      <c r="E688" s="130">
        <v>8.97656</v>
      </c>
      <c r="F688" s="125">
        <v>0.066</v>
      </c>
      <c r="G688" s="125">
        <v>0.06617</v>
      </c>
      <c r="H688" s="123">
        <v>196.96969696969697</v>
      </c>
      <c r="I688" s="70" t="s">
        <v>48</v>
      </c>
    </row>
    <row r="689" spans="1:9" ht="67.5">
      <c r="A689" s="100" t="s">
        <v>777</v>
      </c>
      <c r="B689" s="100" t="s">
        <v>778</v>
      </c>
      <c r="C689" s="101" t="s">
        <v>175</v>
      </c>
      <c r="D689" s="108" t="s">
        <v>48</v>
      </c>
      <c r="E689" s="108" t="s">
        <v>48</v>
      </c>
      <c r="F689" s="125">
        <v>0.05</v>
      </c>
      <c r="G689" s="125">
        <v>0.19456</v>
      </c>
      <c r="H689" s="123" t="s">
        <v>48</v>
      </c>
      <c r="I689" s="122" t="s">
        <v>48</v>
      </c>
    </row>
    <row r="690" spans="1:9" ht="11.25">
      <c r="A690" s="100"/>
      <c r="B690" s="103" t="s">
        <v>0</v>
      </c>
      <c r="C690" s="101"/>
      <c r="D690" s="108" t="s">
        <v>48</v>
      </c>
      <c r="E690" s="108" t="s">
        <v>48</v>
      </c>
      <c r="F690" s="125">
        <v>0.05</v>
      </c>
      <c r="G690" s="125">
        <v>0.19456</v>
      </c>
      <c r="H690" s="123" t="s">
        <v>48</v>
      </c>
      <c r="I690" s="122" t="s">
        <v>48</v>
      </c>
    </row>
    <row r="691" spans="1:9" ht="45">
      <c r="A691" s="100" t="s">
        <v>121</v>
      </c>
      <c r="B691" s="100" t="s">
        <v>122</v>
      </c>
      <c r="C691" s="101" t="s">
        <v>175</v>
      </c>
      <c r="D691" s="108" t="s">
        <v>48</v>
      </c>
      <c r="E691" s="108" t="s">
        <v>48</v>
      </c>
      <c r="F691" s="125">
        <v>0.393</v>
      </c>
      <c r="G691" s="125">
        <v>0.29076</v>
      </c>
      <c r="H691" s="123" t="s">
        <v>48</v>
      </c>
      <c r="I691" s="122" t="s">
        <v>48</v>
      </c>
    </row>
    <row r="692" spans="1:9" ht="11.25">
      <c r="A692" s="100"/>
      <c r="B692" s="103" t="s">
        <v>0</v>
      </c>
      <c r="C692" s="101"/>
      <c r="D692" s="108" t="s">
        <v>48</v>
      </c>
      <c r="E692" s="108" t="s">
        <v>48</v>
      </c>
      <c r="F692" s="125">
        <v>0.393</v>
      </c>
      <c r="G692" s="125">
        <v>0.29076</v>
      </c>
      <c r="H692" s="123" t="s">
        <v>48</v>
      </c>
      <c r="I692" s="122" t="s">
        <v>48</v>
      </c>
    </row>
    <row r="693" spans="1:9" ht="67.5">
      <c r="A693" s="100" t="s">
        <v>779</v>
      </c>
      <c r="B693" s="100" t="s">
        <v>780</v>
      </c>
      <c r="C693" s="101" t="s">
        <v>240</v>
      </c>
      <c r="D693" s="108" t="s">
        <v>48</v>
      </c>
      <c r="E693" s="108" t="s">
        <v>48</v>
      </c>
      <c r="F693" s="125">
        <v>1</v>
      </c>
      <c r="G693" s="125">
        <v>0.185</v>
      </c>
      <c r="H693" s="123" t="s">
        <v>48</v>
      </c>
      <c r="I693" s="122" t="s">
        <v>48</v>
      </c>
    </row>
    <row r="694" spans="1:9" ht="11.25">
      <c r="A694" s="100"/>
      <c r="B694" s="103" t="s">
        <v>0</v>
      </c>
      <c r="C694" s="101"/>
      <c r="D694" s="108" t="s">
        <v>48</v>
      </c>
      <c r="E694" s="108" t="s">
        <v>48</v>
      </c>
      <c r="F694" s="125">
        <v>1</v>
      </c>
      <c r="G694" s="125">
        <v>0.185</v>
      </c>
      <c r="H694" s="123" t="s">
        <v>48</v>
      </c>
      <c r="I694" s="122" t="s">
        <v>48</v>
      </c>
    </row>
    <row r="695" spans="1:9" ht="22.5">
      <c r="A695" s="100" t="s">
        <v>781</v>
      </c>
      <c r="B695" s="100" t="s">
        <v>782</v>
      </c>
      <c r="C695" s="101" t="s">
        <v>240</v>
      </c>
      <c r="D695" s="130">
        <v>2</v>
      </c>
      <c r="E695" s="130">
        <v>0.2233</v>
      </c>
      <c r="F695" s="130" t="s">
        <v>48</v>
      </c>
      <c r="G695" s="130" t="s">
        <v>48</v>
      </c>
      <c r="H695" s="123" t="s">
        <v>48</v>
      </c>
      <c r="I695" s="122" t="s">
        <v>48</v>
      </c>
    </row>
    <row r="696" spans="1:9" ht="11.25">
      <c r="A696" s="100"/>
      <c r="B696" s="103" t="s">
        <v>36</v>
      </c>
      <c r="C696" s="101"/>
      <c r="D696" s="130">
        <v>2</v>
      </c>
      <c r="E696" s="130">
        <v>0.2233</v>
      </c>
      <c r="F696" s="130" t="s">
        <v>48</v>
      </c>
      <c r="G696" s="130" t="s">
        <v>48</v>
      </c>
      <c r="H696" s="123" t="s">
        <v>48</v>
      </c>
      <c r="I696" s="122" t="s">
        <v>48</v>
      </c>
    </row>
    <row r="697" spans="1:9" ht="33.75">
      <c r="A697" s="100" t="s">
        <v>783</v>
      </c>
      <c r="B697" s="100" t="s">
        <v>784</v>
      </c>
      <c r="C697" s="101" t="s">
        <v>240</v>
      </c>
      <c r="D697" s="130">
        <v>1</v>
      </c>
      <c r="E697" s="130">
        <v>19.38217</v>
      </c>
      <c r="F697" s="130" t="s">
        <v>48</v>
      </c>
      <c r="G697" s="130" t="s">
        <v>48</v>
      </c>
      <c r="H697" s="123" t="s">
        <v>48</v>
      </c>
      <c r="I697" s="122" t="s">
        <v>48</v>
      </c>
    </row>
    <row r="698" spans="1:9" ht="11.25">
      <c r="A698" s="100"/>
      <c r="B698" s="103" t="s">
        <v>0</v>
      </c>
      <c r="C698" s="101"/>
      <c r="D698" s="130">
        <v>1</v>
      </c>
      <c r="E698" s="130">
        <v>19.38217</v>
      </c>
      <c r="F698" s="130" t="s">
        <v>48</v>
      </c>
      <c r="G698" s="130" t="s">
        <v>48</v>
      </c>
      <c r="H698" s="123" t="s">
        <v>48</v>
      </c>
      <c r="I698" s="122" t="s">
        <v>48</v>
      </c>
    </row>
    <row r="699" spans="1:9" ht="33.75">
      <c r="A699" s="100" t="s">
        <v>785</v>
      </c>
      <c r="B699" s="100" t="s">
        <v>786</v>
      </c>
      <c r="C699" s="101" t="s">
        <v>175</v>
      </c>
      <c r="D699" s="130">
        <v>1.23267</v>
      </c>
      <c r="E699" s="130">
        <v>5.2672</v>
      </c>
      <c r="F699" s="125">
        <v>0.08</v>
      </c>
      <c r="G699" s="125">
        <v>0.7132</v>
      </c>
      <c r="H699" s="134">
        <v>15.408375</v>
      </c>
      <c r="I699" s="133">
        <v>7.3853056646102075</v>
      </c>
    </row>
    <row r="700" spans="1:9" ht="11.25">
      <c r="A700" s="100"/>
      <c r="B700" s="103" t="s">
        <v>0</v>
      </c>
      <c r="C700" s="101"/>
      <c r="D700" s="130">
        <v>1.23267</v>
      </c>
      <c r="E700" s="130">
        <v>5.2672</v>
      </c>
      <c r="F700" s="125">
        <v>0.08</v>
      </c>
      <c r="G700" s="125">
        <v>0.7132</v>
      </c>
      <c r="H700" s="134">
        <v>15.408375</v>
      </c>
      <c r="I700" s="133">
        <v>7.3853056646102075</v>
      </c>
    </row>
    <row r="701" spans="1:9" ht="67.5">
      <c r="A701" s="100" t="s">
        <v>787</v>
      </c>
      <c r="B701" s="100" t="s">
        <v>788</v>
      </c>
      <c r="C701" s="101" t="s">
        <v>175</v>
      </c>
      <c r="D701" s="108" t="s">
        <v>48</v>
      </c>
      <c r="E701" s="108" t="s">
        <v>48</v>
      </c>
      <c r="F701" s="125">
        <v>0.11319</v>
      </c>
      <c r="G701" s="125">
        <v>2.456</v>
      </c>
      <c r="H701" s="123" t="s">
        <v>48</v>
      </c>
      <c r="I701" s="122" t="s">
        <v>48</v>
      </c>
    </row>
    <row r="702" spans="1:9" ht="11.25">
      <c r="A702" s="100"/>
      <c r="B702" s="103" t="s">
        <v>0</v>
      </c>
      <c r="C702" s="101"/>
      <c r="D702" s="108" t="s">
        <v>48</v>
      </c>
      <c r="E702" s="108" t="s">
        <v>48</v>
      </c>
      <c r="F702" s="125">
        <v>0.11319</v>
      </c>
      <c r="G702" s="125">
        <v>2.456</v>
      </c>
      <c r="H702" s="123" t="s">
        <v>48</v>
      </c>
      <c r="I702" s="122" t="s">
        <v>48</v>
      </c>
    </row>
    <row r="703" spans="1:9" ht="67.5">
      <c r="A703" s="100" t="s">
        <v>789</v>
      </c>
      <c r="B703" s="100" t="s">
        <v>790</v>
      </c>
      <c r="C703" s="101" t="s">
        <v>240</v>
      </c>
      <c r="D703" s="108" t="s">
        <v>48</v>
      </c>
      <c r="E703" s="108" t="s">
        <v>48</v>
      </c>
      <c r="F703" s="125">
        <v>1</v>
      </c>
      <c r="G703" s="125">
        <v>0.00366</v>
      </c>
      <c r="H703" s="123" t="s">
        <v>48</v>
      </c>
      <c r="I703" s="122" t="s">
        <v>48</v>
      </c>
    </row>
    <row r="704" spans="1:9" ht="11.25">
      <c r="A704" s="100"/>
      <c r="B704" s="103" t="s">
        <v>0</v>
      </c>
      <c r="C704" s="101"/>
      <c r="D704" s="108" t="s">
        <v>48</v>
      </c>
      <c r="E704" s="108" t="s">
        <v>48</v>
      </c>
      <c r="F704" s="125">
        <v>1</v>
      </c>
      <c r="G704" s="125">
        <v>0.00366</v>
      </c>
      <c r="H704" s="123" t="s">
        <v>48</v>
      </c>
      <c r="I704" s="122" t="s">
        <v>48</v>
      </c>
    </row>
    <row r="705" spans="1:9" ht="67.5">
      <c r="A705" s="100" t="s">
        <v>29</v>
      </c>
      <c r="B705" s="100" t="s">
        <v>30</v>
      </c>
      <c r="C705" s="101" t="s">
        <v>240</v>
      </c>
      <c r="D705" s="108" t="s">
        <v>48</v>
      </c>
      <c r="E705" s="108" t="s">
        <v>48</v>
      </c>
      <c r="F705" s="125">
        <v>22</v>
      </c>
      <c r="G705" s="125">
        <v>0.12005</v>
      </c>
      <c r="H705" s="123" t="s">
        <v>48</v>
      </c>
      <c r="I705" s="122" t="s">
        <v>48</v>
      </c>
    </row>
    <row r="706" spans="1:9" ht="11.25">
      <c r="A706" s="100"/>
      <c r="B706" s="103" t="s">
        <v>0</v>
      </c>
      <c r="C706" s="101"/>
      <c r="D706" s="108" t="s">
        <v>48</v>
      </c>
      <c r="E706" s="108" t="s">
        <v>48</v>
      </c>
      <c r="F706" s="125">
        <v>22</v>
      </c>
      <c r="G706" s="125">
        <v>0.12005</v>
      </c>
      <c r="H706" s="123" t="s">
        <v>48</v>
      </c>
      <c r="I706" s="122" t="s">
        <v>48</v>
      </c>
    </row>
    <row r="707" spans="1:9" ht="67.5">
      <c r="A707" s="100" t="s">
        <v>101</v>
      </c>
      <c r="B707" s="100" t="s">
        <v>69</v>
      </c>
      <c r="C707" s="101" t="s">
        <v>175</v>
      </c>
      <c r="D707" s="108" t="s">
        <v>48</v>
      </c>
      <c r="E707" s="108" t="s">
        <v>48</v>
      </c>
      <c r="F707" s="125">
        <v>2.145</v>
      </c>
      <c r="G707" s="125">
        <v>42.6699</v>
      </c>
      <c r="H707" s="123" t="s">
        <v>48</v>
      </c>
      <c r="I707" s="122" t="s">
        <v>48</v>
      </c>
    </row>
    <row r="708" spans="1:9" ht="11.25">
      <c r="A708" s="100"/>
      <c r="B708" s="103" t="s">
        <v>0</v>
      </c>
      <c r="C708" s="101"/>
      <c r="D708" s="108" t="s">
        <v>48</v>
      </c>
      <c r="E708" s="108" t="s">
        <v>48</v>
      </c>
      <c r="F708" s="125">
        <v>2.145</v>
      </c>
      <c r="G708" s="125">
        <v>42.6699</v>
      </c>
      <c r="H708" s="123" t="s">
        <v>48</v>
      </c>
      <c r="I708" s="122" t="s">
        <v>48</v>
      </c>
    </row>
    <row r="709" spans="1:9" ht="33.75">
      <c r="A709" s="100" t="s">
        <v>791</v>
      </c>
      <c r="B709" s="100" t="s">
        <v>792</v>
      </c>
      <c r="C709" s="101" t="s">
        <v>175</v>
      </c>
      <c r="D709" s="130">
        <v>0.17</v>
      </c>
      <c r="E709" s="130">
        <v>5.5985</v>
      </c>
      <c r="F709" s="125">
        <v>15.021</v>
      </c>
      <c r="G709" s="125">
        <v>91.3898</v>
      </c>
      <c r="H709" s="123">
        <v>1.131748884894481</v>
      </c>
      <c r="I709" s="122">
        <v>6.125957163709735</v>
      </c>
    </row>
    <row r="710" spans="1:9" ht="11.25">
      <c r="A710" s="100"/>
      <c r="B710" s="103" t="s">
        <v>2</v>
      </c>
      <c r="C710" s="101"/>
      <c r="D710" s="108" t="s">
        <v>48</v>
      </c>
      <c r="E710" s="108" t="s">
        <v>48</v>
      </c>
      <c r="F710" s="125">
        <v>0.27</v>
      </c>
      <c r="G710" s="125">
        <v>2.10079</v>
      </c>
      <c r="H710" s="123" t="s">
        <v>48</v>
      </c>
      <c r="I710" s="122" t="s">
        <v>48</v>
      </c>
    </row>
    <row r="711" spans="1:9" ht="11.25">
      <c r="A711" s="100"/>
      <c r="B711" s="103" t="s">
        <v>36</v>
      </c>
      <c r="C711" s="101"/>
      <c r="D711" s="108" t="s">
        <v>48</v>
      </c>
      <c r="E711" s="108" t="s">
        <v>48</v>
      </c>
      <c r="F711" s="125">
        <v>0.151</v>
      </c>
      <c r="G711" s="125">
        <v>0.0127</v>
      </c>
      <c r="H711" s="123" t="s">
        <v>48</v>
      </c>
      <c r="I711" s="122" t="s">
        <v>48</v>
      </c>
    </row>
    <row r="712" spans="1:9" ht="11.25">
      <c r="A712" s="100"/>
      <c r="B712" s="103" t="s">
        <v>0</v>
      </c>
      <c r="C712" s="101"/>
      <c r="D712" s="130">
        <v>0.17</v>
      </c>
      <c r="E712" s="130">
        <v>5.5985</v>
      </c>
      <c r="F712" s="125">
        <v>14.6</v>
      </c>
      <c r="G712" s="125">
        <v>89.27631</v>
      </c>
      <c r="H712" s="123">
        <v>1.1643835616438356</v>
      </c>
      <c r="I712" s="122">
        <v>6.27098050983514</v>
      </c>
    </row>
    <row r="713" spans="1:9" ht="56.25">
      <c r="A713" s="100" t="s">
        <v>793</v>
      </c>
      <c r="B713" s="100" t="s">
        <v>794</v>
      </c>
      <c r="C713" s="101" t="s">
        <v>175</v>
      </c>
      <c r="D713" s="108" t="s">
        <v>48</v>
      </c>
      <c r="E713" s="108" t="s">
        <v>48</v>
      </c>
      <c r="F713" s="125">
        <v>0.03</v>
      </c>
      <c r="G713" s="125">
        <v>0.08239</v>
      </c>
      <c r="H713" s="123" t="s">
        <v>48</v>
      </c>
      <c r="I713" s="122" t="s">
        <v>48</v>
      </c>
    </row>
    <row r="714" spans="1:9" ht="11.25">
      <c r="A714" s="100"/>
      <c r="B714" s="103" t="s">
        <v>0</v>
      </c>
      <c r="C714" s="101"/>
      <c r="D714" s="108" t="s">
        <v>48</v>
      </c>
      <c r="E714" s="108" t="s">
        <v>48</v>
      </c>
      <c r="F714" s="125">
        <v>0.03</v>
      </c>
      <c r="G714" s="125">
        <v>0.08239</v>
      </c>
      <c r="H714" s="123" t="s">
        <v>48</v>
      </c>
      <c r="I714" s="122" t="s">
        <v>48</v>
      </c>
    </row>
    <row r="715" spans="1:9" ht="45">
      <c r="A715" s="100" t="s">
        <v>795</v>
      </c>
      <c r="B715" s="100" t="s">
        <v>796</v>
      </c>
      <c r="C715" s="101" t="s">
        <v>175</v>
      </c>
      <c r="D715" s="130">
        <v>0.0564</v>
      </c>
      <c r="E715" s="130">
        <v>14.6024</v>
      </c>
      <c r="F715" s="125">
        <v>16.857</v>
      </c>
      <c r="G715" s="125">
        <v>48.81349</v>
      </c>
      <c r="H715" s="123">
        <v>0.3345791066025983</v>
      </c>
      <c r="I715" s="122">
        <v>29.91468137189125</v>
      </c>
    </row>
    <row r="716" spans="1:9" ht="11.25">
      <c r="A716" s="100"/>
      <c r="B716" s="103" t="s">
        <v>0</v>
      </c>
      <c r="C716" s="101"/>
      <c r="D716" s="130">
        <v>0.0564</v>
      </c>
      <c r="E716" s="130">
        <v>14.6024</v>
      </c>
      <c r="F716" s="125">
        <v>16.857</v>
      </c>
      <c r="G716" s="125">
        <v>48.81349</v>
      </c>
      <c r="H716" s="123">
        <v>0.3345791066025983</v>
      </c>
      <c r="I716" s="122">
        <v>29.91468137189125</v>
      </c>
    </row>
    <row r="717" spans="1:9" ht="11.25">
      <c r="A717" s="100" t="s">
        <v>797</v>
      </c>
      <c r="B717" s="100" t="s">
        <v>798</v>
      </c>
      <c r="C717" s="101" t="s">
        <v>175</v>
      </c>
      <c r="D717" s="108" t="s">
        <v>48</v>
      </c>
      <c r="E717" s="108" t="s">
        <v>48</v>
      </c>
      <c r="F717" s="125">
        <v>0.004</v>
      </c>
      <c r="G717" s="125">
        <v>1.50043</v>
      </c>
      <c r="H717" s="123" t="s">
        <v>48</v>
      </c>
      <c r="I717" s="122" t="s">
        <v>48</v>
      </c>
    </row>
    <row r="718" spans="1:9" ht="11.25">
      <c r="A718" s="100"/>
      <c r="B718" s="103" t="s">
        <v>0</v>
      </c>
      <c r="C718" s="101"/>
      <c r="D718" s="108" t="s">
        <v>48</v>
      </c>
      <c r="E718" s="108" t="s">
        <v>48</v>
      </c>
      <c r="F718" s="125">
        <v>0.004</v>
      </c>
      <c r="G718" s="125">
        <v>1.50043</v>
      </c>
      <c r="H718" s="123" t="s">
        <v>48</v>
      </c>
      <c r="I718" s="122" t="s">
        <v>48</v>
      </c>
    </row>
    <row r="719" spans="1:9" ht="67.5">
      <c r="A719" s="100" t="s">
        <v>799</v>
      </c>
      <c r="B719" s="100" t="s">
        <v>800</v>
      </c>
      <c r="C719" s="101" t="s">
        <v>175</v>
      </c>
      <c r="D719" s="130">
        <v>7.5414</v>
      </c>
      <c r="E719" s="130">
        <v>20.96497</v>
      </c>
      <c r="F719" s="125">
        <v>1.925</v>
      </c>
      <c r="G719" s="125">
        <v>30.18703</v>
      </c>
      <c r="H719" s="134">
        <v>3.9176103896103895</v>
      </c>
      <c r="I719" s="122">
        <v>69.450257279368</v>
      </c>
    </row>
    <row r="720" spans="1:9" ht="11.25">
      <c r="A720" s="100"/>
      <c r="B720" s="103" t="s">
        <v>0</v>
      </c>
      <c r="C720" s="101"/>
      <c r="D720" s="130">
        <v>7.5414</v>
      </c>
      <c r="E720" s="130">
        <v>20.96497</v>
      </c>
      <c r="F720" s="125">
        <v>1.925</v>
      </c>
      <c r="G720" s="125">
        <v>30.18703</v>
      </c>
      <c r="H720" s="134">
        <v>3.9176103896103895</v>
      </c>
      <c r="I720" s="122">
        <v>69.450257279368</v>
      </c>
    </row>
    <row r="721" spans="1:9" ht="67.5">
      <c r="A721" s="100" t="s">
        <v>801</v>
      </c>
      <c r="B721" s="100" t="s">
        <v>802</v>
      </c>
      <c r="C721" s="101" t="s">
        <v>175</v>
      </c>
      <c r="D721" s="130">
        <v>0.00014</v>
      </c>
      <c r="E721" s="130">
        <v>0.07712</v>
      </c>
      <c r="F721" s="125">
        <v>0.001</v>
      </c>
      <c r="G721" s="125">
        <v>0.60384</v>
      </c>
      <c r="H721" s="123">
        <v>13.999999999999998</v>
      </c>
      <c r="I721" s="122">
        <v>12.7715951245363</v>
      </c>
    </row>
    <row r="722" spans="1:9" ht="11.25">
      <c r="A722" s="100"/>
      <c r="B722" s="103" t="s">
        <v>0</v>
      </c>
      <c r="C722" s="101"/>
      <c r="D722" s="130">
        <v>0.00014</v>
      </c>
      <c r="E722" s="130">
        <v>0.07712</v>
      </c>
      <c r="F722" s="125">
        <v>0.001</v>
      </c>
      <c r="G722" s="125">
        <v>0.60384</v>
      </c>
      <c r="H722" s="123">
        <v>13.999999999999998</v>
      </c>
      <c r="I722" s="122">
        <v>12.7715951245363</v>
      </c>
    </row>
    <row r="723" spans="1:9" ht="11.25">
      <c r="A723" s="100" t="s">
        <v>803</v>
      </c>
      <c r="B723" s="100" t="s">
        <v>804</v>
      </c>
      <c r="C723" s="101" t="s">
        <v>175</v>
      </c>
      <c r="D723" s="108" t="s">
        <v>48</v>
      </c>
      <c r="E723" s="108" t="s">
        <v>48</v>
      </c>
      <c r="F723" s="125">
        <v>0.0014</v>
      </c>
      <c r="G723" s="125">
        <v>0.00788</v>
      </c>
      <c r="H723" s="123" t="s">
        <v>48</v>
      </c>
      <c r="I723" s="122" t="s">
        <v>48</v>
      </c>
    </row>
    <row r="724" spans="1:9" ht="11.25">
      <c r="A724" s="100"/>
      <c r="B724" s="103" t="s">
        <v>0</v>
      </c>
      <c r="C724" s="101"/>
      <c r="D724" s="108" t="s">
        <v>48</v>
      </c>
      <c r="E724" s="108" t="s">
        <v>48</v>
      </c>
      <c r="F724" s="125">
        <v>0.0014</v>
      </c>
      <c r="G724" s="125">
        <v>0.00788</v>
      </c>
      <c r="H724" s="123" t="s">
        <v>48</v>
      </c>
      <c r="I724" s="122" t="s">
        <v>48</v>
      </c>
    </row>
    <row r="725" spans="1:9" ht="22.5">
      <c r="A725" s="100" t="s">
        <v>805</v>
      </c>
      <c r="B725" s="100" t="s">
        <v>806</v>
      </c>
      <c r="C725" s="101" t="s">
        <v>240</v>
      </c>
      <c r="D725" s="130">
        <v>5</v>
      </c>
      <c r="E725" s="130">
        <v>0.50831</v>
      </c>
      <c r="F725" s="125">
        <v>12</v>
      </c>
      <c r="G725" s="125">
        <v>0.40805</v>
      </c>
      <c r="H725" s="123">
        <v>41.66666666666667</v>
      </c>
      <c r="I725" s="122">
        <v>124.57051831883348</v>
      </c>
    </row>
    <row r="726" spans="1:9" ht="11.25">
      <c r="A726" s="100"/>
      <c r="B726" s="103" t="s">
        <v>0</v>
      </c>
      <c r="C726" s="101"/>
      <c r="D726" s="130">
        <v>5</v>
      </c>
      <c r="E726" s="130">
        <v>0.50831</v>
      </c>
      <c r="F726" s="125">
        <v>12</v>
      </c>
      <c r="G726" s="125">
        <v>0.40805</v>
      </c>
      <c r="H726" s="123">
        <v>41.66666666666667</v>
      </c>
      <c r="I726" s="122">
        <v>124.57051831883348</v>
      </c>
    </row>
    <row r="727" spans="1:9" ht="33.75">
      <c r="A727" s="100" t="s">
        <v>31</v>
      </c>
      <c r="B727" s="100" t="s">
        <v>32</v>
      </c>
      <c r="C727" s="101" t="s">
        <v>175</v>
      </c>
      <c r="D727" s="130">
        <v>3.26313</v>
      </c>
      <c r="E727" s="130">
        <v>36.42655</v>
      </c>
      <c r="F727" s="125">
        <v>6.1793</v>
      </c>
      <c r="G727" s="125">
        <v>60.48853</v>
      </c>
      <c r="H727" s="123">
        <v>52.80743773566585</v>
      </c>
      <c r="I727" s="122">
        <v>60.22059058138791</v>
      </c>
    </row>
    <row r="728" spans="1:9" ht="11.25">
      <c r="A728" s="100"/>
      <c r="B728" s="103" t="s">
        <v>0</v>
      </c>
      <c r="C728" s="101"/>
      <c r="D728" s="130">
        <v>3.26313</v>
      </c>
      <c r="E728" s="130">
        <v>36.42655</v>
      </c>
      <c r="F728" s="125">
        <v>6.1793</v>
      </c>
      <c r="G728" s="125">
        <v>60.48853</v>
      </c>
      <c r="H728" s="123">
        <v>52.80743773566585</v>
      </c>
      <c r="I728" s="122">
        <v>60.22059058138791</v>
      </c>
    </row>
    <row r="729" spans="1:9" ht="33.75">
      <c r="A729" s="100" t="s">
        <v>807</v>
      </c>
      <c r="B729" s="100" t="s">
        <v>808</v>
      </c>
      <c r="C729" s="101" t="s">
        <v>175</v>
      </c>
      <c r="D729" s="108" t="s">
        <v>48</v>
      </c>
      <c r="E729" s="108" t="s">
        <v>48</v>
      </c>
      <c r="F729" s="125">
        <v>0.016</v>
      </c>
      <c r="G729" s="125">
        <v>0.09887</v>
      </c>
      <c r="H729" s="123" t="s">
        <v>48</v>
      </c>
      <c r="I729" s="122" t="s">
        <v>48</v>
      </c>
    </row>
    <row r="730" spans="1:9" ht="11.25">
      <c r="A730" s="100"/>
      <c r="B730" s="103" t="s">
        <v>0</v>
      </c>
      <c r="C730" s="101"/>
      <c r="D730" s="108" t="s">
        <v>48</v>
      </c>
      <c r="E730" s="108" t="s">
        <v>48</v>
      </c>
      <c r="F730" s="125">
        <v>0.016</v>
      </c>
      <c r="G730" s="125">
        <v>0.09887</v>
      </c>
      <c r="H730" s="123" t="s">
        <v>48</v>
      </c>
      <c r="I730" s="122" t="s">
        <v>48</v>
      </c>
    </row>
    <row r="731" spans="1:9" ht="11.25">
      <c r="A731" s="100" t="s">
        <v>809</v>
      </c>
      <c r="B731" s="100" t="s">
        <v>810</v>
      </c>
      <c r="C731" s="101" t="s">
        <v>175</v>
      </c>
      <c r="D731" s="130">
        <v>0.144</v>
      </c>
      <c r="E731" s="130">
        <v>1.87349</v>
      </c>
      <c r="F731" s="125">
        <v>0.996</v>
      </c>
      <c r="G731" s="125">
        <v>0.95396</v>
      </c>
      <c r="H731" s="123">
        <v>14.457831325301203</v>
      </c>
      <c r="I731" s="122">
        <v>196.3908339972326</v>
      </c>
    </row>
    <row r="732" spans="1:9" ht="11.25">
      <c r="A732" s="100"/>
      <c r="B732" s="103" t="s">
        <v>0</v>
      </c>
      <c r="C732" s="101"/>
      <c r="D732" s="130">
        <v>0.144</v>
      </c>
      <c r="E732" s="130">
        <v>1.87349</v>
      </c>
      <c r="F732" s="125">
        <v>0.996</v>
      </c>
      <c r="G732" s="125">
        <v>0.95396</v>
      </c>
      <c r="H732" s="123">
        <v>14.457831325301203</v>
      </c>
      <c r="I732" s="122">
        <v>196.3908339972326</v>
      </c>
    </row>
    <row r="733" spans="1:9" ht="33.75">
      <c r="A733" s="100" t="s">
        <v>811</v>
      </c>
      <c r="B733" s="100" t="s">
        <v>812</v>
      </c>
      <c r="C733" s="101" t="s">
        <v>175</v>
      </c>
      <c r="D733" s="130">
        <v>0.23</v>
      </c>
      <c r="E733" s="130">
        <v>1.5509</v>
      </c>
      <c r="F733" s="125">
        <v>0.01735</v>
      </c>
      <c r="G733" s="125">
        <v>0.1718</v>
      </c>
      <c r="H733" s="134">
        <v>13.256484149855908</v>
      </c>
      <c r="I733" s="133">
        <v>9.027357392316647</v>
      </c>
    </row>
    <row r="734" spans="1:9" ht="11.25">
      <c r="A734" s="100"/>
      <c r="B734" s="103" t="s">
        <v>0</v>
      </c>
      <c r="C734" s="101"/>
      <c r="D734" s="130">
        <v>0.23</v>
      </c>
      <c r="E734" s="130">
        <v>1.5509</v>
      </c>
      <c r="F734" s="125">
        <v>0.01735</v>
      </c>
      <c r="G734" s="125">
        <v>0.1718</v>
      </c>
      <c r="H734" s="134">
        <v>13.256484149855908</v>
      </c>
      <c r="I734" s="133">
        <v>9.027357392316647</v>
      </c>
    </row>
    <row r="735" spans="1:9" ht="33.75">
      <c r="A735" s="100" t="s">
        <v>152</v>
      </c>
      <c r="B735" s="100" t="s">
        <v>142</v>
      </c>
      <c r="C735" s="101" t="s">
        <v>175</v>
      </c>
      <c r="D735" s="130">
        <v>0.02</v>
      </c>
      <c r="E735" s="130">
        <v>0.18707</v>
      </c>
      <c r="F735" s="130" t="s">
        <v>48</v>
      </c>
      <c r="G735" s="130" t="s">
        <v>48</v>
      </c>
      <c r="H735" s="123" t="s">
        <v>48</v>
      </c>
      <c r="I735" s="122" t="s">
        <v>48</v>
      </c>
    </row>
    <row r="736" spans="1:9" ht="11.25">
      <c r="A736" s="100"/>
      <c r="B736" s="103" t="s">
        <v>0</v>
      </c>
      <c r="C736" s="101"/>
      <c r="D736" s="130">
        <v>0.02</v>
      </c>
      <c r="E736" s="130">
        <v>0.18707</v>
      </c>
      <c r="F736" s="130" t="s">
        <v>48</v>
      </c>
      <c r="G736" s="130" t="s">
        <v>48</v>
      </c>
      <c r="H736" s="123" t="s">
        <v>48</v>
      </c>
      <c r="I736" s="122" t="s">
        <v>48</v>
      </c>
    </row>
    <row r="737" spans="1:9" ht="67.5">
      <c r="A737" s="100" t="s">
        <v>813</v>
      </c>
      <c r="B737" s="100" t="s">
        <v>814</v>
      </c>
      <c r="C737" s="101" t="s">
        <v>175</v>
      </c>
      <c r="D737" s="130">
        <v>0.045</v>
      </c>
      <c r="E737" s="130">
        <v>0.30013</v>
      </c>
      <c r="F737" s="130" t="s">
        <v>48</v>
      </c>
      <c r="G737" s="130" t="s">
        <v>48</v>
      </c>
      <c r="H737" s="123" t="s">
        <v>48</v>
      </c>
      <c r="I737" s="122" t="s">
        <v>48</v>
      </c>
    </row>
    <row r="738" spans="1:9" ht="11.25">
      <c r="A738" s="100"/>
      <c r="B738" s="103" t="s">
        <v>0</v>
      </c>
      <c r="C738" s="101"/>
      <c r="D738" s="130">
        <v>0.045</v>
      </c>
      <c r="E738" s="130">
        <v>0.30013</v>
      </c>
      <c r="F738" s="130" t="s">
        <v>48</v>
      </c>
      <c r="G738" s="130" t="s">
        <v>48</v>
      </c>
      <c r="H738" s="123" t="s">
        <v>48</v>
      </c>
      <c r="I738" s="122" t="s">
        <v>48</v>
      </c>
    </row>
    <row r="739" spans="1:9" ht="56.25">
      <c r="A739" s="100" t="s">
        <v>815</v>
      </c>
      <c r="B739" s="100" t="s">
        <v>816</v>
      </c>
      <c r="C739" s="101" t="s">
        <v>175</v>
      </c>
      <c r="D739" s="108" t="s">
        <v>48</v>
      </c>
      <c r="E739" s="108" t="s">
        <v>48</v>
      </c>
      <c r="F739" s="125">
        <v>0.0028</v>
      </c>
      <c r="G739" s="125">
        <v>0.01655</v>
      </c>
      <c r="H739" s="123" t="s">
        <v>48</v>
      </c>
      <c r="I739" s="122" t="s">
        <v>48</v>
      </c>
    </row>
    <row r="740" spans="1:9" ht="11.25">
      <c r="A740" s="100"/>
      <c r="B740" s="103" t="s">
        <v>0</v>
      </c>
      <c r="C740" s="101"/>
      <c r="D740" s="108" t="s">
        <v>48</v>
      </c>
      <c r="E740" s="108" t="s">
        <v>48</v>
      </c>
      <c r="F740" s="125">
        <v>0.0028</v>
      </c>
      <c r="G740" s="125">
        <v>0.01655</v>
      </c>
      <c r="H740" s="123" t="s">
        <v>48</v>
      </c>
      <c r="I740" s="122" t="s">
        <v>48</v>
      </c>
    </row>
    <row r="741" spans="1:9" ht="67.5">
      <c r="A741" s="100" t="s">
        <v>817</v>
      </c>
      <c r="B741" s="100" t="s">
        <v>818</v>
      </c>
      <c r="C741" s="101" t="s">
        <v>175</v>
      </c>
      <c r="D741" s="130">
        <v>0.001</v>
      </c>
      <c r="E741" s="130">
        <v>0.0132</v>
      </c>
      <c r="F741" s="130" t="s">
        <v>48</v>
      </c>
      <c r="G741" s="130" t="s">
        <v>48</v>
      </c>
      <c r="H741" s="123" t="s">
        <v>48</v>
      </c>
      <c r="I741" s="122" t="s">
        <v>48</v>
      </c>
    </row>
    <row r="742" spans="1:9" ht="11.25">
      <c r="A742" s="100"/>
      <c r="B742" s="103" t="s">
        <v>0</v>
      </c>
      <c r="C742" s="101"/>
      <c r="D742" s="130">
        <v>0.001</v>
      </c>
      <c r="E742" s="130">
        <v>0.0132</v>
      </c>
      <c r="F742" s="130" t="s">
        <v>48</v>
      </c>
      <c r="G742" s="130" t="s">
        <v>48</v>
      </c>
      <c r="H742" s="123" t="s">
        <v>48</v>
      </c>
      <c r="I742" s="122" t="s">
        <v>48</v>
      </c>
    </row>
    <row r="743" spans="1:9" ht="67.5">
      <c r="A743" s="100" t="s">
        <v>819</v>
      </c>
      <c r="B743" s="100" t="s">
        <v>820</v>
      </c>
      <c r="C743" s="101" t="s">
        <v>175</v>
      </c>
      <c r="D743" s="130">
        <v>0.2042</v>
      </c>
      <c r="E743" s="130">
        <v>3.0026</v>
      </c>
      <c r="F743" s="125">
        <v>0.02</v>
      </c>
      <c r="G743" s="125">
        <v>0.537</v>
      </c>
      <c r="H743" s="134">
        <v>10.209999999999999</v>
      </c>
      <c r="I743" s="133">
        <v>5.591433891992551</v>
      </c>
    </row>
    <row r="744" spans="1:9" ht="11.25">
      <c r="A744" s="100"/>
      <c r="B744" s="103" t="s">
        <v>0</v>
      </c>
      <c r="C744" s="101"/>
      <c r="D744" s="130">
        <v>0.2042</v>
      </c>
      <c r="E744" s="130">
        <v>3.0026</v>
      </c>
      <c r="F744" s="125">
        <v>0.02</v>
      </c>
      <c r="G744" s="125">
        <v>0.537</v>
      </c>
      <c r="H744" s="134">
        <v>10.209999999999999</v>
      </c>
      <c r="I744" s="133">
        <v>5.591433891992551</v>
      </c>
    </row>
    <row r="745" spans="1:9" ht="67.5">
      <c r="A745" s="100" t="s">
        <v>821</v>
      </c>
      <c r="B745" s="100" t="s">
        <v>822</v>
      </c>
      <c r="C745" s="101" t="s">
        <v>175</v>
      </c>
      <c r="D745" s="130">
        <v>22.0642</v>
      </c>
      <c r="E745" s="130">
        <v>73.45157</v>
      </c>
      <c r="F745" s="125">
        <v>28.1272</v>
      </c>
      <c r="G745" s="125">
        <v>92.90575</v>
      </c>
      <c r="H745" s="123">
        <v>78.44435279729231</v>
      </c>
      <c r="I745" s="122">
        <v>79.06030573995689</v>
      </c>
    </row>
    <row r="746" spans="1:9" ht="11.25">
      <c r="A746" s="100"/>
      <c r="B746" s="103" t="s">
        <v>36</v>
      </c>
      <c r="C746" s="101"/>
      <c r="D746" s="130">
        <v>21.866</v>
      </c>
      <c r="E746" s="130">
        <v>70.333</v>
      </c>
      <c r="F746" s="125">
        <v>27.652</v>
      </c>
      <c r="G746" s="125">
        <v>92.109</v>
      </c>
      <c r="H746" s="123">
        <v>79.07565456386517</v>
      </c>
      <c r="I746" s="122">
        <v>76.35844488595035</v>
      </c>
    </row>
    <row r="747" spans="1:9" ht="11.25">
      <c r="A747" s="100"/>
      <c r="B747" s="103" t="s">
        <v>0</v>
      </c>
      <c r="C747" s="101"/>
      <c r="D747" s="130">
        <v>0.1982</v>
      </c>
      <c r="E747" s="130">
        <v>3.11857</v>
      </c>
      <c r="F747" s="125">
        <v>0.4752</v>
      </c>
      <c r="G747" s="125">
        <v>0.79675</v>
      </c>
      <c r="H747" s="123">
        <v>41.70875420875421</v>
      </c>
      <c r="I747" s="133">
        <v>3.914113586444933</v>
      </c>
    </row>
    <row r="748" spans="1:9" ht="67.5">
      <c r="A748" s="100" t="s">
        <v>33</v>
      </c>
      <c r="B748" s="100" t="s">
        <v>70</v>
      </c>
      <c r="C748" s="101" t="s">
        <v>240</v>
      </c>
      <c r="D748" s="130">
        <v>968</v>
      </c>
      <c r="E748" s="130">
        <v>437.21515</v>
      </c>
      <c r="F748" s="125">
        <v>109</v>
      </c>
      <c r="G748" s="125">
        <v>0.41071</v>
      </c>
      <c r="H748" s="134">
        <v>8.880733944954128</v>
      </c>
      <c r="I748" s="70" t="s">
        <v>48</v>
      </c>
    </row>
    <row r="749" spans="1:9" ht="11.25">
      <c r="A749" s="100"/>
      <c r="B749" s="103" t="s">
        <v>0</v>
      </c>
      <c r="C749" s="101"/>
      <c r="D749" s="130">
        <v>968</v>
      </c>
      <c r="E749" s="130">
        <v>437.21515</v>
      </c>
      <c r="F749" s="125">
        <v>109</v>
      </c>
      <c r="G749" s="125">
        <v>0.41071</v>
      </c>
      <c r="H749" s="134">
        <v>8.880733944954128</v>
      </c>
      <c r="I749" s="70" t="s">
        <v>48</v>
      </c>
    </row>
    <row r="750" spans="1:9" ht="67.5">
      <c r="A750" s="100" t="s">
        <v>823</v>
      </c>
      <c r="B750" s="100" t="s">
        <v>824</v>
      </c>
      <c r="C750" s="101" t="s">
        <v>175</v>
      </c>
      <c r="D750" s="130">
        <v>0.31</v>
      </c>
      <c r="E750" s="130">
        <v>2.40792</v>
      </c>
      <c r="F750" s="125">
        <v>0.1581</v>
      </c>
      <c r="G750" s="125">
        <v>0.76832</v>
      </c>
      <c r="H750" s="123">
        <v>196.07843137254903</v>
      </c>
      <c r="I750" s="133">
        <v>3.1340066638900455</v>
      </c>
    </row>
    <row r="751" spans="1:9" ht="11.25">
      <c r="A751" s="100"/>
      <c r="B751" s="103" t="s">
        <v>0</v>
      </c>
      <c r="C751" s="101"/>
      <c r="D751" s="130">
        <v>0.31</v>
      </c>
      <c r="E751" s="130">
        <v>2.40792</v>
      </c>
      <c r="F751" s="125">
        <v>0.1581</v>
      </c>
      <c r="G751" s="125">
        <v>0.76832</v>
      </c>
      <c r="H751" s="123">
        <v>196.07843137254903</v>
      </c>
      <c r="I751" s="133">
        <v>3.1340066638900455</v>
      </c>
    </row>
    <row r="752" spans="1:9" ht="22.5">
      <c r="A752" s="100" t="s">
        <v>825</v>
      </c>
      <c r="B752" s="100" t="s">
        <v>826</v>
      </c>
      <c r="C752" s="101" t="s">
        <v>240</v>
      </c>
      <c r="D752" s="108" t="s">
        <v>48</v>
      </c>
      <c r="E752" s="108" t="s">
        <v>48</v>
      </c>
      <c r="F752" s="130">
        <v>5</v>
      </c>
      <c r="G752" s="130">
        <v>0.02969</v>
      </c>
      <c r="H752" s="123" t="s">
        <v>48</v>
      </c>
      <c r="I752" s="122" t="s">
        <v>48</v>
      </c>
    </row>
    <row r="753" spans="1:9" ht="11.25">
      <c r="A753" s="100"/>
      <c r="B753" s="103" t="s">
        <v>0</v>
      </c>
      <c r="C753" s="101"/>
      <c r="D753" s="108" t="s">
        <v>48</v>
      </c>
      <c r="E753" s="108" t="s">
        <v>48</v>
      </c>
      <c r="F753" s="130">
        <v>5</v>
      </c>
      <c r="G753" s="130">
        <v>0.02969</v>
      </c>
      <c r="H753" s="123" t="s">
        <v>48</v>
      </c>
      <c r="I753" s="122" t="s">
        <v>48</v>
      </c>
    </row>
    <row r="754" spans="1:9" ht="67.5">
      <c r="A754" s="100" t="s">
        <v>827</v>
      </c>
      <c r="B754" s="113" t="s">
        <v>828</v>
      </c>
      <c r="C754" s="101" t="s">
        <v>240</v>
      </c>
      <c r="D754" s="130">
        <v>1</v>
      </c>
      <c r="E754" s="130">
        <v>0.30921</v>
      </c>
      <c r="F754" s="130" t="s">
        <v>48</v>
      </c>
      <c r="G754" s="130" t="s">
        <v>48</v>
      </c>
      <c r="H754" s="123" t="s">
        <v>48</v>
      </c>
      <c r="I754" s="122" t="s">
        <v>48</v>
      </c>
    </row>
    <row r="755" spans="1:9" ht="11.25">
      <c r="A755" s="100"/>
      <c r="B755" s="103" t="s">
        <v>0</v>
      </c>
      <c r="C755" s="101"/>
      <c r="D755" s="130">
        <v>1</v>
      </c>
      <c r="E755" s="130">
        <v>0.30921</v>
      </c>
      <c r="F755" s="130" t="s">
        <v>48</v>
      </c>
      <c r="G755" s="130" t="s">
        <v>48</v>
      </c>
      <c r="H755" s="123" t="s">
        <v>48</v>
      </c>
      <c r="I755" s="122" t="s">
        <v>48</v>
      </c>
    </row>
    <row r="756" spans="1:9" ht="22.5">
      <c r="A756" s="100" t="s">
        <v>829</v>
      </c>
      <c r="B756" s="100" t="s">
        <v>830</v>
      </c>
      <c r="C756" s="101" t="s">
        <v>175</v>
      </c>
      <c r="D756" s="130">
        <v>0.022</v>
      </c>
      <c r="E756" s="130">
        <v>0.26217</v>
      </c>
      <c r="F756" s="130" t="s">
        <v>48</v>
      </c>
      <c r="G756" s="130" t="s">
        <v>48</v>
      </c>
      <c r="H756" s="123" t="s">
        <v>48</v>
      </c>
      <c r="I756" s="122" t="s">
        <v>48</v>
      </c>
    </row>
    <row r="757" spans="1:9" ht="11.25">
      <c r="A757" s="100"/>
      <c r="B757" s="103" t="s">
        <v>0</v>
      </c>
      <c r="C757" s="101"/>
      <c r="D757" s="130">
        <v>0.022</v>
      </c>
      <c r="E757" s="130">
        <v>0.26217</v>
      </c>
      <c r="F757" s="130" t="s">
        <v>48</v>
      </c>
      <c r="G757" s="130" t="s">
        <v>48</v>
      </c>
      <c r="H757" s="123" t="s">
        <v>48</v>
      </c>
      <c r="I757" s="122" t="s">
        <v>48</v>
      </c>
    </row>
    <row r="758" spans="1:9" ht="67.5">
      <c r="A758" s="100" t="s">
        <v>831</v>
      </c>
      <c r="B758" s="100" t="s">
        <v>832</v>
      </c>
      <c r="C758" s="101" t="s">
        <v>240</v>
      </c>
      <c r="D758" s="130">
        <v>1</v>
      </c>
      <c r="E758" s="130">
        <v>0.0441</v>
      </c>
      <c r="F758" s="130" t="s">
        <v>48</v>
      </c>
      <c r="G758" s="130" t="s">
        <v>48</v>
      </c>
      <c r="H758" s="123" t="s">
        <v>48</v>
      </c>
      <c r="I758" s="122" t="s">
        <v>48</v>
      </c>
    </row>
    <row r="759" spans="1:9" ht="11.25">
      <c r="A759" s="100"/>
      <c r="B759" s="103" t="s">
        <v>0</v>
      </c>
      <c r="C759" s="101"/>
      <c r="D759" s="130">
        <v>1</v>
      </c>
      <c r="E759" s="130">
        <v>0.0441</v>
      </c>
      <c r="F759" s="130" t="s">
        <v>48</v>
      </c>
      <c r="G759" s="130" t="s">
        <v>48</v>
      </c>
      <c r="H759" s="123" t="s">
        <v>48</v>
      </c>
      <c r="I759" s="122" t="s">
        <v>48</v>
      </c>
    </row>
    <row r="760" spans="1:9" ht="67.5">
      <c r="A760" s="100" t="s">
        <v>833</v>
      </c>
      <c r="B760" s="100" t="s">
        <v>834</v>
      </c>
      <c r="C760" s="101" t="s">
        <v>175</v>
      </c>
      <c r="D760" s="108" t="s">
        <v>48</v>
      </c>
      <c r="E760" s="108" t="s">
        <v>48</v>
      </c>
      <c r="F760" s="125">
        <v>0.253</v>
      </c>
      <c r="G760" s="125">
        <v>0.12719</v>
      </c>
      <c r="H760" s="123" t="s">
        <v>48</v>
      </c>
      <c r="I760" s="122" t="s">
        <v>48</v>
      </c>
    </row>
    <row r="761" spans="1:9" ht="11.25">
      <c r="A761" s="100"/>
      <c r="B761" s="103" t="s">
        <v>0</v>
      </c>
      <c r="C761" s="101"/>
      <c r="D761" s="108" t="s">
        <v>48</v>
      </c>
      <c r="E761" s="108" t="s">
        <v>48</v>
      </c>
      <c r="F761" s="125">
        <v>0.253</v>
      </c>
      <c r="G761" s="125">
        <v>0.12719</v>
      </c>
      <c r="H761" s="123" t="s">
        <v>48</v>
      </c>
      <c r="I761" s="122" t="s">
        <v>48</v>
      </c>
    </row>
    <row r="762" spans="1:9" ht="67.5">
      <c r="A762" s="100" t="s">
        <v>835</v>
      </c>
      <c r="B762" s="100" t="s">
        <v>836</v>
      </c>
      <c r="C762" s="101" t="s">
        <v>175</v>
      </c>
      <c r="D762" s="130">
        <v>0.0318</v>
      </c>
      <c r="E762" s="130">
        <v>0.53826</v>
      </c>
      <c r="F762" s="130" t="s">
        <v>48</v>
      </c>
      <c r="G762" s="130" t="s">
        <v>48</v>
      </c>
      <c r="H762" s="123" t="s">
        <v>48</v>
      </c>
      <c r="I762" s="122" t="s">
        <v>48</v>
      </c>
    </row>
    <row r="763" spans="1:9" ht="11.25">
      <c r="A763" s="100"/>
      <c r="B763" s="103" t="s">
        <v>0</v>
      </c>
      <c r="C763" s="101"/>
      <c r="D763" s="130">
        <v>0.0318</v>
      </c>
      <c r="E763" s="130">
        <v>0.53826</v>
      </c>
      <c r="F763" s="130" t="s">
        <v>48</v>
      </c>
      <c r="G763" s="130" t="s">
        <v>48</v>
      </c>
      <c r="H763" s="123" t="s">
        <v>48</v>
      </c>
      <c r="I763" s="122" t="s">
        <v>48</v>
      </c>
    </row>
    <row r="764" spans="1:9" ht="22.5">
      <c r="A764" s="100" t="s">
        <v>837</v>
      </c>
      <c r="B764" s="100" t="s">
        <v>838</v>
      </c>
      <c r="C764" s="101" t="s">
        <v>175</v>
      </c>
      <c r="D764" s="108" t="s">
        <v>48</v>
      </c>
      <c r="E764" s="108" t="s">
        <v>48</v>
      </c>
      <c r="F764" s="125">
        <v>0.0008</v>
      </c>
      <c r="G764" s="125">
        <v>0.18856</v>
      </c>
      <c r="H764" s="123" t="s">
        <v>48</v>
      </c>
      <c r="I764" s="122" t="s">
        <v>48</v>
      </c>
    </row>
    <row r="765" spans="1:9" ht="11.25">
      <c r="A765" s="100"/>
      <c r="B765" s="103" t="s">
        <v>36</v>
      </c>
      <c r="C765" s="101"/>
      <c r="D765" s="108" t="s">
        <v>48</v>
      </c>
      <c r="E765" s="108" t="s">
        <v>48</v>
      </c>
      <c r="F765" s="125">
        <v>0.0008</v>
      </c>
      <c r="G765" s="125">
        <v>0.18856</v>
      </c>
      <c r="H765" s="123" t="s">
        <v>48</v>
      </c>
      <c r="I765" s="122" t="s">
        <v>48</v>
      </c>
    </row>
    <row r="766" spans="1:9" ht="22.5">
      <c r="A766" s="100" t="s">
        <v>839</v>
      </c>
      <c r="B766" s="100" t="s">
        <v>840</v>
      </c>
      <c r="C766" s="101" t="s">
        <v>175</v>
      </c>
      <c r="D766" s="130">
        <v>0.037</v>
      </c>
      <c r="E766" s="130">
        <v>0.14688</v>
      </c>
      <c r="F766" s="125">
        <v>0.015</v>
      </c>
      <c r="G766" s="125">
        <v>0.02</v>
      </c>
      <c r="H766" s="134">
        <v>2.466666666666667</v>
      </c>
      <c r="I766" s="133">
        <v>7.344</v>
      </c>
    </row>
    <row r="767" spans="1:9" ht="11.25">
      <c r="A767" s="100"/>
      <c r="B767" s="103" t="s">
        <v>0</v>
      </c>
      <c r="C767" s="101"/>
      <c r="D767" s="130">
        <v>0.037</v>
      </c>
      <c r="E767" s="130">
        <v>0.14688</v>
      </c>
      <c r="F767" s="125">
        <v>0.015</v>
      </c>
      <c r="G767" s="125">
        <v>0.02</v>
      </c>
      <c r="H767" s="134">
        <v>2.466666666666667</v>
      </c>
      <c r="I767" s="133">
        <v>7.344</v>
      </c>
    </row>
    <row r="768" spans="1:9" ht="67.5">
      <c r="A768" s="100" t="s">
        <v>106</v>
      </c>
      <c r="B768" s="100" t="s">
        <v>71</v>
      </c>
      <c r="C768" s="101" t="s">
        <v>175</v>
      </c>
      <c r="D768" s="130">
        <v>0.582</v>
      </c>
      <c r="E768" s="130">
        <v>3.63746</v>
      </c>
      <c r="F768" s="125">
        <v>11.2572</v>
      </c>
      <c r="G768" s="125">
        <v>136.77244</v>
      </c>
      <c r="H768" s="123">
        <v>5.170024517642043</v>
      </c>
      <c r="I768" s="122">
        <v>2.6594977760139398</v>
      </c>
    </row>
    <row r="769" spans="1:9" ht="11.25">
      <c r="A769" s="100"/>
      <c r="B769" s="103" t="s">
        <v>0</v>
      </c>
      <c r="C769" s="101"/>
      <c r="D769" s="130">
        <v>0.582</v>
      </c>
      <c r="E769" s="130">
        <v>3.63746</v>
      </c>
      <c r="F769" s="125">
        <v>11.2572</v>
      </c>
      <c r="G769" s="125">
        <v>136.77244</v>
      </c>
      <c r="H769" s="123">
        <v>5.170024517642043</v>
      </c>
      <c r="I769" s="122">
        <v>2.6594977760139398</v>
      </c>
    </row>
    <row r="770" spans="1:9" ht="67.5">
      <c r="A770" s="100" t="s">
        <v>841</v>
      </c>
      <c r="B770" s="100" t="s">
        <v>842</v>
      </c>
      <c r="C770" s="101" t="s">
        <v>175</v>
      </c>
      <c r="D770" s="130">
        <v>7.5779</v>
      </c>
      <c r="E770" s="130">
        <v>96.44048</v>
      </c>
      <c r="F770" s="125">
        <v>0.91289</v>
      </c>
      <c r="G770" s="125">
        <v>62.84192</v>
      </c>
      <c r="H770" s="134">
        <v>8.301000120496445</v>
      </c>
      <c r="I770" s="122">
        <v>153.4652028454891</v>
      </c>
    </row>
    <row r="771" spans="1:9" ht="11.25">
      <c r="A771" s="100"/>
      <c r="B771" s="103" t="s">
        <v>36</v>
      </c>
      <c r="C771" s="101"/>
      <c r="D771" s="130">
        <v>0.042</v>
      </c>
      <c r="E771" s="130">
        <v>24.04419</v>
      </c>
      <c r="F771" s="125">
        <v>0.0015</v>
      </c>
      <c r="G771" s="125">
        <v>0.7703</v>
      </c>
      <c r="H771" s="70" t="s">
        <v>48</v>
      </c>
      <c r="I771" s="70" t="s">
        <v>48</v>
      </c>
    </row>
    <row r="772" spans="1:9" ht="11.25">
      <c r="A772" s="100"/>
      <c r="B772" s="103" t="s">
        <v>0</v>
      </c>
      <c r="C772" s="101"/>
      <c r="D772" s="130">
        <v>7.5359</v>
      </c>
      <c r="E772" s="130">
        <v>72.39629</v>
      </c>
      <c r="F772" s="125">
        <v>0.91139</v>
      </c>
      <c r="G772" s="125">
        <v>62.07162</v>
      </c>
      <c r="H772" s="134">
        <v>8.268578764305072</v>
      </c>
      <c r="I772" s="122">
        <v>116.63347919709521</v>
      </c>
    </row>
    <row r="773" spans="1:9" ht="67.5">
      <c r="A773" s="100" t="s">
        <v>34</v>
      </c>
      <c r="B773" s="100" t="s">
        <v>72</v>
      </c>
      <c r="C773" s="101" t="s">
        <v>175</v>
      </c>
      <c r="D773" s="130">
        <v>1.35</v>
      </c>
      <c r="E773" s="130">
        <v>4.98396</v>
      </c>
      <c r="F773" s="125">
        <v>2.61688</v>
      </c>
      <c r="G773" s="125">
        <v>132.76972</v>
      </c>
      <c r="H773" s="123">
        <v>51.58815077496867</v>
      </c>
      <c r="I773" s="122">
        <v>3.7538378479671417</v>
      </c>
    </row>
    <row r="774" spans="1:9" ht="11.25">
      <c r="A774" s="100"/>
      <c r="B774" s="103" t="s">
        <v>36</v>
      </c>
      <c r="C774" s="101"/>
      <c r="D774" s="108" t="s">
        <v>48</v>
      </c>
      <c r="E774" s="108" t="s">
        <v>48</v>
      </c>
      <c r="F774" s="125">
        <v>0.304</v>
      </c>
      <c r="G774" s="125">
        <v>24.24711</v>
      </c>
      <c r="H774" s="123" t="s">
        <v>48</v>
      </c>
      <c r="I774" s="122" t="s">
        <v>48</v>
      </c>
    </row>
    <row r="775" spans="1:9" ht="11.25">
      <c r="A775" s="100"/>
      <c r="B775" s="103" t="s">
        <v>0</v>
      </c>
      <c r="C775" s="101"/>
      <c r="D775" s="130">
        <v>1.35</v>
      </c>
      <c r="E775" s="130">
        <v>4.98396</v>
      </c>
      <c r="F775" s="125">
        <v>2.31288</v>
      </c>
      <c r="G775" s="125">
        <v>108.52261</v>
      </c>
      <c r="H775" s="123">
        <v>58.368786966898426</v>
      </c>
      <c r="I775" s="122">
        <v>4.592554491640037</v>
      </c>
    </row>
    <row r="776" spans="1:9" ht="33.75">
      <c r="A776" s="100" t="s">
        <v>843</v>
      </c>
      <c r="B776" s="100" t="s">
        <v>844</v>
      </c>
      <c r="C776" s="101" t="s">
        <v>175</v>
      </c>
      <c r="D776" s="130">
        <v>0.68</v>
      </c>
      <c r="E776" s="130">
        <v>35.905</v>
      </c>
      <c r="F776" s="125">
        <v>0.006</v>
      </c>
      <c r="G776" s="125">
        <v>1.15705</v>
      </c>
      <c r="H776" s="70" t="s">
        <v>48</v>
      </c>
      <c r="I776" s="70" t="s">
        <v>48</v>
      </c>
    </row>
    <row r="777" spans="1:9" ht="11.25">
      <c r="A777" s="100"/>
      <c r="B777" s="103" t="s">
        <v>36</v>
      </c>
      <c r="C777" s="101"/>
      <c r="D777" s="108" t="s">
        <v>48</v>
      </c>
      <c r="E777" s="108" t="s">
        <v>48</v>
      </c>
      <c r="F777" s="125">
        <v>0.006</v>
      </c>
      <c r="G777" s="125">
        <v>1.15705</v>
      </c>
      <c r="H777" s="123" t="s">
        <v>48</v>
      </c>
      <c r="I777" s="122" t="s">
        <v>48</v>
      </c>
    </row>
    <row r="778" spans="1:9" ht="11.25">
      <c r="A778" s="100"/>
      <c r="B778" s="103" t="s">
        <v>0</v>
      </c>
      <c r="C778" s="101"/>
      <c r="D778" s="130">
        <v>0.68</v>
      </c>
      <c r="E778" s="130">
        <v>35.905</v>
      </c>
      <c r="F778" s="130" t="s">
        <v>48</v>
      </c>
      <c r="G778" s="130" t="s">
        <v>48</v>
      </c>
      <c r="H778" s="123" t="s">
        <v>48</v>
      </c>
      <c r="I778" s="122" t="s">
        <v>48</v>
      </c>
    </row>
    <row r="779" spans="1:9" ht="45">
      <c r="A779" s="100" t="s">
        <v>845</v>
      </c>
      <c r="B779" s="100" t="s">
        <v>846</v>
      </c>
      <c r="C779" s="101" t="s">
        <v>175</v>
      </c>
      <c r="D779" s="130">
        <v>0.018</v>
      </c>
      <c r="E779" s="130">
        <v>0.14368</v>
      </c>
      <c r="F779" s="125">
        <v>0.0232</v>
      </c>
      <c r="G779" s="125">
        <v>4.56726</v>
      </c>
      <c r="H779" s="123">
        <v>77.58620689655173</v>
      </c>
      <c r="I779" s="122">
        <v>3.145868638965156</v>
      </c>
    </row>
    <row r="780" spans="1:9" ht="11.25">
      <c r="A780" s="100"/>
      <c r="B780" s="103" t="s">
        <v>0</v>
      </c>
      <c r="C780" s="101"/>
      <c r="D780" s="130">
        <v>0.018</v>
      </c>
      <c r="E780" s="130">
        <v>0.14368</v>
      </c>
      <c r="F780" s="125">
        <v>0.0232</v>
      </c>
      <c r="G780" s="125">
        <v>4.56726</v>
      </c>
      <c r="H780" s="123">
        <v>77.58620689655173</v>
      </c>
      <c r="I780" s="122">
        <v>3.145868638965156</v>
      </c>
    </row>
    <row r="781" spans="1:9" ht="67.5">
      <c r="A781" s="100" t="s">
        <v>847</v>
      </c>
      <c r="B781" s="100" t="s">
        <v>848</v>
      </c>
      <c r="C781" s="101" t="s">
        <v>175</v>
      </c>
      <c r="D781" s="130">
        <v>0.002</v>
      </c>
      <c r="E781" s="130">
        <v>0.01459</v>
      </c>
      <c r="F781" s="125">
        <v>0.145</v>
      </c>
      <c r="G781" s="125">
        <v>1.21496</v>
      </c>
      <c r="H781" s="123">
        <v>1.3793103448275863</v>
      </c>
      <c r="I781" s="122">
        <v>1.2008625798380195</v>
      </c>
    </row>
    <row r="782" spans="1:9" ht="11.25">
      <c r="A782" s="100"/>
      <c r="B782" s="103" t="s">
        <v>0</v>
      </c>
      <c r="C782" s="101"/>
      <c r="D782" s="130">
        <v>0.002</v>
      </c>
      <c r="E782" s="130">
        <v>0.01459</v>
      </c>
      <c r="F782" s="125">
        <v>0.145</v>
      </c>
      <c r="G782" s="125">
        <v>1.21496</v>
      </c>
      <c r="H782" s="123">
        <v>1.3793103448275863</v>
      </c>
      <c r="I782" s="122">
        <v>1.2008625798380195</v>
      </c>
    </row>
    <row r="783" spans="1:9" ht="67.5">
      <c r="A783" s="100" t="s">
        <v>849</v>
      </c>
      <c r="B783" s="100" t="s">
        <v>850</v>
      </c>
      <c r="C783" s="101" t="s">
        <v>175</v>
      </c>
      <c r="D783" s="130">
        <v>4.485</v>
      </c>
      <c r="E783" s="130">
        <v>52.36304</v>
      </c>
      <c r="F783" s="125">
        <v>2.10886</v>
      </c>
      <c r="G783" s="125">
        <v>21.60804</v>
      </c>
      <c r="H783" s="134">
        <v>2.1267414622118115</v>
      </c>
      <c r="I783" s="133">
        <v>2.4233128039377934</v>
      </c>
    </row>
    <row r="784" spans="1:9" ht="11.25">
      <c r="A784" s="100"/>
      <c r="B784" s="103" t="s">
        <v>0</v>
      </c>
      <c r="C784" s="101"/>
      <c r="D784" s="130">
        <v>4.485</v>
      </c>
      <c r="E784" s="130">
        <v>52.36304</v>
      </c>
      <c r="F784" s="125">
        <v>2.10886</v>
      </c>
      <c r="G784" s="125">
        <v>21.60804</v>
      </c>
      <c r="H784" s="134">
        <v>2.1267414622118115</v>
      </c>
      <c r="I784" s="133">
        <v>2.4233128039377934</v>
      </c>
    </row>
    <row r="785" spans="1:9" ht="11.25">
      <c r="A785" s="100" t="s">
        <v>851</v>
      </c>
      <c r="B785" s="100" t="s">
        <v>852</v>
      </c>
      <c r="C785" s="101" t="s">
        <v>175</v>
      </c>
      <c r="D785" s="130">
        <v>9.1305</v>
      </c>
      <c r="E785" s="130">
        <v>83.74142</v>
      </c>
      <c r="F785" s="125">
        <v>26.8615</v>
      </c>
      <c r="G785" s="125">
        <v>218.71963</v>
      </c>
      <c r="H785" s="123">
        <v>33.99102805130019</v>
      </c>
      <c r="I785" s="122">
        <v>38.28710756323061</v>
      </c>
    </row>
    <row r="786" spans="1:9" ht="11.25">
      <c r="A786" s="100"/>
      <c r="B786" s="103" t="s">
        <v>0</v>
      </c>
      <c r="C786" s="101"/>
      <c r="D786" s="130">
        <v>9.1305</v>
      </c>
      <c r="E786" s="130">
        <v>83.74142</v>
      </c>
      <c r="F786" s="125">
        <v>26.8615</v>
      </c>
      <c r="G786" s="125">
        <v>218.71963</v>
      </c>
      <c r="H786" s="123">
        <v>33.99102805130019</v>
      </c>
      <c r="I786" s="122">
        <v>38.28710756323061</v>
      </c>
    </row>
    <row r="787" spans="1:9" ht="67.5">
      <c r="A787" s="100" t="s">
        <v>853</v>
      </c>
      <c r="B787" s="100" t="s">
        <v>854</v>
      </c>
      <c r="C787" s="101" t="s">
        <v>175</v>
      </c>
      <c r="D787" s="130">
        <v>0.115</v>
      </c>
      <c r="E787" s="130">
        <v>0.6246</v>
      </c>
      <c r="F787" s="130" t="s">
        <v>48</v>
      </c>
      <c r="G787" s="130" t="s">
        <v>48</v>
      </c>
      <c r="H787" s="123" t="s">
        <v>48</v>
      </c>
      <c r="I787" s="122" t="s">
        <v>48</v>
      </c>
    </row>
    <row r="788" spans="1:9" ht="11.25">
      <c r="A788" s="100"/>
      <c r="B788" s="103" t="s">
        <v>0</v>
      </c>
      <c r="C788" s="101"/>
      <c r="D788" s="130">
        <v>0.115</v>
      </c>
      <c r="E788" s="130">
        <v>0.6246</v>
      </c>
      <c r="F788" s="130" t="s">
        <v>48</v>
      </c>
      <c r="G788" s="130" t="s">
        <v>48</v>
      </c>
      <c r="H788" s="123" t="s">
        <v>48</v>
      </c>
      <c r="I788" s="122" t="s">
        <v>48</v>
      </c>
    </row>
    <row r="789" spans="1:9" ht="22.5">
      <c r="A789" s="100" t="s">
        <v>855</v>
      </c>
      <c r="B789" s="100" t="s">
        <v>856</v>
      </c>
      <c r="C789" s="101" t="s">
        <v>175</v>
      </c>
      <c r="D789" s="108" t="s">
        <v>48</v>
      </c>
      <c r="E789" s="108" t="s">
        <v>48</v>
      </c>
      <c r="F789" s="125">
        <v>0.151</v>
      </c>
      <c r="G789" s="125">
        <v>1.489</v>
      </c>
      <c r="H789" s="123" t="s">
        <v>48</v>
      </c>
      <c r="I789" s="122" t="s">
        <v>48</v>
      </c>
    </row>
    <row r="790" spans="1:9" ht="11.25">
      <c r="A790" s="100"/>
      <c r="B790" s="103" t="s">
        <v>0</v>
      </c>
      <c r="C790" s="101"/>
      <c r="D790" s="108" t="s">
        <v>48</v>
      </c>
      <c r="E790" s="108" t="s">
        <v>48</v>
      </c>
      <c r="F790" s="125">
        <v>0.151</v>
      </c>
      <c r="G790" s="125">
        <v>1.489</v>
      </c>
      <c r="H790" s="123" t="s">
        <v>48</v>
      </c>
      <c r="I790" s="122" t="s">
        <v>48</v>
      </c>
    </row>
    <row r="791" spans="1:9" ht="11.25">
      <c r="A791" s="100" t="s">
        <v>857</v>
      </c>
      <c r="B791" s="100" t="s">
        <v>858</v>
      </c>
      <c r="C791" s="101" t="s">
        <v>240</v>
      </c>
      <c r="D791" s="108" t="s">
        <v>48</v>
      </c>
      <c r="E791" s="108" t="s">
        <v>48</v>
      </c>
      <c r="F791" s="125">
        <v>1</v>
      </c>
      <c r="G791" s="125">
        <v>0.777</v>
      </c>
      <c r="H791" s="123" t="s">
        <v>48</v>
      </c>
      <c r="I791" s="122" t="s">
        <v>48</v>
      </c>
    </row>
    <row r="792" spans="1:9" ht="11.25">
      <c r="A792" s="100"/>
      <c r="B792" s="103" t="s">
        <v>0</v>
      </c>
      <c r="C792" s="101"/>
      <c r="D792" s="108" t="s">
        <v>48</v>
      </c>
      <c r="E792" s="108" t="s">
        <v>48</v>
      </c>
      <c r="F792" s="125">
        <v>1</v>
      </c>
      <c r="G792" s="125">
        <v>0.777</v>
      </c>
      <c r="H792" s="123" t="s">
        <v>48</v>
      </c>
      <c r="I792" s="122" t="s">
        <v>48</v>
      </c>
    </row>
    <row r="793" spans="1:9" ht="67.5">
      <c r="A793" s="100" t="s">
        <v>859</v>
      </c>
      <c r="B793" s="100" t="s">
        <v>860</v>
      </c>
      <c r="C793" s="101" t="s">
        <v>240</v>
      </c>
      <c r="D793" s="108" t="s">
        <v>48</v>
      </c>
      <c r="E793" s="108" t="s">
        <v>48</v>
      </c>
      <c r="F793" s="125">
        <v>4</v>
      </c>
      <c r="G793" s="125">
        <v>3.55601</v>
      </c>
      <c r="H793" s="123" t="s">
        <v>48</v>
      </c>
      <c r="I793" s="122" t="s">
        <v>48</v>
      </c>
    </row>
    <row r="794" spans="1:9" ht="11.25">
      <c r="A794" s="100"/>
      <c r="B794" s="103" t="s">
        <v>0</v>
      </c>
      <c r="C794" s="101"/>
      <c r="D794" s="108" t="s">
        <v>48</v>
      </c>
      <c r="E794" s="108" t="s">
        <v>48</v>
      </c>
      <c r="F794" s="125">
        <v>4</v>
      </c>
      <c r="G794" s="125">
        <v>3.55601</v>
      </c>
      <c r="H794" s="123" t="s">
        <v>48</v>
      </c>
      <c r="I794" s="122" t="s">
        <v>48</v>
      </c>
    </row>
    <row r="795" spans="1:9" ht="67.5">
      <c r="A795" s="100" t="s">
        <v>861</v>
      </c>
      <c r="B795" s="100" t="s">
        <v>862</v>
      </c>
      <c r="C795" s="101" t="s">
        <v>240</v>
      </c>
      <c r="D795" s="108" t="s">
        <v>48</v>
      </c>
      <c r="E795" s="108" t="s">
        <v>48</v>
      </c>
      <c r="F795" s="125">
        <v>1</v>
      </c>
      <c r="G795" s="125">
        <v>0.0686</v>
      </c>
      <c r="H795" s="123" t="s">
        <v>48</v>
      </c>
      <c r="I795" s="122" t="s">
        <v>48</v>
      </c>
    </row>
    <row r="796" spans="1:9" ht="11.25">
      <c r="A796" s="100"/>
      <c r="B796" s="103" t="s">
        <v>0</v>
      </c>
      <c r="C796" s="101"/>
      <c r="D796" s="108" t="s">
        <v>48</v>
      </c>
      <c r="E796" s="108" t="s">
        <v>48</v>
      </c>
      <c r="F796" s="125">
        <v>1</v>
      </c>
      <c r="G796" s="125">
        <v>0.0686</v>
      </c>
      <c r="H796" s="123" t="s">
        <v>48</v>
      </c>
      <c r="I796" s="122" t="s">
        <v>48</v>
      </c>
    </row>
    <row r="797" spans="1:9" ht="22.5">
      <c r="A797" s="100" t="s">
        <v>153</v>
      </c>
      <c r="B797" s="100" t="s">
        <v>35</v>
      </c>
      <c r="C797" s="101" t="s">
        <v>175</v>
      </c>
      <c r="D797" s="130">
        <v>0.031</v>
      </c>
      <c r="E797" s="130">
        <v>6.71075</v>
      </c>
      <c r="F797" s="125">
        <v>35.6543</v>
      </c>
      <c r="G797" s="125">
        <v>16.28085</v>
      </c>
      <c r="H797" s="123">
        <v>0.08694603455964639</v>
      </c>
      <c r="I797" s="122">
        <v>41.21867101533396</v>
      </c>
    </row>
    <row r="798" spans="1:9" ht="11.25">
      <c r="A798" s="100"/>
      <c r="B798" s="103" t="s">
        <v>36</v>
      </c>
      <c r="C798" s="101"/>
      <c r="D798" s="108" t="s">
        <v>48</v>
      </c>
      <c r="E798" s="108" t="s">
        <v>48</v>
      </c>
      <c r="F798" s="125">
        <v>0.635</v>
      </c>
      <c r="G798" s="125">
        <v>10.01</v>
      </c>
      <c r="H798" s="123" t="s">
        <v>48</v>
      </c>
      <c r="I798" s="122" t="s">
        <v>48</v>
      </c>
    </row>
    <row r="799" spans="1:9" ht="11.25">
      <c r="A799" s="100"/>
      <c r="B799" s="103" t="s">
        <v>0</v>
      </c>
      <c r="C799" s="101"/>
      <c r="D799" s="130">
        <v>0.031</v>
      </c>
      <c r="E799" s="130">
        <v>6.71075</v>
      </c>
      <c r="F799" s="125">
        <v>35.0193</v>
      </c>
      <c r="G799" s="125">
        <v>6.27085</v>
      </c>
      <c r="H799" s="123">
        <v>0.0885226146724806</v>
      </c>
      <c r="I799" s="122">
        <v>107.0149979667828</v>
      </c>
    </row>
    <row r="800" spans="1:9" ht="33.75">
      <c r="A800" s="100" t="s">
        <v>863</v>
      </c>
      <c r="B800" s="100" t="s">
        <v>864</v>
      </c>
      <c r="C800" s="101" t="s">
        <v>240</v>
      </c>
      <c r="D800" s="130">
        <v>1</v>
      </c>
      <c r="E800" s="130">
        <v>0.01038</v>
      </c>
      <c r="F800" s="125">
        <v>5</v>
      </c>
      <c r="G800" s="125">
        <v>0.0209</v>
      </c>
      <c r="H800" s="123">
        <v>20</v>
      </c>
      <c r="I800" s="122">
        <v>49.66507177033493</v>
      </c>
    </row>
    <row r="801" spans="1:9" ht="11.25">
      <c r="A801" s="100"/>
      <c r="B801" s="103" t="s">
        <v>0</v>
      </c>
      <c r="C801" s="101"/>
      <c r="D801" s="130">
        <v>1</v>
      </c>
      <c r="E801" s="130">
        <v>0.01038</v>
      </c>
      <c r="F801" s="125">
        <v>5</v>
      </c>
      <c r="G801" s="125">
        <v>0.0209</v>
      </c>
      <c r="H801" s="123">
        <v>20</v>
      </c>
      <c r="I801" s="122">
        <v>49.66507177033493</v>
      </c>
    </row>
    <row r="802" spans="1:9" ht="11.25">
      <c r="A802" s="100" t="s">
        <v>865</v>
      </c>
      <c r="B802" s="100" t="s">
        <v>866</v>
      </c>
      <c r="C802" s="101" t="s">
        <v>175</v>
      </c>
      <c r="D802" s="130">
        <v>0.001</v>
      </c>
      <c r="E802" s="130">
        <v>0.00552</v>
      </c>
      <c r="F802" s="130" t="s">
        <v>48</v>
      </c>
      <c r="G802" s="130" t="s">
        <v>48</v>
      </c>
      <c r="H802" s="123" t="s">
        <v>48</v>
      </c>
      <c r="I802" s="122" t="s">
        <v>48</v>
      </c>
    </row>
    <row r="803" spans="1:9" ht="11.25">
      <c r="A803" s="100"/>
      <c r="B803" s="103" t="s">
        <v>0</v>
      </c>
      <c r="C803" s="101"/>
      <c r="D803" s="130">
        <v>0.001</v>
      </c>
      <c r="E803" s="130">
        <v>0.00552</v>
      </c>
      <c r="F803" s="130" t="s">
        <v>48</v>
      </c>
      <c r="G803" s="130" t="s">
        <v>48</v>
      </c>
      <c r="H803" s="123" t="s">
        <v>48</v>
      </c>
      <c r="I803" s="122" t="s">
        <v>48</v>
      </c>
    </row>
    <row r="804" spans="1:9" ht="22.5">
      <c r="A804" s="100" t="s">
        <v>867</v>
      </c>
      <c r="B804" s="100" t="s">
        <v>868</v>
      </c>
      <c r="C804" s="101" t="s">
        <v>175</v>
      </c>
      <c r="D804" s="130">
        <v>69.2</v>
      </c>
      <c r="E804" s="130">
        <v>249.575</v>
      </c>
      <c r="F804" s="125">
        <v>12.6</v>
      </c>
      <c r="G804" s="125">
        <v>4.7718</v>
      </c>
      <c r="H804" s="134">
        <v>5.492063492063492</v>
      </c>
      <c r="I804" s="70" t="s">
        <v>48</v>
      </c>
    </row>
    <row r="805" spans="1:9" ht="11.25">
      <c r="A805" s="100"/>
      <c r="B805" s="103" t="s">
        <v>0</v>
      </c>
      <c r="C805" s="101"/>
      <c r="D805" s="130">
        <v>69.2</v>
      </c>
      <c r="E805" s="130">
        <v>249.575</v>
      </c>
      <c r="F805" s="125">
        <v>12.6</v>
      </c>
      <c r="G805" s="125">
        <v>4.7718</v>
      </c>
      <c r="H805" s="134">
        <v>5.492063492063492</v>
      </c>
      <c r="I805" s="70" t="s">
        <v>48</v>
      </c>
    </row>
    <row r="806" spans="1:9" ht="22.5">
      <c r="A806" s="100" t="s">
        <v>869</v>
      </c>
      <c r="B806" s="100" t="s">
        <v>870</v>
      </c>
      <c r="C806" s="101" t="s">
        <v>240</v>
      </c>
      <c r="D806" s="130">
        <v>2</v>
      </c>
      <c r="E806" s="130">
        <v>0.03623</v>
      </c>
      <c r="F806" s="125">
        <v>15</v>
      </c>
      <c r="G806" s="125">
        <v>0.08962</v>
      </c>
      <c r="H806" s="123">
        <v>13.333333333333334</v>
      </c>
      <c r="I806" s="122">
        <v>40.4262441419326</v>
      </c>
    </row>
    <row r="807" spans="1:9" ht="11.25">
      <c r="A807" s="100"/>
      <c r="B807" s="103" t="s">
        <v>0</v>
      </c>
      <c r="C807" s="101"/>
      <c r="D807" s="130">
        <v>2</v>
      </c>
      <c r="E807" s="130">
        <v>0.03623</v>
      </c>
      <c r="F807" s="125">
        <v>15</v>
      </c>
      <c r="G807" s="125">
        <v>0.08962</v>
      </c>
      <c r="H807" s="123">
        <v>13.333333333333334</v>
      </c>
      <c r="I807" s="122">
        <v>40.4262441419326</v>
      </c>
    </row>
    <row r="808" spans="1:9" ht="67.5">
      <c r="A808" s="100" t="s">
        <v>871</v>
      </c>
      <c r="B808" s="100" t="s">
        <v>872</v>
      </c>
      <c r="C808" s="101" t="s">
        <v>175</v>
      </c>
      <c r="D808" s="108" t="s">
        <v>48</v>
      </c>
      <c r="E808" s="108" t="s">
        <v>48</v>
      </c>
      <c r="F808" s="125">
        <v>0.0125</v>
      </c>
      <c r="G808" s="125">
        <v>1.143</v>
      </c>
      <c r="H808" s="123" t="s">
        <v>48</v>
      </c>
      <c r="I808" s="122" t="s">
        <v>48</v>
      </c>
    </row>
    <row r="809" spans="1:9" ht="11.25">
      <c r="A809" s="100"/>
      <c r="B809" s="103" t="s">
        <v>36</v>
      </c>
      <c r="C809" s="101"/>
      <c r="D809" s="108" t="s">
        <v>48</v>
      </c>
      <c r="E809" s="108" t="s">
        <v>48</v>
      </c>
      <c r="F809" s="125">
        <v>0.0125</v>
      </c>
      <c r="G809" s="125">
        <v>1.143</v>
      </c>
      <c r="H809" s="123" t="s">
        <v>48</v>
      </c>
      <c r="I809" s="122" t="s">
        <v>48</v>
      </c>
    </row>
    <row r="810" spans="1:9" ht="33.75">
      <c r="A810" s="100" t="s">
        <v>873</v>
      </c>
      <c r="B810" s="100" t="s">
        <v>874</v>
      </c>
      <c r="C810" s="101" t="s">
        <v>175</v>
      </c>
      <c r="D810" s="108" t="s">
        <v>48</v>
      </c>
      <c r="E810" s="108" t="s">
        <v>48</v>
      </c>
      <c r="F810" s="125">
        <v>0.011</v>
      </c>
      <c r="G810" s="125">
        <v>0.06176</v>
      </c>
      <c r="H810" s="123" t="s">
        <v>48</v>
      </c>
      <c r="I810" s="122" t="s">
        <v>48</v>
      </c>
    </row>
    <row r="811" spans="1:9" ht="11.25">
      <c r="A811" s="100"/>
      <c r="B811" s="103" t="s">
        <v>0</v>
      </c>
      <c r="C811" s="101"/>
      <c r="D811" s="108" t="s">
        <v>48</v>
      </c>
      <c r="E811" s="108" t="s">
        <v>48</v>
      </c>
      <c r="F811" s="125">
        <v>0.011</v>
      </c>
      <c r="G811" s="125">
        <v>0.06176</v>
      </c>
      <c r="H811" s="123" t="s">
        <v>48</v>
      </c>
      <c r="I811" s="122" t="s">
        <v>48</v>
      </c>
    </row>
    <row r="812" spans="1:9" ht="67.5">
      <c r="A812" s="100" t="s">
        <v>875</v>
      </c>
      <c r="B812" s="100" t="s">
        <v>876</v>
      </c>
      <c r="C812" s="101" t="s">
        <v>175</v>
      </c>
      <c r="D812" s="108" t="s">
        <v>48</v>
      </c>
      <c r="E812" s="108" t="s">
        <v>48</v>
      </c>
      <c r="F812" s="125">
        <v>0.014</v>
      </c>
      <c r="G812" s="125">
        <v>0.03834</v>
      </c>
      <c r="H812" s="123" t="s">
        <v>48</v>
      </c>
      <c r="I812" s="122" t="s">
        <v>48</v>
      </c>
    </row>
    <row r="813" spans="1:9" ht="11.25">
      <c r="A813" s="100"/>
      <c r="B813" s="103" t="s">
        <v>0</v>
      </c>
      <c r="C813" s="101"/>
      <c r="D813" s="108" t="s">
        <v>48</v>
      </c>
      <c r="E813" s="108" t="s">
        <v>48</v>
      </c>
      <c r="F813" s="125">
        <v>0.014</v>
      </c>
      <c r="G813" s="125">
        <v>0.03834</v>
      </c>
      <c r="H813" s="123" t="s">
        <v>48</v>
      </c>
      <c r="I813" s="122" t="s">
        <v>48</v>
      </c>
    </row>
    <row r="814" spans="1:9" ht="56.25">
      <c r="A814" s="100" t="s">
        <v>877</v>
      </c>
      <c r="B814" s="100" t="s">
        <v>878</v>
      </c>
      <c r="C814" s="101" t="s">
        <v>175</v>
      </c>
      <c r="D814" s="130">
        <v>1.00942</v>
      </c>
      <c r="E814" s="130">
        <v>19.06889</v>
      </c>
      <c r="F814" s="125">
        <v>2.11975</v>
      </c>
      <c r="G814" s="125">
        <v>57.878</v>
      </c>
      <c r="H814" s="123">
        <v>47.619766481896455</v>
      </c>
      <c r="I814" s="122">
        <v>32.94669822730571</v>
      </c>
    </row>
    <row r="815" spans="1:9" ht="11.25">
      <c r="A815" s="100"/>
      <c r="B815" s="103" t="s">
        <v>2</v>
      </c>
      <c r="C815" s="101"/>
      <c r="D815" s="130">
        <v>1.00942</v>
      </c>
      <c r="E815" s="130">
        <v>19.06889</v>
      </c>
      <c r="F815" s="125">
        <v>2.11975</v>
      </c>
      <c r="G815" s="125">
        <v>57.878</v>
      </c>
      <c r="H815" s="123">
        <v>47.619766481896455</v>
      </c>
      <c r="I815" s="122">
        <v>32.94669822730571</v>
      </c>
    </row>
    <row r="816" spans="1:9" ht="67.5">
      <c r="A816" s="100" t="s">
        <v>879</v>
      </c>
      <c r="B816" s="100" t="s">
        <v>880</v>
      </c>
      <c r="C816" s="101" t="s">
        <v>175</v>
      </c>
      <c r="D816" s="130">
        <v>0.007</v>
      </c>
      <c r="E816" s="130">
        <v>0.04662</v>
      </c>
      <c r="F816" s="125">
        <v>0.003</v>
      </c>
      <c r="G816" s="125">
        <v>0.00664</v>
      </c>
      <c r="H816" s="134">
        <v>2.3333333333333335</v>
      </c>
      <c r="I816" s="133">
        <v>7.021084337349397</v>
      </c>
    </row>
    <row r="817" spans="1:9" ht="11.25">
      <c r="A817" s="100"/>
      <c r="B817" s="103" t="s">
        <v>0</v>
      </c>
      <c r="C817" s="101"/>
      <c r="D817" s="130">
        <v>0.007</v>
      </c>
      <c r="E817" s="130">
        <v>0.04662</v>
      </c>
      <c r="F817" s="125">
        <v>0.003</v>
      </c>
      <c r="G817" s="125">
        <v>0.00664</v>
      </c>
      <c r="H817" s="134">
        <v>2.3333333333333335</v>
      </c>
      <c r="I817" s="133">
        <v>7.021084337349397</v>
      </c>
    </row>
    <row r="818" spans="1:9" ht="67.5">
      <c r="A818" s="100" t="s">
        <v>881</v>
      </c>
      <c r="B818" s="100" t="s">
        <v>882</v>
      </c>
      <c r="C818" s="101" t="s">
        <v>175</v>
      </c>
      <c r="D818" s="108" t="s">
        <v>48</v>
      </c>
      <c r="E818" s="108" t="s">
        <v>48</v>
      </c>
      <c r="F818" s="125">
        <v>0.012</v>
      </c>
      <c r="G818" s="125">
        <v>0.01411</v>
      </c>
      <c r="H818" s="123" t="s">
        <v>48</v>
      </c>
      <c r="I818" s="122" t="s">
        <v>48</v>
      </c>
    </row>
    <row r="819" spans="1:9" ht="11.25">
      <c r="A819" s="100"/>
      <c r="B819" s="103" t="s">
        <v>0</v>
      </c>
      <c r="C819" s="101"/>
      <c r="D819" s="108" t="s">
        <v>48</v>
      </c>
      <c r="E819" s="108" t="s">
        <v>48</v>
      </c>
      <c r="F819" s="125">
        <v>0.012</v>
      </c>
      <c r="G819" s="125">
        <v>0.01411</v>
      </c>
      <c r="H819" s="123" t="s">
        <v>48</v>
      </c>
      <c r="I819" s="122" t="s">
        <v>48</v>
      </c>
    </row>
    <row r="820" spans="1:9" ht="56.25">
      <c r="A820" s="100" t="s">
        <v>883</v>
      </c>
      <c r="B820" s="100" t="s">
        <v>884</v>
      </c>
      <c r="C820" s="101" t="s">
        <v>175</v>
      </c>
      <c r="D820" s="130">
        <v>0.7015</v>
      </c>
      <c r="E820" s="130">
        <v>78.24424</v>
      </c>
      <c r="F820" s="125">
        <v>0.12</v>
      </c>
      <c r="G820" s="125">
        <v>7.66226</v>
      </c>
      <c r="H820" s="134">
        <v>5.845833333333333</v>
      </c>
      <c r="I820" s="133">
        <v>10.21163990780788</v>
      </c>
    </row>
    <row r="821" spans="1:9" ht="11.25">
      <c r="A821" s="100"/>
      <c r="B821" s="103" t="s">
        <v>0</v>
      </c>
      <c r="C821" s="101"/>
      <c r="D821" s="130">
        <v>0.7015</v>
      </c>
      <c r="E821" s="130">
        <v>78.24424</v>
      </c>
      <c r="F821" s="125">
        <v>0.12</v>
      </c>
      <c r="G821" s="125">
        <v>7.66226</v>
      </c>
      <c r="H821" s="134">
        <v>5.845833333333333</v>
      </c>
      <c r="I821" s="133">
        <v>10.21163990780788</v>
      </c>
    </row>
    <row r="822" spans="1:9" ht="67.5">
      <c r="A822" s="100" t="s">
        <v>885</v>
      </c>
      <c r="B822" s="100" t="s">
        <v>886</v>
      </c>
      <c r="C822" s="101" t="s">
        <v>175</v>
      </c>
      <c r="D822" s="130">
        <v>0.47771</v>
      </c>
      <c r="E822" s="130">
        <v>172.48605</v>
      </c>
      <c r="F822" s="125">
        <v>0.348</v>
      </c>
      <c r="G822" s="125">
        <v>13.73937</v>
      </c>
      <c r="H822" s="123">
        <v>137.27298850574715</v>
      </c>
      <c r="I822" s="133">
        <v>12.554145495754174</v>
      </c>
    </row>
    <row r="823" spans="1:9" ht="11.25">
      <c r="A823" s="100"/>
      <c r="B823" s="103" t="s">
        <v>0</v>
      </c>
      <c r="C823" s="101"/>
      <c r="D823" s="130">
        <v>0.47771</v>
      </c>
      <c r="E823" s="130">
        <v>172.48605</v>
      </c>
      <c r="F823" s="125">
        <v>0.348</v>
      </c>
      <c r="G823" s="125">
        <v>13.73937</v>
      </c>
      <c r="H823" s="123">
        <v>137.27298850574715</v>
      </c>
      <c r="I823" s="133">
        <v>12.554145495754174</v>
      </c>
    </row>
    <row r="824" spans="1:9" ht="67.5">
      <c r="A824" s="100" t="s">
        <v>887</v>
      </c>
      <c r="B824" s="113" t="s">
        <v>888</v>
      </c>
      <c r="C824" s="101" t="s">
        <v>175</v>
      </c>
      <c r="D824" s="130">
        <v>0.006</v>
      </c>
      <c r="E824" s="130">
        <v>0.36009</v>
      </c>
      <c r="F824" s="125">
        <v>0.082</v>
      </c>
      <c r="G824" s="125">
        <v>12.15346</v>
      </c>
      <c r="H824" s="123">
        <v>7.317073170731707</v>
      </c>
      <c r="I824" s="122">
        <v>2.962859959221489</v>
      </c>
    </row>
    <row r="825" spans="1:9" ht="11.25">
      <c r="A825" s="100"/>
      <c r="B825" s="103" t="s">
        <v>0</v>
      </c>
      <c r="C825" s="101"/>
      <c r="D825" s="130">
        <v>0.006</v>
      </c>
      <c r="E825" s="130">
        <v>0.36009</v>
      </c>
      <c r="F825" s="125">
        <v>0.082</v>
      </c>
      <c r="G825" s="125">
        <v>12.15346</v>
      </c>
      <c r="H825" s="123">
        <v>7.317073170731707</v>
      </c>
      <c r="I825" s="122">
        <v>2.962859959221489</v>
      </c>
    </row>
    <row r="826" spans="1:9" ht="22.5">
      <c r="A826" s="100" t="s">
        <v>889</v>
      </c>
      <c r="B826" s="100" t="s">
        <v>890</v>
      </c>
      <c r="C826" s="101" t="s">
        <v>175</v>
      </c>
      <c r="D826" s="108" t="s">
        <v>48</v>
      </c>
      <c r="E826" s="108" t="s">
        <v>48</v>
      </c>
      <c r="F826" s="125">
        <v>0.00234</v>
      </c>
      <c r="G826" s="125">
        <v>1.279</v>
      </c>
      <c r="H826" s="123" t="s">
        <v>48</v>
      </c>
      <c r="I826" s="122" t="s">
        <v>48</v>
      </c>
    </row>
    <row r="827" spans="1:9" ht="11.25">
      <c r="A827" s="100"/>
      <c r="B827" s="103" t="s">
        <v>0</v>
      </c>
      <c r="C827" s="101"/>
      <c r="D827" s="108" t="s">
        <v>48</v>
      </c>
      <c r="E827" s="108" t="s">
        <v>48</v>
      </c>
      <c r="F827" s="125">
        <v>0.00234</v>
      </c>
      <c r="G827" s="125">
        <v>1.279</v>
      </c>
      <c r="H827" s="123" t="s">
        <v>48</v>
      </c>
      <c r="I827" s="122" t="s">
        <v>48</v>
      </c>
    </row>
    <row r="828" spans="1:9" ht="67.5">
      <c r="A828" s="100" t="s">
        <v>891</v>
      </c>
      <c r="B828" s="100" t="s">
        <v>892</v>
      </c>
      <c r="C828" s="101" t="s">
        <v>175</v>
      </c>
      <c r="D828" s="130">
        <v>0.03292</v>
      </c>
      <c r="E828" s="130">
        <v>3.81338</v>
      </c>
      <c r="F828" s="125">
        <v>0.025</v>
      </c>
      <c r="G828" s="125">
        <v>0.75855</v>
      </c>
      <c r="H828" s="123">
        <v>131.67999999999998</v>
      </c>
      <c r="I828" s="133">
        <v>5.02719662514007</v>
      </c>
    </row>
    <row r="829" spans="1:9" ht="11.25">
      <c r="A829" s="100"/>
      <c r="B829" s="103" t="s">
        <v>0</v>
      </c>
      <c r="C829" s="101"/>
      <c r="D829" s="130">
        <v>0.03292</v>
      </c>
      <c r="E829" s="130">
        <v>3.81338</v>
      </c>
      <c r="F829" s="125">
        <v>0.025</v>
      </c>
      <c r="G829" s="125">
        <v>0.75855</v>
      </c>
      <c r="H829" s="123">
        <v>131.67999999999998</v>
      </c>
      <c r="I829" s="133">
        <v>5.02719662514007</v>
      </c>
    </row>
    <row r="830" spans="1:9" ht="45">
      <c r="A830" s="100" t="s">
        <v>893</v>
      </c>
      <c r="B830" s="113" t="s">
        <v>894</v>
      </c>
      <c r="C830" s="101" t="s">
        <v>175</v>
      </c>
      <c r="D830" s="130">
        <v>0.47</v>
      </c>
      <c r="E830" s="130">
        <v>2.192</v>
      </c>
      <c r="F830" s="130" t="s">
        <v>48</v>
      </c>
      <c r="G830" s="130" t="s">
        <v>48</v>
      </c>
      <c r="H830" s="123" t="s">
        <v>48</v>
      </c>
      <c r="I830" s="122" t="s">
        <v>48</v>
      </c>
    </row>
    <row r="831" spans="1:9" ht="11.25">
      <c r="A831" s="100"/>
      <c r="B831" s="103" t="s">
        <v>0</v>
      </c>
      <c r="C831" s="101"/>
      <c r="D831" s="130">
        <v>0.47</v>
      </c>
      <c r="E831" s="130">
        <v>2.192</v>
      </c>
      <c r="F831" s="130" t="s">
        <v>48</v>
      </c>
      <c r="G831" s="130" t="s">
        <v>48</v>
      </c>
      <c r="H831" s="123" t="s">
        <v>48</v>
      </c>
      <c r="I831" s="122" t="s">
        <v>48</v>
      </c>
    </row>
    <row r="832" spans="1:9" ht="45">
      <c r="A832" s="100" t="s">
        <v>895</v>
      </c>
      <c r="B832" s="100" t="s">
        <v>896</v>
      </c>
      <c r="C832" s="101" t="s">
        <v>175</v>
      </c>
      <c r="D832" s="130">
        <v>0.03</v>
      </c>
      <c r="E832" s="130">
        <v>8.498</v>
      </c>
      <c r="F832" s="130" t="s">
        <v>48</v>
      </c>
      <c r="G832" s="130" t="s">
        <v>48</v>
      </c>
      <c r="H832" s="123" t="s">
        <v>48</v>
      </c>
      <c r="I832" s="122" t="s">
        <v>48</v>
      </c>
    </row>
    <row r="833" spans="1:9" ht="11.25">
      <c r="A833" s="100"/>
      <c r="B833" s="103" t="s">
        <v>0</v>
      </c>
      <c r="C833" s="101"/>
      <c r="D833" s="130">
        <v>0.03</v>
      </c>
      <c r="E833" s="130">
        <v>8.498</v>
      </c>
      <c r="F833" s="130" t="s">
        <v>48</v>
      </c>
      <c r="G833" s="130" t="s">
        <v>48</v>
      </c>
      <c r="H833" s="123" t="s">
        <v>48</v>
      </c>
      <c r="I833" s="122" t="s">
        <v>48</v>
      </c>
    </row>
    <row r="834" spans="1:9" ht="56.25">
      <c r="A834" s="100" t="s">
        <v>897</v>
      </c>
      <c r="B834" s="100" t="s">
        <v>898</v>
      </c>
      <c r="C834" s="101" t="s">
        <v>240</v>
      </c>
      <c r="D834" s="108" t="s">
        <v>48</v>
      </c>
      <c r="E834" s="108" t="s">
        <v>48</v>
      </c>
      <c r="F834" s="125">
        <v>12</v>
      </c>
      <c r="G834" s="125">
        <v>0.07934</v>
      </c>
      <c r="H834" s="123" t="s">
        <v>48</v>
      </c>
      <c r="I834" s="122" t="s">
        <v>48</v>
      </c>
    </row>
    <row r="835" spans="1:9" ht="11.25">
      <c r="A835" s="100"/>
      <c r="B835" s="103" t="s">
        <v>0</v>
      </c>
      <c r="C835" s="101"/>
      <c r="D835" s="108" t="s">
        <v>48</v>
      </c>
      <c r="E835" s="108" t="s">
        <v>48</v>
      </c>
      <c r="F835" s="125">
        <v>12</v>
      </c>
      <c r="G835" s="125">
        <v>0.07934</v>
      </c>
      <c r="H835" s="123" t="s">
        <v>48</v>
      </c>
      <c r="I835" s="122" t="s">
        <v>48</v>
      </c>
    </row>
    <row r="836" spans="1:9" ht="45">
      <c r="A836" s="100" t="s">
        <v>899</v>
      </c>
      <c r="B836" s="100" t="s">
        <v>900</v>
      </c>
      <c r="C836" s="101" t="s">
        <v>240</v>
      </c>
      <c r="D836" s="130">
        <v>32</v>
      </c>
      <c r="E836" s="130">
        <v>0.50421</v>
      </c>
      <c r="F836" s="125">
        <v>5</v>
      </c>
      <c r="G836" s="125">
        <v>0.03342</v>
      </c>
      <c r="H836" s="134">
        <v>6.4</v>
      </c>
      <c r="I836" s="133">
        <v>15.087073608617596</v>
      </c>
    </row>
    <row r="837" spans="1:9" ht="11.25">
      <c r="A837" s="100"/>
      <c r="B837" s="103" t="s">
        <v>0</v>
      </c>
      <c r="C837" s="101"/>
      <c r="D837" s="130">
        <v>32</v>
      </c>
      <c r="E837" s="130">
        <v>0.50421</v>
      </c>
      <c r="F837" s="125">
        <v>5</v>
      </c>
      <c r="G837" s="125">
        <v>0.03342</v>
      </c>
      <c r="H837" s="134">
        <v>6.4</v>
      </c>
      <c r="I837" s="133">
        <v>15.087073608617596</v>
      </c>
    </row>
    <row r="838" spans="1:9" ht="22.5">
      <c r="A838" s="100" t="s">
        <v>901</v>
      </c>
      <c r="B838" s="100" t="s">
        <v>902</v>
      </c>
      <c r="C838" s="101" t="s">
        <v>240</v>
      </c>
      <c r="D838" s="130">
        <v>8</v>
      </c>
      <c r="E838" s="130">
        <v>0.04176</v>
      </c>
      <c r="F838" s="130" t="s">
        <v>48</v>
      </c>
      <c r="G838" s="130" t="s">
        <v>48</v>
      </c>
      <c r="H838" s="123" t="s">
        <v>48</v>
      </c>
      <c r="I838" s="122" t="s">
        <v>48</v>
      </c>
    </row>
    <row r="839" spans="1:9" ht="11.25">
      <c r="A839" s="100"/>
      <c r="B839" s="103" t="s">
        <v>0</v>
      </c>
      <c r="C839" s="101"/>
      <c r="D839" s="130">
        <v>8</v>
      </c>
      <c r="E839" s="130">
        <v>0.04176</v>
      </c>
      <c r="F839" s="130" t="s">
        <v>48</v>
      </c>
      <c r="G839" s="130" t="s">
        <v>48</v>
      </c>
      <c r="H839" s="123" t="s">
        <v>48</v>
      </c>
      <c r="I839" s="122" t="s">
        <v>48</v>
      </c>
    </row>
    <row r="840" spans="1:9" ht="33.75">
      <c r="A840" s="100" t="s">
        <v>903</v>
      </c>
      <c r="B840" s="100" t="s">
        <v>904</v>
      </c>
      <c r="C840" s="101" t="s">
        <v>175</v>
      </c>
      <c r="D840" s="130">
        <v>0.006</v>
      </c>
      <c r="E840" s="130">
        <v>0.01671</v>
      </c>
      <c r="F840" s="130" t="s">
        <v>48</v>
      </c>
      <c r="G840" s="130" t="s">
        <v>48</v>
      </c>
      <c r="H840" s="123" t="s">
        <v>48</v>
      </c>
      <c r="I840" s="122" t="s">
        <v>48</v>
      </c>
    </row>
    <row r="841" spans="1:9" ht="11.25">
      <c r="A841" s="100"/>
      <c r="B841" s="103" t="s">
        <v>0</v>
      </c>
      <c r="C841" s="101"/>
      <c r="D841" s="130">
        <v>0.006</v>
      </c>
      <c r="E841" s="130">
        <v>0.01671</v>
      </c>
      <c r="F841" s="130" t="s">
        <v>48</v>
      </c>
      <c r="G841" s="130" t="s">
        <v>48</v>
      </c>
      <c r="H841" s="123" t="s">
        <v>48</v>
      </c>
      <c r="I841" s="122" t="s">
        <v>48</v>
      </c>
    </row>
    <row r="842" spans="1:9" ht="26.25" customHeight="1">
      <c r="A842" s="100" t="s">
        <v>905</v>
      </c>
      <c r="B842" s="100" t="s">
        <v>906</v>
      </c>
      <c r="C842" s="101" t="s">
        <v>240</v>
      </c>
      <c r="D842" s="108" t="s">
        <v>48</v>
      </c>
      <c r="E842" s="108" t="s">
        <v>48</v>
      </c>
      <c r="F842" s="125">
        <v>4</v>
      </c>
      <c r="G842" s="125">
        <v>0.02559</v>
      </c>
      <c r="H842" s="123" t="s">
        <v>48</v>
      </c>
      <c r="I842" s="122" t="s">
        <v>48</v>
      </c>
    </row>
    <row r="843" spans="1:9" ht="11.25">
      <c r="A843" s="100"/>
      <c r="B843" s="103" t="s">
        <v>0</v>
      </c>
      <c r="C843" s="101"/>
      <c r="D843" s="108" t="s">
        <v>48</v>
      </c>
      <c r="E843" s="108" t="s">
        <v>48</v>
      </c>
      <c r="F843" s="125">
        <v>4</v>
      </c>
      <c r="G843" s="125">
        <v>0.02559</v>
      </c>
      <c r="H843" s="123" t="s">
        <v>48</v>
      </c>
      <c r="I843" s="122" t="s">
        <v>48</v>
      </c>
    </row>
    <row r="844" spans="1:9" ht="33.75">
      <c r="A844" s="100" t="s">
        <v>907</v>
      </c>
      <c r="B844" s="100" t="s">
        <v>908</v>
      </c>
      <c r="C844" s="101" t="s">
        <v>175</v>
      </c>
      <c r="D844" s="130">
        <v>0.009</v>
      </c>
      <c r="E844" s="130">
        <v>0.03507</v>
      </c>
      <c r="F844" s="125">
        <v>0.537</v>
      </c>
      <c r="G844" s="125">
        <v>10.66837</v>
      </c>
      <c r="H844" s="123">
        <v>1.6759776536312845</v>
      </c>
      <c r="I844" s="122">
        <v>0.328728756126756</v>
      </c>
    </row>
    <row r="845" spans="1:9" ht="11.25">
      <c r="A845" s="100"/>
      <c r="B845" s="103" t="s">
        <v>0</v>
      </c>
      <c r="C845" s="101"/>
      <c r="D845" s="130">
        <v>0.009</v>
      </c>
      <c r="E845" s="130">
        <v>0.03507</v>
      </c>
      <c r="F845" s="125">
        <v>0.537</v>
      </c>
      <c r="G845" s="125">
        <v>10.66837</v>
      </c>
      <c r="H845" s="123">
        <v>1.6759776536312845</v>
      </c>
      <c r="I845" s="122">
        <v>0.328728756126756</v>
      </c>
    </row>
    <row r="846" spans="1:9" ht="11.25">
      <c r="A846" s="100" t="s">
        <v>154</v>
      </c>
      <c r="B846" s="100" t="s">
        <v>111</v>
      </c>
      <c r="C846" s="101" t="s">
        <v>175</v>
      </c>
      <c r="D846" s="130">
        <v>318.262</v>
      </c>
      <c r="E846" s="130">
        <v>314.27197</v>
      </c>
      <c r="F846" s="125">
        <v>16.826</v>
      </c>
      <c r="G846" s="125">
        <v>69.93449</v>
      </c>
      <c r="H846" s="134">
        <v>18.914893617021278</v>
      </c>
      <c r="I846" s="133">
        <v>4.493805131059082</v>
      </c>
    </row>
    <row r="847" spans="1:9" ht="11.25">
      <c r="A847" s="100"/>
      <c r="B847" s="103" t="s">
        <v>2</v>
      </c>
      <c r="C847" s="101"/>
      <c r="D847" s="130">
        <v>182.844</v>
      </c>
      <c r="E847" s="130">
        <v>249.655</v>
      </c>
      <c r="F847" s="125">
        <v>0.185</v>
      </c>
      <c r="G847" s="125">
        <v>8.44982</v>
      </c>
      <c r="H847" s="70" t="s">
        <v>48</v>
      </c>
      <c r="I847" s="70" t="s">
        <v>48</v>
      </c>
    </row>
    <row r="848" spans="1:9" ht="11.25">
      <c r="A848" s="100"/>
      <c r="B848" s="103" t="s">
        <v>0</v>
      </c>
      <c r="C848" s="101"/>
      <c r="D848" s="130">
        <v>135.418</v>
      </c>
      <c r="E848" s="130">
        <v>64.61697</v>
      </c>
      <c r="F848" s="125">
        <v>16.641</v>
      </c>
      <c r="G848" s="125">
        <v>61.48467</v>
      </c>
      <c r="H848" s="134">
        <v>8.137611922360437</v>
      </c>
      <c r="I848" s="122">
        <v>105.0944406142214</v>
      </c>
    </row>
    <row r="849" spans="1:9" ht="67.5">
      <c r="A849" s="100" t="s">
        <v>909</v>
      </c>
      <c r="B849" s="100" t="s">
        <v>910</v>
      </c>
      <c r="C849" s="101" t="s">
        <v>175</v>
      </c>
      <c r="D849" s="130">
        <v>0.018</v>
      </c>
      <c r="E849" s="130">
        <v>0.10542</v>
      </c>
      <c r="F849" s="125">
        <v>0.205</v>
      </c>
      <c r="G849" s="125">
        <v>0.16158</v>
      </c>
      <c r="H849" s="123">
        <v>8.780487804878048</v>
      </c>
      <c r="I849" s="122">
        <v>65.24322317118455</v>
      </c>
    </row>
    <row r="850" spans="1:9" ht="11.25">
      <c r="A850" s="100"/>
      <c r="B850" s="103" t="s">
        <v>0</v>
      </c>
      <c r="C850" s="101"/>
      <c r="D850" s="130">
        <v>0.018</v>
      </c>
      <c r="E850" s="130">
        <v>0.10542</v>
      </c>
      <c r="F850" s="125">
        <v>0.205</v>
      </c>
      <c r="G850" s="125">
        <v>0.16158</v>
      </c>
      <c r="H850" s="123">
        <v>8.780487804878048</v>
      </c>
      <c r="I850" s="122">
        <v>65.24322317118455</v>
      </c>
    </row>
    <row r="851" spans="1:9" ht="67.5">
      <c r="A851" s="100" t="s">
        <v>155</v>
      </c>
      <c r="B851" s="100" t="s">
        <v>112</v>
      </c>
      <c r="C851" s="101" t="s">
        <v>175</v>
      </c>
      <c r="D851" s="130">
        <v>0.244</v>
      </c>
      <c r="E851" s="130">
        <v>1.00795</v>
      </c>
      <c r="F851" s="125">
        <v>1.2922</v>
      </c>
      <c r="G851" s="125">
        <v>8.27076</v>
      </c>
      <c r="H851" s="123">
        <v>18.882525924779443</v>
      </c>
      <c r="I851" s="122">
        <v>12.186909062770532</v>
      </c>
    </row>
    <row r="852" spans="1:9" ht="11.25">
      <c r="A852" s="100"/>
      <c r="B852" s="103" t="s">
        <v>0</v>
      </c>
      <c r="C852" s="101"/>
      <c r="D852" s="130">
        <v>0.244</v>
      </c>
      <c r="E852" s="130">
        <v>1.00795</v>
      </c>
      <c r="F852" s="125">
        <v>1.2922</v>
      </c>
      <c r="G852" s="125">
        <v>8.27076</v>
      </c>
      <c r="H852" s="123">
        <v>18.882525924779443</v>
      </c>
      <c r="I852" s="122">
        <v>12.186909062770532</v>
      </c>
    </row>
    <row r="853" spans="1:9" ht="56.25">
      <c r="A853" s="100" t="s">
        <v>911</v>
      </c>
      <c r="B853" s="100" t="s">
        <v>912</v>
      </c>
      <c r="C853" s="101" t="s">
        <v>175</v>
      </c>
      <c r="D853" s="130">
        <v>0.644</v>
      </c>
      <c r="E853" s="130">
        <v>1.9087</v>
      </c>
      <c r="F853" s="125">
        <v>1.478</v>
      </c>
      <c r="G853" s="125">
        <v>2.97464</v>
      </c>
      <c r="H853" s="123">
        <v>43.5723951285521</v>
      </c>
      <c r="I853" s="122">
        <v>64.16574778796762</v>
      </c>
    </row>
    <row r="854" spans="1:9" ht="11.25">
      <c r="A854" s="100"/>
      <c r="B854" s="103" t="s">
        <v>0</v>
      </c>
      <c r="C854" s="101"/>
      <c r="D854" s="130">
        <v>0.644</v>
      </c>
      <c r="E854" s="130">
        <v>1.9087</v>
      </c>
      <c r="F854" s="125">
        <v>1.478</v>
      </c>
      <c r="G854" s="125">
        <v>2.97464</v>
      </c>
      <c r="H854" s="123">
        <v>43.5723951285521</v>
      </c>
      <c r="I854" s="122">
        <v>64.16574778796762</v>
      </c>
    </row>
    <row r="855" spans="1:9" ht="45">
      <c r="A855" s="100" t="s">
        <v>913</v>
      </c>
      <c r="B855" s="100" t="s">
        <v>914</v>
      </c>
      <c r="C855" s="101" t="s">
        <v>175</v>
      </c>
      <c r="D855" s="130">
        <v>0.038</v>
      </c>
      <c r="E855" s="130">
        <v>0.27638</v>
      </c>
      <c r="F855" s="130" t="s">
        <v>48</v>
      </c>
      <c r="G855" s="130" t="s">
        <v>48</v>
      </c>
      <c r="H855" s="123" t="s">
        <v>48</v>
      </c>
      <c r="I855" s="122" t="s">
        <v>48</v>
      </c>
    </row>
    <row r="856" spans="1:9" ht="11.25">
      <c r="A856" s="100"/>
      <c r="B856" s="103" t="s">
        <v>0</v>
      </c>
      <c r="C856" s="101"/>
      <c r="D856" s="130">
        <v>0.038</v>
      </c>
      <c r="E856" s="130">
        <v>0.27638</v>
      </c>
      <c r="F856" s="130" t="s">
        <v>48</v>
      </c>
      <c r="G856" s="130" t="s">
        <v>48</v>
      </c>
      <c r="H856" s="123" t="s">
        <v>48</v>
      </c>
      <c r="I856" s="122" t="s">
        <v>48</v>
      </c>
    </row>
    <row r="857" spans="1:9" ht="33.75">
      <c r="A857" s="100" t="s">
        <v>915</v>
      </c>
      <c r="B857" s="100" t="s">
        <v>916</v>
      </c>
      <c r="C857" s="101" t="s">
        <v>175</v>
      </c>
      <c r="D857" s="130">
        <v>0.071</v>
      </c>
      <c r="E857" s="130">
        <v>0.15776</v>
      </c>
      <c r="F857" s="125">
        <v>0.0055</v>
      </c>
      <c r="G857" s="125">
        <v>0.06484</v>
      </c>
      <c r="H857" s="134">
        <v>12.909090909090908</v>
      </c>
      <c r="I857" s="133">
        <v>2.4330660086366445</v>
      </c>
    </row>
    <row r="858" spans="1:9" ht="11.25">
      <c r="A858" s="100"/>
      <c r="B858" s="103" t="s">
        <v>0</v>
      </c>
      <c r="C858" s="101"/>
      <c r="D858" s="130">
        <v>0.071</v>
      </c>
      <c r="E858" s="130">
        <v>0.15776</v>
      </c>
      <c r="F858" s="125">
        <v>0.0055</v>
      </c>
      <c r="G858" s="125">
        <v>0.06484</v>
      </c>
      <c r="H858" s="134">
        <v>12.909090909090908</v>
      </c>
      <c r="I858" s="133">
        <v>2.4330660086366445</v>
      </c>
    </row>
    <row r="859" spans="1:9" ht="67.5">
      <c r="A859" s="100" t="s">
        <v>917</v>
      </c>
      <c r="B859" s="100" t="s">
        <v>918</v>
      </c>
      <c r="C859" s="101" t="s">
        <v>175</v>
      </c>
      <c r="D859" s="130">
        <v>0.053</v>
      </c>
      <c r="E859" s="130">
        <v>0.30972</v>
      </c>
      <c r="F859" s="125">
        <v>0.045</v>
      </c>
      <c r="G859" s="125">
        <v>0.10685</v>
      </c>
      <c r="H859" s="123">
        <v>117.77777777777779</v>
      </c>
      <c r="I859" s="133">
        <v>2.8986429574169397</v>
      </c>
    </row>
    <row r="860" spans="1:9" ht="11.25">
      <c r="A860" s="100"/>
      <c r="B860" s="103" t="s">
        <v>0</v>
      </c>
      <c r="C860" s="101"/>
      <c r="D860" s="130">
        <v>0.053</v>
      </c>
      <c r="E860" s="130">
        <v>0.30972</v>
      </c>
      <c r="F860" s="125">
        <v>0.045</v>
      </c>
      <c r="G860" s="125">
        <v>0.10685</v>
      </c>
      <c r="H860" s="123">
        <v>117.77777777777779</v>
      </c>
      <c r="I860" s="133">
        <v>2.8986429574169397</v>
      </c>
    </row>
    <row r="861" spans="1:9" ht="67.5">
      <c r="A861" s="100" t="s">
        <v>919</v>
      </c>
      <c r="B861" s="100" t="s">
        <v>920</v>
      </c>
      <c r="C861" s="101" t="s">
        <v>175</v>
      </c>
      <c r="D861" s="130">
        <v>0.102</v>
      </c>
      <c r="E861" s="130">
        <v>0.43202</v>
      </c>
      <c r="F861" s="125">
        <v>0.191</v>
      </c>
      <c r="G861" s="125">
        <v>0.53748</v>
      </c>
      <c r="H861" s="123">
        <v>53.403141361256544</v>
      </c>
      <c r="I861" s="122">
        <v>80.37880479273647</v>
      </c>
    </row>
    <row r="862" spans="1:9" ht="11.25">
      <c r="A862" s="100"/>
      <c r="B862" s="103" t="s">
        <v>0</v>
      </c>
      <c r="C862" s="101"/>
      <c r="D862" s="130">
        <v>0.102</v>
      </c>
      <c r="E862" s="130">
        <v>0.43202</v>
      </c>
      <c r="F862" s="125">
        <v>0.191</v>
      </c>
      <c r="G862" s="125">
        <v>0.53748</v>
      </c>
      <c r="H862" s="123">
        <v>53.403141361256544</v>
      </c>
      <c r="I862" s="122">
        <v>80.37880479273647</v>
      </c>
    </row>
    <row r="863" spans="1:9" ht="67.5">
      <c r="A863" s="100" t="s">
        <v>156</v>
      </c>
      <c r="B863" s="100" t="s">
        <v>113</v>
      </c>
      <c r="C863" s="101" t="s">
        <v>240</v>
      </c>
      <c r="D863" s="130">
        <v>297</v>
      </c>
      <c r="E863" s="130">
        <v>0.23541</v>
      </c>
      <c r="F863" s="125">
        <v>655</v>
      </c>
      <c r="G863" s="125">
        <v>0.99982</v>
      </c>
      <c r="H863" s="123">
        <v>45.343511450381676</v>
      </c>
      <c r="I863" s="122">
        <v>23.545238142865717</v>
      </c>
    </row>
    <row r="864" spans="1:9" ht="11.25">
      <c r="A864" s="100"/>
      <c r="B864" s="103" t="s">
        <v>0</v>
      </c>
      <c r="C864" s="101"/>
      <c r="D864" s="130">
        <v>297</v>
      </c>
      <c r="E864" s="130">
        <v>0.23541</v>
      </c>
      <c r="F864" s="125">
        <v>655</v>
      </c>
      <c r="G864" s="125">
        <v>0.99982</v>
      </c>
      <c r="H864" s="123">
        <v>45.343511450381676</v>
      </c>
      <c r="I864" s="122">
        <v>23.545238142865717</v>
      </c>
    </row>
    <row r="865" spans="1:9" ht="22.5">
      <c r="A865" s="100" t="s">
        <v>921</v>
      </c>
      <c r="B865" s="100" t="s">
        <v>922</v>
      </c>
      <c r="C865" s="101" t="s">
        <v>240</v>
      </c>
      <c r="D865" s="130">
        <v>85</v>
      </c>
      <c r="E865" s="130">
        <v>0.53192</v>
      </c>
      <c r="F865" s="125">
        <v>497</v>
      </c>
      <c r="G865" s="125">
        <v>1.18507</v>
      </c>
      <c r="H865" s="123">
        <v>17.102615694164992</v>
      </c>
      <c r="I865" s="122">
        <v>44.88511227184892</v>
      </c>
    </row>
    <row r="866" spans="1:9" ht="11.25">
      <c r="A866" s="100"/>
      <c r="B866" s="103" t="s">
        <v>0</v>
      </c>
      <c r="C866" s="101"/>
      <c r="D866" s="130">
        <v>85</v>
      </c>
      <c r="E866" s="130">
        <v>0.53192</v>
      </c>
      <c r="F866" s="125">
        <v>497</v>
      </c>
      <c r="G866" s="125">
        <v>1.18507</v>
      </c>
      <c r="H866" s="123">
        <v>17.102615694164992</v>
      </c>
      <c r="I866" s="122">
        <v>44.88511227184892</v>
      </c>
    </row>
    <row r="867" spans="1:9" ht="67.5">
      <c r="A867" s="100" t="s">
        <v>923</v>
      </c>
      <c r="B867" s="100" t="s">
        <v>924</v>
      </c>
      <c r="C867" s="101" t="s">
        <v>175</v>
      </c>
      <c r="D867" s="108" t="s">
        <v>48</v>
      </c>
      <c r="E867" s="108" t="s">
        <v>48</v>
      </c>
      <c r="F867" s="125">
        <v>0.00095</v>
      </c>
      <c r="G867" s="125">
        <v>0.12276</v>
      </c>
      <c r="H867" s="123" t="s">
        <v>48</v>
      </c>
      <c r="I867" s="122" t="s">
        <v>48</v>
      </c>
    </row>
    <row r="868" spans="1:9" ht="11.25">
      <c r="A868" s="100"/>
      <c r="B868" s="103" t="s">
        <v>0</v>
      </c>
      <c r="C868" s="101"/>
      <c r="D868" s="108" t="s">
        <v>48</v>
      </c>
      <c r="E868" s="108" t="s">
        <v>48</v>
      </c>
      <c r="F868" s="125">
        <v>0.00095</v>
      </c>
      <c r="G868" s="125">
        <v>0.12276</v>
      </c>
      <c r="H868" s="123" t="s">
        <v>48</v>
      </c>
      <c r="I868" s="122" t="s">
        <v>48</v>
      </c>
    </row>
    <row r="869" spans="1:9" ht="45">
      <c r="A869" s="100" t="s">
        <v>925</v>
      </c>
      <c r="B869" s="100" t="s">
        <v>926</v>
      </c>
      <c r="C869" s="101" t="s">
        <v>175</v>
      </c>
      <c r="D869" s="108" t="s">
        <v>48</v>
      </c>
      <c r="E869" s="108" t="s">
        <v>48</v>
      </c>
      <c r="F869" s="125">
        <v>0.0194</v>
      </c>
      <c r="G869" s="125">
        <v>0.10855</v>
      </c>
      <c r="H869" s="123" t="s">
        <v>48</v>
      </c>
      <c r="I869" s="122" t="s">
        <v>48</v>
      </c>
    </row>
    <row r="870" spans="1:9" ht="11.25">
      <c r="A870" s="100"/>
      <c r="B870" s="103" t="s">
        <v>0</v>
      </c>
      <c r="C870" s="101"/>
      <c r="D870" s="108" t="s">
        <v>48</v>
      </c>
      <c r="E870" s="108" t="s">
        <v>48</v>
      </c>
      <c r="F870" s="125">
        <v>0.0194</v>
      </c>
      <c r="G870" s="125">
        <v>0.10855</v>
      </c>
      <c r="H870" s="123" t="s">
        <v>48</v>
      </c>
      <c r="I870" s="122" t="s">
        <v>48</v>
      </c>
    </row>
    <row r="871" spans="1:9" ht="33.75">
      <c r="A871" s="100" t="s">
        <v>927</v>
      </c>
      <c r="B871" s="100" t="s">
        <v>928</v>
      </c>
      <c r="C871" s="101" t="s">
        <v>175</v>
      </c>
      <c r="D871" s="130">
        <v>0.03</v>
      </c>
      <c r="E871" s="130">
        <v>0.31527</v>
      </c>
      <c r="F871" s="130" t="s">
        <v>48</v>
      </c>
      <c r="G871" s="130" t="s">
        <v>48</v>
      </c>
      <c r="H871" s="123" t="s">
        <v>48</v>
      </c>
      <c r="I871" s="122" t="s">
        <v>48</v>
      </c>
    </row>
    <row r="872" spans="1:9" ht="11.25">
      <c r="A872" s="100"/>
      <c r="B872" s="103" t="s">
        <v>0</v>
      </c>
      <c r="C872" s="101"/>
      <c r="D872" s="130">
        <v>0.03</v>
      </c>
      <c r="E872" s="130">
        <v>0.31527</v>
      </c>
      <c r="F872" s="130" t="s">
        <v>48</v>
      </c>
      <c r="G872" s="130" t="s">
        <v>48</v>
      </c>
      <c r="H872" s="123" t="s">
        <v>48</v>
      </c>
      <c r="I872" s="122" t="s">
        <v>48</v>
      </c>
    </row>
    <row r="873" spans="1:9" ht="22.5">
      <c r="A873" s="100" t="s">
        <v>929</v>
      </c>
      <c r="B873" s="100" t="s">
        <v>930</v>
      </c>
      <c r="C873" s="101" t="s">
        <v>240</v>
      </c>
      <c r="D873" s="130">
        <v>3</v>
      </c>
      <c r="E873" s="130">
        <v>0.05742</v>
      </c>
      <c r="F873" s="125">
        <v>28</v>
      </c>
      <c r="G873" s="125">
        <v>0.11402</v>
      </c>
      <c r="H873" s="123">
        <v>10.714285714285714</v>
      </c>
      <c r="I873" s="122">
        <v>50.35958603753728</v>
      </c>
    </row>
    <row r="874" spans="1:9" ht="11.25">
      <c r="A874" s="100"/>
      <c r="B874" s="103" t="s">
        <v>0</v>
      </c>
      <c r="C874" s="101"/>
      <c r="D874" s="130">
        <v>3</v>
      </c>
      <c r="E874" s="130">
        <v>0.05742</v>
      </c>
      <c r="F874" s="125">
        <v>28</v>
      </c>
      <c r="G874" s="125">
        <v>0.11402</v>
      </c>
      <c r="H874" s="123">
        <v>10.714285714285714</v>
      </c>
      <c r="I874" s="122">
        <v>50.35958603753728</v>
      </c>
    </row>
    <row r="875" spans="1:9" ht="45">
      <c r="A875" s="100" t="s">
        <v>931</v>
      </c>
      <c r="B875" s="100" t="s">
        <v>932</v>
      </c>
      <c r="C875" s="101" t="s">
        <v>175</v>
      </c>
      <c r="D875" s="130">
        <v>0.113</v>
      </c>
      <c r="E875" s="130">
        <v>0.37418</v>
      </c>
      <c r="F875" s="125">
        <v>0.0026</v>
      </c>
      <c r="G875" s="125">
        <v>0.05432</v>
      </c>
      <c r="H875" s="70" t="s">
        <v>48</v>
      </c>
      <c r="I875" s="133">
        <v>6.888438880706922</v>
      </c>
    </row>
    <row r="876" spans="1:9" ht="11.25">
      <c r="A876" s="92"/>
      <c r="B876" s="105" t="s">
        <v>0</v>
      </c>
      <c r="C876" s="98"/>
      <c r="D876" s="130">
        <v>0.113</v>
      </c>
      <c r="E876" s="130">
        <v>0.37418</v>
      </c>
      <c r="F876" s="125">
        <v>0.0026</v>
      </c>
      <c r="G876" s="125">
        <v>0.05432</v>
      </c>
      <c r="H876" s="70" t="s">
        <v>48</v>
      </c>
      <c r="I876" s="133">
        <v>6.888438880706922</v>
      </c>
    </row>
    <row r="877" spans="1:9" ht="45">
      <c r="A877" s="92" t="s">
        <v>933</v>
      </c>
      <c r="B877" s="92" t="s">
        <v>934</v>
      </c>
      <c r="C877" s="101" t="s">
        <v>175</v>
      </c>
      <c r="D877" s="108" t="s">
        <v>48</v>
      </c>
      <c r="E877" s="108" t="s">
        <v>48</v>
      </c>
      <c r="F877" s="125">
        <v>5E-05</v>
      </c>
      <c r="G877" s="125">
        <v>0.00284</v>
      </c>
      <c r="H877" s="123" t="s">
        <v>48</v>
      </c>
      <c r="I877" s="122" t="s">
        <v>48</v>
      </c>
    </row>
    <row r="878" spans="1:9" ht="11.25">
      <c r="A878" s="92"/>
      <c r="B878" s="105" t="s">
        <v>0</v>
      </c>
      <c r="C878" s="98"/>
      <c r="D878" s="108" t="s">
        <v>48</v>
      </c>
      <c r="E878" s="108" t="s">
        <v>48</v>
      </c>
      <c r="F878" s="125">
        <v>5E-05</v>
      </c>
      <c r="G878" s="125">
        <v>0.00284</v>
      </c>
      <c r="H878" s="123" t="s">
        <v>48</v>
      </c>
      <c r="I878" s="122" t="s">
        <v>48</v>
      </c>
    </row>
    <row r="879" spans="1:9" ht="33.75">
      <c r="A879" s="100" t="s">
        <v>935</v>
      </c>
      <c r="B879" s="100" t="s">
        <v>936</v>
      </c>
      <c r="C879" s="101" t="s">
        <v>175</v>
      </c>
      <c r="D879" s="130">
        <v>1.24131</v>
      </c>
      <c r="E879" s="130">
        <v>2.45887</v>
      </c>
      <c r="F879" s="125">
        <v>0.898</v>
      </c>
      <c r="G879" s="125">
        <v>5.31668</v>
      </c>
      <c r="H879" s="123">
        <v>138.2305122494432</v>
      </c>
      <c r="I879" s="122">
        <v>46.24822257499041</v>
      </c>
    </row>
    <row r="880" spans="1:9" ht="11.25">
      <c r="A880" s="92"/>
      <c r="B880" s="105" t="s">
        <v>36</v>
      </c>
      <c r="C880" s="98"/>
      <c r="D880" s="131">
        <v>0.8</v>
      </c>
      <c r="E880" s="131">
        <v>0.1789</v>
      </c>
      <c r="F880" s="126">
        <v>0.888</v>
      </c>
      <c r="G880" s="126">
        <v>5.314</v>
      </c>
      <c r="H880" s="123">
        <v>90.09009009009009</v>
      </c>
      <c r="I880" s="122">
        <v>3.3665788483251786</v>
      </c>
    </row>
    <row r="881" spans="1:9" ht="11.25">
      <c r="A881" s="39"/>
      <c r="B881" s="104" t="s">
        <v>0</v>
      </c>
      <c r="C881" s="97"/>
      <c r="D881" s="111">
        <v>0.44131</v>
      </c>
      <c r="E881" s="111">
        <v>2.27997</v>
      </c>
      <c r="F881" s="127">
        <v>0.01</v>
      </c>
      <c r="G881" s="127">
        <v>0.00268</v>
      </c>
      <c r="H881" s="132" t="s">
        <v>48</v>
      </c>
      <c r="I881" s="132" t="s">
        <v>48</v>
      </c>
    </row>
    <row r="882" spans="8:9" ht="11.25">
      <c r="H882" s="107"/>
      <c r="I882" s="107"/>
    </row>
    <row r="883" spans="1:9" ht="12.75" customHeight="1">
      <c r="A883" s="149" t="s">
        <v>182</v>
      </c>
      <c r="B883" s="149"/>
      <c r="D883" s="12"/>
      <c r="E883" s="12"/>
      <c r="F883" s="68"/>
      <c r="G883" s="68"/>
      <c r="H883" s="76"/>
      <c r="I883" s="36"/>
    </row>
    <row r="884" spans="1:9" ht="12.75" customHeight="1">
      <c r="A884" s="55"/>
      <c r="B884" s="55"/>
      <c r="D884" s="12"/>
      <c r="E884" s="12"/>
      <c r="F884" s="68"/>
      <c r="G884" s="68"/>
      <c r="H884" s="76"/>
      <c r="I884" s="36"/>
    </row>
    <row r="885" spans="1:9" ht="13.5" customHeight="1">
      <c r="A885" s="182" t="s">
        <v>948</v>
      </c>
      <c r="B885" s="182"/>
      <c r="D885" s="12"/>
      <c r="E885" s="12"/>
      <c r="F885" s="68"/>
      <c r="G885" s="68"/>
      <c r="H885" s="76"/>
      <c r="I885" s="12"/>
    </row>
    <row r="886" spans="1:9" ht="15">
      <c r="A886" s="42" t="s">
        <v>265</v>
      </c>
      <c r="B886" s="41"/>
      <c r="F886" s="37"/>
      <c r="G886" s="37"/>
      <c r="H886" s="75"/>
      <c r="I886" s="12"/>
    </row>
    <row r="887" spans="1:9" ht="11.25">
      <c r="A887" s="43" t="s">
        <v>165</v>
      </c>
      <c r="B887" s="44"/>
      <c r="C887" s="69" t="s">
        <v>166</v>
      </c>
      <c r="D887" s="74"/>
      <c r="E887" s="45" t="s">
        <v>176</v>
      </c>
      <c r="F887" s="46"/>
      <c r="G887" s="69"/>
      <c r="H887" s="74"/>
      <c r="I887" s="183" t="s">
        <v>949</v>
      </c>
    </row>
    <row r="888" spans="1:9" ht="13.5" customHeight="1">
      <c r="A888" s="47" t="s">
        <v>167</v>
      </c>
      <c r="B888" s="48"/>
      <c r="C888" s="170" t="s">
        <v>169</v>
      </c>
      <c r="D888" s="170"/>
      <c r="E888" s="47" t="s">
        <v>168</v>
      </c>
      <c r="F888" s="49"/>
      <c r="G888" s="170"/>
      <c r="H888" s="170"/>
      <c r="I888" s="47" t="s">
        <v>950</v>
      </c>
    </row>
    <row r="889" spans="1:9" ht="11.25" customHeight="1">
      <c r="A889" s="50"/>
      <c r="B889" s="51"/>
      <c r="C889" s="171" t="s">
        <v>168</v>
      </c>
      <c r="D889" s="171"/>
      <c r="E889" s="50" t="s">
        <v>170</v>
      </c>
      <c r="F889" s="52"/>
      <c r="G889" s="171"/>
      <c r="H889" s="171"/>
      <c r="I889" s="184" t="s">
        <v>951</v>
      </c>
    </row>
    <row r="890" spans="6:7" ht="11.25">
      <c r="F890" s="37"/>
      <c r="G890" s="37"/>
    </row>
  </sheetData>
  <sheetProtection/>
  <mergeCells count="17">
    <mergeCell ref="C889:D889"/>
    <mergeCell ref="H4:I4"/>
    <mergeCell ref="D5:E5"/>
    <mergeCell ref="F5:G5"/>
    <mergeCell ref="H5:I5"/>
    <mergeCell ref="A885:B885"/>
    <mergeCell ref="C888:D888"/>
    <mergeCell ref="G888:H888"/>
    <mergeCell ref="G889:H889"/>
    <mergeCell ref="A883:B883"/>
    <mergeCell ref="A2:I2"/>
    <mergeCell ref="A3:I3"/>
    <mergeCell ref="A4:A6"/>
    <mergeCell ref="B4:B6"/>
    <mergeCell ref="C4:C6"/>
    <mergeCell ref="D4:E4"/>
    <mergeCell ref="F4:G4"/>
  </mergeCells>
  <conditionalFormatting sqref="A891:A65536 A20:A882 A2:A11">
    <cfRule type="duplicateValues" priority="8" dxfId="6" stopIfTrue="1">
      <formula>AND(COUNTIF($A$891:$A$65536,A2)+COUNTIF($A$20:$A$882,A2)+COUNTIF($A$2:$A$11,A2)&gt;1,NOT(ISBLANK(A2)))</formula>
    </cfRule>
  </conditionalFormatting>
  <conditionalFormatting sqref="A885:A890">
    <cfRule type="duplicateValues" priority="1" dxfId="6" stopIfTrue="1">
      <formula>AND(COUNTIF($A$885:$A$890,A885)&gt;1,NOT(ISBLANK(A885)))</formula>
    </cfRule>
  </conditionalFormatting>
  <conditionalFormatting sqref="A883:A884">
    <cfRule type="duplicateValues" priority="2" dxfId="6" stopIfTrue="1">
      <formula>AND(COUNTIF($A$883:$A$884,A883)&gt;1,NOT(ISBLANK(A883)))</formula>
    </cfRule>
  </conditionalFormatting>
  <printOptions/>
  <pageMargins left="0.7086614173228347" right="0.7086614173228347" top="0.7480314960629921" bottom="0.7480314960629921" header="0.31496062992125984" footer="0.31496062992125984"/>
  <pageSetup firstPageNumber="15" useFirstPageNumber="1" fitToHeight="0" fitToWidth="1" horizontalDpi="600" verticalDpi="600" orientation="landscape" paperSize="9" scale="81" r:id="rId1"/>
  <headerFooter>
    <oddFooter>&amp;R&amp;"Roboto,обычный"&amp;8&amp;P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2024-04-15T09:41:14Z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