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3256" windowHeight="12792" tabRatio="680" activeTab="0"/>
  </bookViews>
  <sheets>
    <sheet name="Обложка" sheetId="1" r:id="rId1"/>
    <sheet name="Усл.обозначения" sheetId="2" r:id="rId2"/>
    <sheet name="Содержание" sheetId="3" r:id="rId3"/>
    <sheet name="Метод.пояснения" sheetId="4" r:id="rId4"/>
    <sheet name="1" sheetId="5" r:id="rId5"/>
    <sheet name="2" sheetId="6" r:id="rId6"/>
    <sheet name="3" sheetId="7" r:id="rId7"/>
  </sheets>
  <definedNames>
    <definedName name="_xlnm.Print_Titles" localSheetId="5">'2'!$3:$5</definedName>
    <definedName name="_xlnm.Print_Area" localSheetId="4">'1'!$A$1:$J$17</definedName>
  </definedNames>
  <calcPr fullCalcOnLoad="1"/>
</workbook>
</file>

<file path=xl/sharedStrings.xml><?xml version="1.0" encoding="utf-8"?>
<sst xmlns="http://schemas.openxmlformats.org/spreadsheetml/2006/main" count="388" uniqueCount="150">
  <si>
    <t>Россия</t>
  </si>
  <si>
    <t>Армения</t>
  </si>
  <si>
    <t>Всего</t>
  </si>
  <si>
    <t>тыс. долларов США</t>
  </si>
  <si>
    <t>Экспорт</t>
  </si>
  <si>
    <t>Импорт</t>
  </si>
  <si>
    <t>в том числе:</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</si>
  <si>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</si>
  <si>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</si>
  <si>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</si>
  <si>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</si>
  <si>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</si>
  <si>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</si>
  <si>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Содержание</t>
  </si>
  <si>
    <t>Методологические пояснения</t>
  </si>
  <si>
    <t>1101</t>
  </si>
  <si>
    <t>Мука пшеничная или пшенично-ржаная</t>
  </si>
  <si>
    <t>2710</t>
  </si>
  <si>
    <t>Плиты и плитки керамические</t>
  </si>
  <si>
    <t>Жиры и масла животного или растительного происхождения и продукты их расщепления, готовые пищевые жиры, воски животного или растительного происхождения</t>
  </si>
  <si>
    <t>Готовые продукты из зерна злаков, муки, крахмала или молока, мучные кондитерские изделия</t>
  </si>
  <si>
    <t>Продукты неорганической химии, соединения неорганические или органические драгоценных металлов, редкоземельных металлов, радиоактивных элементов или изотопов</t>
  </si>
  <si>
    <t>Изделия из черных металлов</t>
  </si>
  <si>
    <t>8 серия Статистика внешней и взаимной торговли</t>
  </si>
  <si>
    <t xml:space="preserve">Методологические пояснения  </t>
  </si>
  <si>
    <t>Код ТН ВЭД ЕАЭС</t>
  </si>
  <si>
    <t>Наименование товара, основных стран - назначения</t>
  </si>
  <si>
    <t>Единица измерения</t>
  </si>
  <si>
    <t>количество</t>
  </si>
  <si>
    <t>по количеству</t>
  </si>
  <si>
    <t>Наименование страны ЕАЭС</t>
  </si>
  <si>
    <t>Товарооборот</t>
  </si>
  <si>
    <t>всего</t>
  </si>
  <si>
    <t>Киргизия</t>
  </si>
  <si>
    <t>тонна</t>
  </si>
  <si>
    <t>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t>
  </si>
  <si>
    <t>6907-6908</t>
  </si>
  <si>
    <t>М2</t>
  </si>
  <si>
    <t>группа 15</t>
  </si>
  <si>
    <t>группа 19</t>
  </si>
  <si>
    <t>группа 28</t>
  </si>
  <si>
    <t>Группа 73</t>
  </si>
  <si>
    <t>тел.: +7 7132 54 36 92</t>
  </si>
  <si>
    <t>*Предварительные данные.</t>
  </si>
  <si>
    <t>Основные показатели взаимной торговли Актюбинской области по странам ЕАЭС</t>
  </si>
  <si>
    <t>Экспорт Актюбинской области отдельных товаров в страны ЕАЭС</t>
  </si>
  <si>
    <t>Импорт Актюбинской области отдельных товаров из стран ЕАЭС</t>
  </si>
  <si>
    <t>3.Импорт Актюбинской области отдельных товаров из стран ЕАЭС</t>
  </si>
  <si>
    <t>2.Экспорт Актюбинской области отдельных товаров в страны ЕАЭС</t>
  </si>
  <si>
    <t>1.Основные показатели взаимной торговли Актюбинской области по странам ЕАЭС</t>
  </si>
  <si>
    <t>О взаимной торговле товарами с государствами-членами ЕАЭС по Актюбинской области</t>
  </si>
  <si>
    <t>2023г.</t>
  </si>
  <si>
    <t>Ответственный за выпуск:</t>
  </si>
  <si>
    <t>Беларусь</t>
  </si>
  <si>
    <t>2710193100-2710194800, 2710201100-2710201900</t>
  </si>
  <si>
    <t>Газойли (дизельное  топливо)</t>
  </si>
  <si>
    <t>2601</t>
  </si>
  <si>
    <t>Руды и концентраты железные, включая обожженный пирит</t>
  </si>
  <si>
    <t>2608</t>
  </si>
  <si>
    <t>Руды и концентраты цинковые</t>
  </si>
  <si>
    <t>2610</t>
  </si>
  <si>
    <t>Руды и концентраты хромовые</t>
  </si>
  <si>
    <t>2819</t>
  </si>
  <si>
    <t>Оксиды и гидроксиды хрома</t>
  </si>
  <si>
    <t>681011</t>
  </si>
  <si>
    <t>Строительные блоки и кирпичи</t>
  </si>
  <si>
    <t>7202</t>
  </si>
  <si>
    <t>Ферросплавы</t>
  </si>
  <si>
    <t>7204</t>
  </si>
  <si>
    <t>Отходы и лом черных металлов; слитки черных металлов для переплавки (шихтовые слитки)</t>
  </si>
  <si>
    <t>0201-0208</t>
  </si>
  <si>
    <t>Мясо и субпродукты свежие, мороженые и охлажденные</t>
  </si>
  <si>
    <t>1001</t>
  </si>
  <si>
    <t>Пшеница и смесь пшеницы и ржи</t>
  </si>
  <si>
    <t>1003</t>
  </si>
  <si>
    <t>Ячмень</t>
  </si>
  <si>
    <t>1006</t>
  </si>
  <si>
    <t>Рис</t>
  </si>
  <si>
    <t>2505</t>
  </si>
  <si>
    <t>Пески природные всех видов, окрашенные или неокрашенные, кроме металлоносных песков группы 26</t>
  </si>
  <si>
    <t>2522</t>
  </si>
  <si>
    <t>Известь негашеная, гашеная и гидравлическая, кроме оксида и гидроксида кальция, указанных в товарной позиции 2825</t>
  </si>
  <si>
    <t>2523</t>
  </si>
  <si>
    <t>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t>
  </si>
  <si>
    <t>2804</t>
  </si>
  <si>
    <t>Водород, газы инертные и прочие неметаллы</t>
  </si>
  <si>
    <t>3102-3105</t>
  </si>
  <si>
    <t>Удобрения минеральные и химические</t>
  </si>
  <si>
    <t>3208, 3209, 321000</t>
  </si>
  <si>
    <t>Краски, лаки и растворы</t>
  </si>
  <si>
    <t>3917</t>
  </si>
  <si>
    <t>Трубы, трубки, шланги и их фитинги (например, соединения, колена, фланцы), из пластмасс</t>
  </si>
  <si>
    <t>4411</t>
  </si>
  <si>
    <t>Плиты древесноволокнистые из древесины или других одревесневших материалов с добавлением или без добавления смол или других органических веществ</t>
  </si>
  <si>
    <t>5904</t>
  </si>
  <si>
    <t>Линолеум</t>
  </si>
  <si>
    <t>680610</t>
  </si>
  <si>
    <t>Шлаковата, минеральная силикатная вата и аналогичные минеральные ваты навалом, в листах или рулонах</t>
  </si>
  <si>
    <t>6809</t>
  </si>
  <si>
    <t>Изделия из гипса или смесей на его основе</t>
  </si>
  <si>
    <t>690410</t>
  </si>
  <si>
    <t>Кирпич строительный прочий из керамики</t>
  </si>
  <si>
    <t>6910</t>
  </si>
  <si>
    <t>Раковины, умывальники, консоли раковин, ванны, биде, унитазы, сливные бачки, писсуары и аналогичные санитарно-технические изделия из керамики</t>
  </si>
  <si>
    <t>7208-7212, 7219-7220, 7225-7226</t>
  </si>
  <si>
    <t>Прокат плоский из железа, нелегированной и легированной, нержавеющей стали</t>
  </si>
  <si>
    <t>7213-7215, 7221-7222, 7227-7228</t>
  </si>
  <si>
    <t>Прутки из железа, нелегированной, легированной и нержавеющей стали</t>
  </si>
  <si>
    <t>8482</t>
  </si>
  <si>
    <t>Подшипники шариковые или роликовые</t>
  </si>
  <si>
    <t>группа 17</t>
  </si>
  <si>
    <t>Сахар и кондитерские изделия из сахара</t>
  </si>
  <si>
    <t>группа 22</t>
  </si>
  <si>
    <t>Алкогольные и безалкогольные напитки и уксус</t>
  </si>
  <si>
    <t>группа 39</t>
  </si>
  <si>
    <t>Пластмассы и изделия из них</t>
  </si>
  <si>
    <t>Раздел XVII</t>
  </si>
  <si>
    <t>Средства наземного транспорта, летательные аппараты, плавучие средства и относящиеся к транспорту устройства и оборудования</t>
  </si>
  <si>
    <t>* Предварительные данные.</t>
  </si>
  <si>
    <t>1000 шт</t>
  </si>
  <si>
    <t>шт</t>
  </si>
  <si>
    <t xml:space="preserve"> удельный вес страны в общем объеме товарооборота, в процентах</t>
  </si>
  <si>
    <t xml:space="preserve"> в процентах к соответствующему периоду предыдущего года</t>
  </si>
  <si>
    <t>в процентах к соответствующему периоду предыдущего года</t>
  </si>
  <si>
    <t>удельный вес страны в общем объеме импорта, в процентах</t>
  </si>
  <si>
    <t>удельный вес страны в общем объеме экспорта, в процентах</t>
  </si>
  <si>
    <t>январь-февраль 2024г.</t>
  </si>
  <si>
    <t>2024г.</t>
  </si>
  <si>
    <t>2024г. в процентах 2023г.</t>
  </si>
  <si>
    <t>-</t>
  </si>
  <si>
    <t>январь-февраль</t>
  </si>
  <si>
    <t>в т.ч. февраль</t>
  </si>
  <si>
    <t>15 апреля 2024г.</t>
  </si>
  <si>
    <t>©Агентство  по стратегическому планированию и реформам и РК Бюро национальной статистики</t>
  </si>
  <si>
    <t xml:space="preserve">Руководитель управления: </t>
  </si>
  <si>
    <t>Исполнитель:</t>
  </si>
  <si>
    <t>Адрес:</t>
  </si>
  <si>
    <t xml:space="preserve">Управление статистики </t>
  </si>
  <si>
    <t>Н.Маматова</t>
  </si>
  <si>
    <t>030020, г. Актобе, район Астана</t>
  </si>
  <si>
    <t>торговли</t>
  </si>
  <si>
    <t>проспект Абилкайыр хана, 25</t>
  </si>
  <si>
    <t>Раушанов Б.Ш</t>
  </si>
  <si>
    <t>тел. +7 7132 543892</t>
  </si>
  <si>
    <t>E-mail: b.raushanov@aspire.gov.kz</t>
  </si>
  <si>
    <t>Дата публикации: 15 апреля 2024г.</t>
  </si>
  <si>
    <t>Дата следующей публикации: 15 мая 2024г.</t>
  </si>
  <si>
    <r>
      <t xml:space="preserve">Статистические данные по взаимной торговле со странами Евразийского экономического союза, представленные в электронной таблице, основаны на информации, получаемой по статистической форме 1-ТС (месячная). 
Взаимная торговля Евразийского экономического союза  – торговля между государствами-членами Евразийского экономического союза.
</t>
    </r>
    <r>
      <rPr>
        <b/>
        <sz val="10"/>
        <color indexed="8"/>
        <rFont val="Roboto"/>
        <family val="0"/>
      </rPr>
      <t>Импорт товаров</t>
    </r>
    <r>
      <rPr>
        <sz val="10"/>
        <color indexed="8"/>
        <rFont val="Roboto"/>
        <family val="0"/>
      </rPr>
      <t xml:space="preserve"> – ввоз на территорию государства – члена Евразийского экономического союза товаров, которые добавляются к запасам материальных ресурсов государства – члена Евразийского экономического союза.
</t>
    </r>
    <r>
      <rPr>
        <b/>
        <sz val="10"/>
        <color indexed="8"/>
        <rFont val="Roboto"/>
        <family val="0"/>
      </rPr>
      <t>Экспорт товаров</t>
    </r>
    <r>
      <rPr>
        <sz val="10"/>
        <color indexed="8"/>
        <rFont val="Roboto"/>
        <family val="0"/>
      </rPr>
      <t xml:space="preserve"> – вывоз с территории государства – члена Евразийского экономического союза товаров, которые уменьшают запасы материальных ресурсов государства – члена Евразийского экономического союза.
</t>
    </r>
    <r>
      <rPr>
        <b/>
        <sz val="10"/>
        <color indexed="8"/>
        <rFont val="Roboto"/>
        <family val="0"/>
      </rPr>
      <t>Страна происхождения товара</t>
    </r>
    <r>
      <rPr>
        <sz val="10"/>
        <color indexed="8"/>
        <rFont val="Roboto"/>
        <family val="0"/>
      </rPr>
      <t xml:space="preserve"> – страна, в которой товар был полностью произведен или подвергнут достаточной переработке. При этом под страной происхождения товара понимается либо группа стран, либо таможенные союзы стран, либо регион или часть страны, если имеется необходимость их выделения для целей определения страны происхождения товара.
</t>
    </r>
    <r>
      <rPr>
        <b/>
        <sz val="10"/>
        <color indexed="8"/>
        <rFont val="Roboto"/>
        <family val="0"/>
      </rPr>
      <t>Страна назначения товара</t>
    </r>
    <r>
      <rPr>
        <sz val="10"/>
        <color indexed="8"/>
        <rFont val="Roboto"/>
        <family val="0"/>
      </rPr>
      <t xml:space="preserve"> – последняя страна, в которую будут доставлены товары, независимо от того, куда они были отправлены первоначально и были они или нет по пути в эту последнюю страну предметом любых коммерческих сделок или других операций, которые меняют их юридический статус.
</t>
    </r>
    <r>
      <rPr>
        <b/>
        <sz val="10"/>
        <color indexed="8"/>
        <rFont val="Roboto"/>
        <family val="0"/>
      </rPr>
      <t>Торгующая страна</t>
    </r>
    <r>
      <rPr>
        <sz val="10"/>
        <color indexed="8"/>
        <rFont val="Roboto"/>
        <family val="0"/>
      </rPr>
      <t xml:space="preserve"> – это страна, в которой зарегистрировано или постоянно проживает лицо, выступающее контрагентом по внешнеторговой сделке, то есть заключившее договор (контракт) на поставку товара.
</t>
    </r>
    <r>
      <rPr>
        <b/>
        <sz val="10"/>
        <color indexed="8"/>
        <rFont val="Roboto"/>
        <family val="0"/>
      </rPr>
      <t>Страна отправления</t>
    </r>
    <r>
      <rPr>
        <sz val="10"/>
        <color indexed="8"/>
        <rFont val="Roboto"/>
        <family val="0"/>
      </rPr>
      <t xml:space="preserve"> – страна, из которой осуществляется отгрузка (отправка) товара.
Экспорт и импорт Республики Казахстан со всеми странами-партнерами сформирован на основе данных Комитета государственных доходов Министерства финансов Республики Казахстан, а данные по взаимной торговле по форме 1-ТС.
</t>
    </r>
  </si>
  <si>
    <t>Исх.№ 13-6/100-ВН</t>
  </si>
  <si>
    <t>Январь-февраль 2024 года</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</si>
</sst>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0"/>
    <numFmt numFmtId="175" formatCode="###\ ###\ ###\ ###\ ##0"/>
    <numFmt numFmtId="176" formatCode="0.0"/>
    <numFmt numFmtId="177" formatCode="#,##0.0&quot;р.&quot;"/>
    <numFmt numFmtId="178" formatCode="#,##0.000"/>
    <numFmt numFmtId="179" formatCode="_-* #,##0&quot;р.&quot;_-;\-* #,##0&quot;р.&quot;_-;_-* &quot;-&quot;&quot;р.&quot;_-;_-@_-"/>
    <numFmt numFmtId="180" formatCode="_-* #,##0_р_._-;\-* #,##0_р_._-;_-* &quot;-&quot;_р_._-;_-@_-"/>
    <numFmt numFmtId="181" formatCode="_-* #,##0.00&quot;р.&quot;_-;\-* #,##0.00&quot;р.&quot;_-;_-* &quot;-&quot;??&quot;р.&quot;_-;_-@_-"/>
    <numFmt numFmtId="182" formatCode="_-* #,##0.00_р_._-;\-* #,##0.00_р_._-;_-* &quot;-&quot;??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000"/>
    <numFmt numFmtId="189" formatCode="0.0000"/>
    <numFmt numFmtId="190" formatCode="0.000"/>
    <numFmt numFmtId="191" formatCode="0.000000"/>
    <numFmt numFmtId="192" formatCode="0.00000000"/>
    <numFmt numFmtId="193" formatCode="0.0000000"/>
    <numFmt numFmtId="194" formatCode="#,##0.0&quot; раза&quot;"/>
    <numFmt numFmtId="195" formatCode="#,##0.0&quot;раза&quot;"/>
  </numFmts>
  <fonts count="69">
    <font>
      <sz val="11"/>
      <color theme="1"/>
      <name val="Calibri"/>
      <family val="2"/>
    </font>
    <font>
      <sz val="11"/>
      <color indexed="8"/>
      <name val="Calibri"/>
      <family val="2"/>
    </font>
    <font>
      <sz val="10"/>
      <name val="Arial Cyr"/>
      <family val="0"/>
    </font>
    <font>
      <sz val="10"/>
      <name val="MS Sans Serif"/>
      <family val="2"/>
    </font>
    <font>
      <sz val="8"/>
      <name val="Roboto"/>
      <family val="0"/>
    </font>
    <font>
      <b/>
      <sz val="14"/>
      <name val="Roboto"/>
      <family val="0"/>
    </font>
    <font>
      <b/>
      <sz val="20"/>
      <name val="Roboto"/>
      <family val="0"/>
    </font>
    <font>
      <sz val="10"/>
      <name val="Roboto"/>
      <family val="0"/>
    </font>
    <font>
      <i/>
      <sz val="8"/>
      <name val="Roboto"/>
      <family val="0"/>
    </font>
    <font>
      <b/>
      <sz val="10"/>
      <name val="Roboto"/>
      <family val="0"/>
    </font>
    <font>
      <sz val="8"/>
      <color indexed="8"/>
      <name val="Roboto"/>
      <family val="0"/>
    </font>
    <font>
      <i/>
      <sz val="8"/>
      <name val="Calibri"/>
      <family val="2"/>
    </font>
    <font>
      <b/>
      <sz val="8"/>
      <name val="Roboto"/>
      <family val="0"/>
    </font>
    <font>
      <b/>
      <sz val="10"/>
      <color indexed="8"/>
      <name val="Roboto"/>
      <family val="0"/>
    </font>
    <font>
      <sz val="10"/>
      <color indexed="8"/>
      <name val="Roboto"/>
      <family val="0"/>
    </font>
    <font>
      <sz val="14"/>
      <name val="Roboto"/>
      <family val="0"/>
    </font>
    <font>
      <b/>
      <sz val="12"/>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3"/>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Roboto"/>
      <family val="0"/>
    </font>
    <font>
      <i/>
      <sz val="8"/>
      <color indexed="8"/>
      <name val="Roboto"/>
      <family val="0"/>
    </font>
    <font>
      <b/>
      <sz val="8"/>
      <color indexed="8"/>
      <name val="Roboto"/>
      <family val="0"/>
    </font>
    <font>
      <sz val="11"/>
      <color indexed="10"/>
      <name val="Roboto"/>
      <family val="0"/>
    </font>
    <font>
      <b/>
      <sz val="12"/>
      <color indexed="8"/>
      <name val="Roboto"/>
      <family val="0"/>
    </font>
    <font>
      <u val="single"/>
      <sz val="10"/>
      <color indexed="12"/>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Roboto"/>
      <family val="0"/>
    </font>
    <font>
      <sz val="11"/>
      <color theme="1"/>
      <name val="Roboto"/>
      <family val="0"/>
    </font>
    <font>
      <sz val="10"/>
      <color theme="1"/>
      <name val="Roboto"/>
      <family val="0"/>
    </font>
    <font>
      <sz val="8"/>
      <color theme="1"/>
      <name val="Roboto"/>
      <family val="0"/>
    </font>
    <font>
      <i/>
      <sz val="8"/>
      <color theme="1"/>
      <name val="Roboto"/>
      <family val="0"/>
    </font>
    <font>
      <b/>
      <sz val="8"/>
      <color theme="1"/>
      <name val="Roboto"/>
      <family val="0"/>
    </font>
    <font>
      <sz val="11"/>
      <color rgb="FFFF0000"/>
      <name val="Roboto"/>
      <family val="0"/>
    </font>
    <font>
      <b/>
      <sz val="12"/>
      <color theme="1"/>
      <name val="Roboto"/>
      <family val="0"/>
    </font>
    <font>
      <sz val="10"/>
      <color rgb="FF000000"/>
      <name val="Roboto"/>
      <family val="0"/>
    </font>
    <font>
      <u val="single"/>
      <sz val="10"/>
      <color theme="10"/>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color indexed="63"/>
      </left>
      <right>
        <color indexed="63"/>
      </right>
      <top style="thin"/>
      <bottom>
        <color indexed="63"/>
      </bottom>
    </border>
    <border>
      <left/>
      <right/>
      <top/>
      <bottom style="thin"/>
    </border>
    <border>
      <left style="thin"/>
      <right style="thin"/>
      <top>
        <color indexed="63"/>
      </top>
      <bottom style="thin"/>
    </border>
    <border>
      <left style="thin"/>
      <right/>
      <top>
        <color indexed="63"/>
      </top>
      <bottom style="thin"/>
    </border>
    <border>
      <left/>
      <right>
        <color indexed="63"/>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18">
    <xf numFmtId="0" fontId="0" fillId="0" borderId="0" xfId="0" applyFont="1" applyAlignment="1">
      <alignment/>
    </xf>
    <xf numFmtId="0" fontId="7" fillId="0" borderId="0" xfId="54" applyFont="1">
      <alignment/>
      <protection/>
    </xf>
    <xf numFmtId="0" fontId="7" fillId="0" borderId="0" xfId="54" applyFont="1" applyAlignment="1">
      <alignment horizontal="center" vertical="center"/>
      <protection/>
    </xf>
    <xf numFmtId="0" fontId="7" fillId="0" borderId="0" xfId="54" applyFont="1" applyAlignment="1">
      <alignment horizontal="center"/>
      <protection/>
    </xf>
    <xf numFmtId="0" fontId="9" fillId="0" borderId="0" xfId="54" applyFont="1" applyAlignment="1">
      <alignment horizontal="center"/>
      <protection/>
    </xf>
    <xf numFmtId="0" fontId="59" fillId="0" borderId="0" xfId="0" applyFont="1" applyAlignment="1">
      <alignment horizontal="center"/>
    </xf>
    <xf numFmtId="0" fontId="60" fillId="0" borderId="0" xfId="0" applyFont="1" applyFill="1" applyAlignment="1">
      <alignment/>
    </xf>
    <xf numFmtId="0" fontId="61" fillId="0" borderId="0" xfId="0" applyFont="1" applyAlignment="1">
      <alignment/>
    </xf>
    <xf numFmtId="0" fontId="9" fillId="0" borderId="0" xfId="54" applyFont="1" applyAlignment="1">
      <alignment horizontal="justify" vertical="top"/>
      <protection/>
    </xf>
    <xf numFmtId="0" fontId="4" fillId="0" borderId="0" xfId="54" applyFont="1" applyFill="1" applyBorder="1">
      <alignment/>
      <protection/>
    </xf>
    <xf numFmtId="0" fontId="4" fillId="0" borderId="0" xfId="54" applyFont="1" applyFill="1">
      <alignment/>
      <protection/>
    </xf>
    <xf numFmtId="49" fontId="4" fillId="0" borderId="0" xfId="54" applyNumberFormat="1" applyFont="1" applyFill="1" applyBorder="1" applyAlignment="1">
      <alignment vertical="center" wrapText="1"/>
      <protection/>
    </xf>
    <xf numFmtId="49" fontId="4" fillId="0" borderId="0" xfId="54" applyNumberFormat="1" applyFont="1" applyFill="1" applyAlignment="1">
      <alignment horizontal="center" vertical="center" wrapText="1"/>
      <protection/>
    </xf>
    <xf numFmtId="49" fontId="4" fillId="0" borderId="10" xfId="54" applyNumberFormat="1" applyFont="1" applyFill="1" applyBorder="1" applyAlignment="1">
      <alignment horizontal="center" vertical="center" wrapText="1"/>
      <protection/>
    </xf>
    <xf numFmtId="49" fontId="4" fillId="0" borderId="11" xfId="54" applyNumberFormat="1" applyFont="1" applyFill="1" applyBorder="1" applyAlignment="1">
      <alignment horizontal="center" vertical="center" wrapText="1"/>
      <protection/>
    </xf>
    <xf numFmtId="49" fontId="4" fillId="33" borderId="10" xfId="54" applyNumberFormat="1" applyFont="1" applyFill="1" applyBorder="1" applyAlignment="1">
      <alignment horizontal="center" vertical="center" wrapText="1"/>
      <protection/>
    </xf>
    <xf numFmtId="49" fontId="4" fillId="0" borderId="12" xfId="0" applyNumberFormat="1" applyFont="1" applyBorder="1" applyAlignment="1">
      <alignment horizontal="left" vertical="center" wrapText="1"/>
    </xf>
    <xf numFmtId="174" fontId="4" fillId="0" borderId="12" xfId="0" applyNumberFormat="1" applyFont="1" applyBorder="1" applyAlignment="1">
      <alignment vertical="center" wrapText="1"/>
    </xf>
    <xf numFmtId="174" fontId="4" fillId="0" borderId="12" xfId="0" applyNumberFormat="1" applyFont="1" applyFill="1" applyBorder="1" applyAlignment="1">
      <alignment vertical="center" wrapText="1"/>
    </xf>
    <xf numFmtId="174" fontId="4" fillId="0" borderId="12" xfId="54" applyNumberFormat="1" applyFont="1" applyFill="1" applyBorder="1">
      <alignment/>
      <protection/>
    </xf>
    <xf numFmtId="174" fontId="10" fillId="0" borderId="12" xfId="0" applyNumberFormat="1" applyFont="1" applyFill="1" applyBorder="1" applyAlignment="1">
      <alignment vertical="center" wrapText="1"/>
    </xf>
    <xf numFmtId="174" fontId="10" fillId="0" borderId="12" xfId="0" applyNumberFormat="1" applyFont="1" applyBorder="1" applyAlignment="1">
      <alignment vertical="center" wrapText="1"/>
    </xf>
    <xf numFmtId="174" fontId="4" fillId="0" borderId="0" xfId="54" applyNumberFormat="1" applyFont="1" applyFill="1" applyBorder="1">
      <alignment/>
      <protection/>
    </xf>
    <xf numFmtId="49" fontId="4" fillId="0" borderId="0" xfId="0" applyNumberFormat="1" applyFont="1" applyBorder="1" applyAlignment="1">
      <alignment horizontal="left" vertical="center" wrapText="1"/>
    </xf>
    <xf numFmtId="174" fontId="4" fillId="0" borderId="0" xfId="0" applyNumberFormat="1" applyFont="1" applyBorder="1" applyAlignment="1">
      <alignment vertical="center" wrapText="1"/>
    </xf>
    <xf numFmtId="174" fontId="4" fillId="0" borderId="0" xfId="0" applyNumberFormat="1" applyFont="1" applyFill="1" applyBorder="1" applyAlignment="1">
      <alignment vertical="center" wrapText="1"/>
    </xf>
    <xf numFmtId="49" fontId="10" fillId="0" borderId="0" xfId="0" applyNumberFormat="1" applyFont="1" applyBorder="1" applyAlignment="1">
      <alignment horizontal="left" vertical="center" wrapText="1"/>
    </xf>
    <xf numFmtId="174" fontId="10" fillId="0" borderId="0" xfId="0" applyNumberFormat="1" applyFont="1" applyFill="1" applyBorder="1" applyAlignment="1">
      <alignment vertical="center" wrapText="1"/>
    </xf>
    <xf numFmtId="174" fontId="10" fillId="0" borderId="0" xfId="0" applyNumberFormat="1" applyFont="1" applyBorder="1" applyAlignment="1">
      <alignment vertical="center" wrapText="1"/>
    </xf>
    <xf numFmtId="49" fontId="10" fillId="0" borderId="0"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174" fontId="4" fillId="0" borderId="13" xfId="0" applyNumberFormat="1" applyFont="1" applyBorder="1" applyAlignment="1">
      <alignment vertical="center" wrapText="1"/>
    </xf>
    <xf numFmtId="174" fontId="4" fillId="0" borderId="13" xfId="0" applyNumberFormat="1" applyFont="1" applyFill="1" applyBorder="1" applyAlignment="1">
      <alignment vertical="center" wrapText="1"/>
    </xf>
    <xf numFmtId="174" fontId="4" fillId="0" borderId="13" xfId="54" applyNumberFormat="1" applyFont="1" applyFill="1" applyBorder="1" applyAlignment="1">
      <alignment horizontal="right"/>
      <protection/>
    </xf>
    <xf numFmtId="174" fontId="10" fillId="0" borderId="13" xfId="0" applyNumberFormat="1" applyFont="1" applyFill="1" applyBorder="1" applyAlignment="1">
      <alignment vertical="center" wrapText="1"/>
    </xf>
    <xf numFmtId="174" fontId="4" fillId="0" borderId="13" xfId="54" applyNumberFormat="1" applyFont="1" applyFill="1" applyBorder="1">
      <alignment/>
      <protection/>
    </xf>
    <xf numFmtId="174" fontId="10" fillId="0" borderId="13" xfId="0" applyNumberFormat="1" applyFont="1" applyBorder="1" applyAlignment="1">
      <alignment vertical="center" wrapText="1"/>
    </xf>
    <xf numFmtId="0" fontId="4" fillId="0" borderId="0" xfId="54" applyFont="1">
      <alignment/>
      <protection/>
    </xf>
    <xf numFmtId="0" fontId="7" fillId="0" borderId="0" xfId="54" applyFont="1" applyFill="1" applyAlignment="1">
      <alignment wrapText="1"/>
      <protection/>
    </xf>
    <xf numFmtId="0" fontId="4" fillId="0" borderId="0" xfId="54" applyFont="1" applyFill="1" applyAlignment="1">
      <alignment wrapText="1"/>
      <protection/>
    </xf>
    <xf numFmtId="0" fontId="4" fillId="0" borderId="0" xfId="54" applyFont="1" applyFill="1" applyBorder="1" applyAlignment="1">
      <alignment wrapText="1"/>
      <protection/>
    </xf>
    <xf numFmtId="0" fontId="62" fillId="0" borderId="10" xfId="54" applyFont="1" applyFill="1" applyBorder="1" applyAlignment="1">
      <alignment horizontal="center" vertical="center" wrapText="1"/>
      <protection/>
    </xf>
    <xf numFmtId="0" fontId="62" fillId="0" borderId="11" xfId="54" applyFont="1" applyFill="1" applyBorder="1" applyAlignment="1">
      <alignment horizontal="center" vertical="center" wrapText="1"/>
      <protection/>
    </xf>
    <xf numFmtId="174" fontId="63" fillId="0" borderId="0" xfId="0" applyNumberFormat="1" applyFont="1" applyFill="1" applyBorder="1" applyAlignment="1">
      <alignment/>
    </xf>
    <xf numFmtId="0" fontId="62" fillId="0" borderId="0" xfId="0" applyFont="1" applyFill="1" applyAlignment="1">
      <alignment/>
    </xf>
    <xf numFmtId="0" fontId="62" fillId="0" borderId="0" xfId="0" applyFont="1" applyAlignment="1">
      <alignment/>
    </xf>
    <xf numFmtId="0" fontId="62" fillId="0" borderId="0" xfId="54" applyFont="1" applyFill="1" applyAlignment="1">
      <alignment horizontal="center" vertical="top" wrapText="1"/>
      <protection/>
    </xf>
    <xf numFmtId="0" fontId="62" fillId="0" borderId="0" xfId="54" applyFont="1" applyFill="1" applyAlignment="1">
      <alignment vertical="top" wrapText="1"/>
      <protection/>
    </xf>
    <xf numFmtId="0" fontId="62" fillId="0" borderId="0" xfId="54" applyFont="1" applyFill="1" applyAlignment="1">
      <alignment wrapText="1"/>
      <protection/>
    </xf>
    <xf numFmtId="0" fontId="62" fillId="0" borderId="14" xfId="54" applyFont="1" applyFill="1" applyBorder="1" applyAlignment="1">
      <alignment horizontal="center" vertical="center" wrapText="1"/>
      <protection/>
    </xf>
    <xf numFmtId="0" fontId="62" fillId="0" borderId="15" xfId="54" applyFont="1" applyFill="1" applyBorder="1" applyAlignment="1">
      <alignment horizontal="center" vertical="center" wrapText="1"/>
      <protection/>
    </xf>
    <xf numFmtId="174" fontId="64" fillId="0" borderId="0" xfId="0" applyNumberFormat="1" applyFont="1" applyFill="1" applyBorder="1" applyAlignment="1">
      <alignment vertical="center" wrapText="1"/>
    </xf>
    <xf numFmtId="0" fontId="62" fillId="0" borderId="0" xfId="0" applyFont="1" applyFill="1" applyBorder="1" applyAlignment="1">
      <alignment/>
    </xf>
    <xf numFmtId="14" fontId="62" fillId="0" borderId="13" xfId="0" applyNumberFormat="1" applyFont="1" applyFill="1" applyBorder="1" applyAlignment="1">
      <alignment horizontal="left"/>
    </xf>
    <xf numFmtId="174" fontId="62" fillId="0" borderId="13" xfId="0" applyNumberFormat="1" applyFont="1" applyFill="1" applyBorder="1" applyAlignment="1">
      <alignment vertical="center" wrapText="1"/>
    </xf>
    <xf numFmtId="0" fontId="62" fillId="0" borderId="13" xfId="0" applyFont="1" applyFill="1" applyBorder="1" applyAlignment="1">
      <alignment/>
    </xf>
    <xf numFmtId="0" fontId="62" fillId="0" borderId="0" xfId="0" applyFont="1" applyAlignment="1">
      <alignment horizontal="center" vertical="top"/>
    </xf>
    <xf numFmtId="0" fontId="62" fillId="0" borderId="0" xfId="0" applyFont="1" applyAlignment="1">
      <alignment vertical="top"/>
    </xf>
    <xf numFmtId="49" fontId="62" fillId="0" borderId="0" xfId="0" applyNumberFormat="1" applyFont="1" applyAlignment="1">
      <alignment horizontal="left" vertical="center" wrapText="1"/>
    </xf>
    <xf numFmtId="49" fontId="62" fillId="0" borderId="0" xfId="0" applyNumberFormat="1" applyFont="1" applyAlignment="1">
      <alignment horizontal="right" vertical="center" wrapText="1"/>
    </xf>
    <xf numFmtId="49" fontId="62" fillId="0" borderId="12" xfId="0" applyNumberFormat="1" applyFont="1" applyBorder="1" applyAlignment="1">
      <alignment horizontal="left" vertical="center" wrapText="1"/>
    </xf>
    <xf numFmtId="174" fontId="62" fillId="0" borderId="12" xfId="0" applyNumberFormat="1" applyFont="1" applyBorder="1" applyAlignment="1">
      <alignment horizontal="center" vertical="center" wrapText="1"/>
    </xf>
    <xf numFmtId="174" fontId="62" fillId="0" borderId="12" xfId="0" applyNumberFormat="1" applyFont="1" applyBorder="1" applyAlignment="1">
      <alignment vertical="center" wrapText="1"/>
    </xf>
    <xf numFmtId="49" fontId="65" fillId="0" borderId="12" xfId="0" applyNumberFormat="1" applyFont="1" applyBorder="1" applyAlignment="1">
      <alignment horizontal="left" vertical="center" wrapText="1"/>
    </xf>
    <xf numFmtId="174" fontId="65" fillId="0" borderId="12" xfId="0" applyNumberFormat="1" applyFont="1" applyBorder="1" applyAlignment="1">
      <alignment vertical="center" wrapText="1"/>
    </xf>
    <xf numFmtId="174" fontId="10" fillId="0" borderId="0" xfId="0" applyNumberFormat="1" applyFont="1" applyAlignment="1">
      <alignment horizontal="right" vertical="center" wrapText="1"/>
    </xf>
    <xf numFmtId="0" fontId="11" fillId="0" borderId="0" xfId="0" applyFont="1" applyAlignment="1">
      <alignment horizontal="right" vertical="top" wrapText="1"/>
    </xf>
    <xf numFmtId="0" fontId="4" fillId="0" borderId="0" xfId="0" applyFont="1" applyAlignment="1">
      <alignment horizontal="left" vertical="top"/>
    </xf>
    <xf numFmtId="0" fontId="12" fillId="0" borderId="12" xfId="0" applyFont="1" applyBorder="1" applyAlignment="1">
      <alignment horizontal="left"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10" fillId="0" borderId="0" xfId="0" applyFont="1" applyAlignment="1">
      <alignment horizontal="left" vertical="top"/>
    </xf>
    <xf numFmtId="0" fontId="62" fillId="0" borderId="0" xfId="0" applyFont="1" applyAlignment="1">
      <alignment horizontal="left" vertical="top"/>
    </xf>
    <xf numFmtId="0" fontId="4" fillId="0" borderId="13" xfId="0" applyFont="1" applyBorder="1" applyAlignment="1">
      <alignment horizontal="left" vertical="top"/>
    </xf>
    <xf numFmtId="0" fontId="62" fillId="0" borderId="0" xfId="0" applyFont="1" applyBorder="1" applyAlignment="1">
      <alignment/>
    </xf>
    <xf numFmtId="0" fontId="62" fillId="0" borderId="13" xfId="0" applyFont="1" applyBorder="1" applyAlignment="1">
      <alignment/>
    </xf>
    <xf numFmtId="0" fontId="62" fillId="0" borderId="12" xfId="0" applyFont="1" applyBorder="1" applyAlignment="1">
      <alignment/>
    </xf>
    <xf numFmtId="0" fontId="7" fillId="0" borderId="0" xfId="0" applyFont="1" applyAlignment="1">
      <alignment/>
    </xf>
    <xf numFmtId="0" fontId="7" fillId="0" borderId="0" xfId="0" applyFont="1" applyFill="1" applyAlignment="1">
      <alignment vertical="top" wrapText="1"/>
    </xf>
    <xf numFmtId="0" fontId="7" fillId="0" borderId="0" xfId="53" applyFont="1" applyFill="1" applyAlignment="1">
      <alignment vertical="center"/>
      <protection/>
    </xf>
    <xf numFmtId="0" fontId="7" fillId="0" borderId="0" xfId="0" applyFont="1" applyFill="1" applyAlignment="1">
      <alignment/>
    </xf>
    <xf numFmtId="0" fontId="7" fillId="0" borderId="0" xfId="53" applyFont="1" applyAlignment="1">
      <alignment vertical="center"/>
      <protection/>
    </xf>
    <xf numFmtId="0" fontId="7" fillId="0" borderId="0" xfId="53" applyFont="1" applyAlignment="1">
      <alignment vertical="top" wrapText="1"/>
      <protection/>
    </xf>
    <xf numFmtId="0" fontId="6" fillId="0" borderId="0" xfId="0" applyFont="1" applyAlignment="1">
      <alignment wrapText="1"/>
    </xf>
    <xf numFmtId="0" fontId="15" fillId="0" borderId="0" xfId="54" applyFont="1">
      <alignment/>
      <protection/>
    </xf>
    <xf numFmtId="0" fontId="5" fillId="0" borderId="0" xfId="0" applyFont="1" applyAlignment="1">
      <alignment wrapText="1"/>
    </xf>
    <xf numFmtId="0" fontId="6" fillId="0" borderId="0" xfId="53" applyFont="1" applyAlignment="1">
      <alignment wrapText="1"/>
      <protection/>
    </xf>
    <xf numFmtId="0" fontId="15" fillId="0" borderId="0" xfId="0" applyFont="1" applyAlignment="1">
      <alignment/>
    </xf>
    <xf numFmtId="0" fontId="7" fillId="0" borderId="0" xfId="0" applyFont="1" applyAlignment="1">
      <alignment horizontal="justify" vertical="top" wrapText="1"/>
    </xf>
    <xf numFmtId="0" fontId="66" fillId="0" borderId="0" xfId="54" applyFont="1" applyAlignment="1">
      <alignment horizontal="center"/>
      <protection/>
    </xf>
    <xf numFmtId="0" fontId="67" fillId="0" borderId="0" xfId="54" applyFont="1" applyAlignment="1">
      <alignment horizontal="justify" vertical="top" wrapText="1"/>
      <protection/>
    </xf>
    <xf numFmtId="0" fontId="61" fillId="0" borderId="0" xfId="0" applyFont="1" applyFill="1" applyAlignment="1">
      <alignment/>
    </xf>
    <xf numFmtId="0" fontId="68" fillId="0" borderId="0" xfId="42" applyFont="1" applyBorder="1" applyAlignment="1" applyProtection="1">
      <alignment horizontal="left" wrapText="1" indent="1"/>
      <protection/>
    </xf>
    <xf numFmtId="0" fontId="16" fillId="0" borderId="0" xfId="54" applyFont="1" applyAlignment="1">
      <alignment horizontal="center" vertical="top"/>
      <protection/>
    </xf>
    <xf numFmtId="0" fontId="6" fillId="0" borderId="0" xfId="0" applyFont="1" applyAlignment="1">
      <alignment horizontal="left" vertical="top" wrapText="1"/>
    </xf>
    <xf numFmtId="0" fontId="5" fillId="0" borderId="0" xfId="53" applyFont="1" applyAlignment="1">
      <alignment horizontal="left" vertical="top" wrapText="1"/>
      <protection/>
    </xf>
    <xf numFmtId="0" fontId="15" fillId="0" borderId="0" xfId="53" applyFont="1">
      <alignment/>
      <protection/>
    </xf>
    <xf numFmtId="0" fontId="68" fillId="0" borderId="0" xfId="42" applyFont="1" applyFill="1" applyAlignment="1" applyProtection="1">
      <alignment/>
      <protection/>
    </xf>
    <xf numFmtId="0" fontId="8" fillId="0" borderId="0" xfId="54" applyFont="1" applyAlignment="1">
      <alignment horizontal="left" wrapText="1"/>
      <protection/>
    </xf>
    <xf numFmtId="2" fontId="9" fillId="0" borderId="0" xfId="54" applyNumberFormat="1" applyFont="1" applyAlignment="1">
      <alignment horizontal="center" vertical="center" wrapText="1"/>
      <protection/>
    </xf>
    <xf numFmtId="2" fontId="9" fillId="0" borderId="0" xfId="54" applyNumberFormat="1" applyFont="1" applyFill="1" applyBorder="1" applyAlignment="1">
      <alignment horizontal="center" vertical="center" wrapText="1"/>
      <protection/>
    </xf>
    <xf numFmtId="49" fontId="4" fillId="0" borderId="0" xfId="54" applyNumberFormat="1" applyFont="1" applyFill="1" applyBorder="1" applyAlignment="1">
      <alignment horizontal="right" vertical="center" wrapText="1"/>
      <protection/>
    </xf>
    <xf numFmtId="49" fontId="4" fillId="0" borderId="10" xfId="54" applyNumberFormat="1" applyFont="1" applyFill="1" applyBorder="1" applyAlignment="1">
      <alignment horizontal="center" vertical="center" wrapText="1"/>
      <protection/>
    </xf>
    <xf numFmtId="49" fontId="4" fillId="33" borderId="10" xfId="54" applyNumberFormat="1" applyFont="1" applyFill="1" applyBorder="1" applyAlignment="1">
      <alignment horizontal="center" vertical="center" wrapText="1"/>
      <protection/>
    </xf>
    <xf numFmtId="49" fontId="4" fillId="33" borderId="11" xfId="54" applyNumberFormat="1" applyFont="1" applyFill="1" applyBorder="1" applyAlignment="1">
      <alignment horizontal="center" vertical="center" wrapText="1"/>
      <protection/>
    </xf>
    <xf numFmtId="49" fontId="4" fillId="0" borderId="11" xfId="54" applyNumberFormat="1" applyFont="1" applyFill="1" applyBorder="1" applyAlignment="1">
      <alignment horizontal="center" vertical="center" wrapText="1"/>
      <protection/>
    </xf>
    <xf numFmtId="49" fontId="4" fillId="0" borderId="16" xfId="54" applyNumberFormat="1" applyFont="1" applyFill="1" applyBorder="1" applyAlignment="1">
      <alignment horizontal="center" vertical="center" wrapText="1"/>
      <protection/>
    </xf>
    <xf numFmtId="0" fontId="62" fillId="0" borderId="17" xfId="54" applyFont="1" applyFill="1" applyBorder="1" applyAlignment="1">
      <alignment horizontal="center" vertical="center" wrapText="1"/>
      <protection/>
    </xf>
    <xf numFmtId="0" fontId="62" fillId="0" borderId="10" xfId="54" applyFont="1" applyFill="1" applyBorder="1" applyAlignment="1">
      <alignment horizontal="center" vertical="center" wrapText="1"/>
      <protection/>
    </xf>
    <xf numFmtId="2" fontId="59" fillId="0" borderId="0" xfId="54" applyNumberFormat="1" applyFont="1" applyFill="1" applyAlignment="1">
      <alignment horizontal="center" vertical="center" wrapText="1"/>
      <protection/>
    </xf>
    <xf numFmtId="0" fontId="62" fillId="0" borderId="10" xfId="54" applyFont="1" applyFill="1" applyBorder="1" applyAlignment="1">
      <alignment horizontal="center" vertical="center"/>
      <protection/>
    </xf>
    <xf numFmtId="0" fontId="62" fillId="0" borderId="18" xfId="54" applyFont="1" applyFill="1" applyBorder="1" applyAlignment="1">
      <alignment horizontal="center" vertical="center" wrapText="1"/>
      <protection/>
    </xf>
    <xf numFmtId="0" fontId="62" fillId="0" borderId="19" xfId="54" applyFont="1" applyFill="1" applyBorder="1" applyAlignment="1">
      <alignment horizontal="center" vertical="center" wrapText="1"/>
      <protection/>
    </xf>
    <xf numFmtId="0" fontId="62" fillId="0" borderId="13" xfId="54" applyFont="1" applyFill="1" applyBorder="1" applyAlignment="1">
      <alignment horizontal="center" wrapText="1"/>
      <protection/>
    </xf>
    <xf numFmtId="0" fontId="62" fillId="0" borderId="13" xfId="54" applyFont="1" applyFill="1" applyBorder="1" applyAlignment="1">
      <alignment horizontal="center"/>
      <protection/>
    </xf>
    <xf numFmtId="0" fontId="62" fillId="0" borderId="0" xfId="0" applyFont="1" applyFill="1" applyBorder="1" applyAlignment="1">
      <alignment vertical="top"/>
    </xf>
    <xf numFmtId="0" fontId="62" fillId="0" borderId="0" xfId="0" applyFont="1" applyFill="1" applyAlignment="1">
      <alignment horizontal="left"/>
    </xf>
    <xf numFmtId="0" fontId="15" fillId="0" borderId="0" xfId="54" applyFont="1" applyFill="1" applyAlignment="1">
      <alignment horizontal="left" vertical="top"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781050</xdr:colOff>
      <xdr:row>4</xdr:row>
      <xdr:rowOff>28575</xdr:rowOff>
    </xdr:to>
    <xdr:pic>
      <xdr:nvPicPr>
        <xdr:cNvPr id="1" name="Рисунок 2"/>
        <xdr:cNvPicPr preferRelativeResize="1">
          <a:picLocks noChangeAspect="1"/>
        </xdr:cNvPicPr>
      </xdr:nvPicPr>
      <xdr:blipFill>
        <a:blip r:embed="rId1"/>
        <a:stretch>
          <a:fillRect/>
        </a:stretch>
      </xdr:blipFill>
      <xdr:spPr>
        <a:xfrm>
          <a:off x="0" y="161925"/>
          <a:ext cx="31337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6:P25"/>
  <sheetViews>
    <sheetView tabSelected="1" zoomScalePageLayoutView="0" workbookViewId="0" topLeftCell="A1">
      <selection activeCell="I7" sqref="I7"/>
    </sheetView>
  </sheetViews>
  <sheetFormatPr defaultColWidth="9.140625" defaultRowHeight="15"/>
  <cols>
    <col min="1" max="1" width="14.28125" style="77" customWidth="1"/>
    <col min="2" max="2" width="21.00390625" style="77" customWidth="1"/>
    <col min="3" max="3" width="13.00390625" style="77" customWidth="1"/>
    <col min="4" max="8" width="9.140625" style="77" customWidth="1"/>
    <col min="9" max="9" width="7.8515625" style="77" customWidth="1"/>
    <col min="10" max="10" width="8.57421875" style="77" customWidth="1"/>
    <col min="11" max="11" width="6.57421875" style="77" customWidth="1"/>
    <col min="12" max="12" width="6.7109375" style="77" customWidth="1"/>
    <col min="13" max="13" width="7.57421875" style="77" customWidth="1"/>
    <col min="14" max="14" width="6.421875" style="77" customWidth="1"/>
    <col min="15" max="15" width="6.7109375" style="77" customWidth="1"/>
    <col min="16" max="16384" width="9.140625" style="77" customWidth="1"/>
  </cols>
  <sheetData>
    <row r="2" ht="21" customHeight="1"/>
    <row r="3" ht="21" customHeight="1"/>
    <row r="4" ht="21" customHeight="1"/>
    <row r="5" ht="21" customHeight="1"/>
    <row r="6" spans="1:16" s="80" customFormat="1" ht="18.75" customHeight="1">
      <c r="A6" s="117" t="s">
        <v>145</v>
      </c>
      <c r="B6" s="117"/>
      <c r="C6" s="117"/>
      <c r="D6" s="117"/>
      <c r="E6" s="117"/>
      <c r="F6" s="78"/>
      <c r="G6" s="78"/>
      <c r="H6" s="79"/>
      <c r="I6" s="79"/>
      <c r="J6" s="79"/>
      <c r="K6" s="79"/>
      <c r="L6" s="79"/>
      <c r="M6" s="79"/>
      <c r="N6" s="79"/>
      <c r="O6" s="79"/>
      <c r="P6" s="79"/>
    </row>
    <row r="7" spans="1:16" s="80" customFormat="1" ht="20.25" customHeight="1">
      <c r="A7" s="117" t="s">
        <v>146</v>
      </c>
      <c r="B7" s="117"/>
      <c r="C7" s="117"/>
      <c r="D7" s="117"/>
      <c r="E7" s="117"/>
      <c r="G7" s="79"/>
      <c r="H7" s="79"/>
      <c r="I7" s="79"/>
      <c r="J7" s="79"/>
      <c r="K7" s="79"/>
      <c r="L7" s="79"/>
      <c r="M7" s="79"/>
      <c r="N7" s="79"/>
      <c r="O7" s="79"/>
      <c r="P7" s="79"/>
    </row>
    <row r="8" spans="7:16" ht="18" customHeight="1">
      <c r="G8" s="81"/>
      <c r="H8" s="81"/>
      <c r="I8" s="81"/>
      <c r="J8" s="81"/>
      <c r="K8" s="81"/>
      <c r="L8" s="81"/>
      <c r="M8" s="81"/>
      <c r="N8" s="81"/>
      <c r="O8" s="81"/>
      <c r="P8" s="81"/>
    </row>
    <row r="9" spans="7:16" ht="34.5" customHeight="1">
      <c r="G9" s="81"/>
      <c r="H9" s="81"/>
      <c r="I9" s="81"/>
      <c r="J9" s="81"/>
      <c r="K9" s="81"/>
      <c r="L9" s="81"/>
      <c r="M9" s="81"/>
      <c r="N9" s="81"/>
      <c r="O9" s="81"/>
      <c r="P9" s="81"/>
    </row>
    <row r="11" spans="1:16" ht="26.25" customHeight="1">
      <c r="A11" s="94" t="s">
        <v>50</v>
      </c>
      <c r="B11" s="94"/>
      <c r="C11" s="94"/>
      <c r="D11" s="94"/>
      <c r="E11" s="94"/>
      <c r="F11" s="94"/>
      <c r="G11" s="94"/>
      <c r="H11" s="94"/>
      <c r="I11" s="82"/>
      <c r="J11" s="82"/>
      <c r="K11" s="82"/>
      <c r="L11" s="82"/>
      <c r="M11" s="82"/>
      <c r="N11" s="82"/>
      <c r="O11" s="82"/>
      <c r="P11" s="82"/>
    </row>
    <row r="12" spans="1:16" ht="24.75" customHeight="1">
      <c r="A12" s="94"/>
      <c r="B12" s="94"/>
      <c r="C12" s="94"/>
      <c r="D12" s="94"/>
      <c r="E12" s="94"/>
      <c r="F12" s="94"/>
      <c r="G12" s="94"/>
      <c r="H12" s="94"/>
      <c r="I12" s="82"/>
      <c r="J12" s="82"/>
      <c r="K12" s="82"/>
      <c r="L12" s="82"/>
      <c r="M12" s="82"/>
      <c r="N12" s="82"/>
      <c r="O12" s="82"/>
      <c r="P12" s="82"/>
    </row>
    <row r="13" spans="1:16" ht="15" customHeight="1">
      <c r="A13" s="83"/>
      <c r="B13" s="83"/>
      <c r="C13" s="83"/>
      <c r="D13" s="83"/>
      <c r="E13" s="83"/>
      <c r="F13" s="83"/>
      <c r="G13" s="82"/>
      <c r="H13" s="82"/>
      <c r="I13" s="82"/>
      <c r="J13" s="82"/>
      <c r="K13" s="82"/>
      <c r="L13" s="82"/>
      <c r="M13" s="82"/>
      <c r="N13" s="82"/>
      <c r="O13" s="82"/>
      <c r="P13" s="82"/>
    </row>
    <row r="14" spans="1:16" ht="24.75">
      <c r="A14" s="84" t="s">
        <v>149</v>
      </c>
      <c r="B14" s="85"/>
      <c r="C14" s="83"/>
      <c r="D14" s="83"/>
      <c r="E14" s="83"/>
      <c r="F14" s="83"/>
      <c r="G14" s="82"/>
      <c r="H14" s="82"/>
      <c r="I14" s="82"/>
      <c r="J14" s="82"/>
      <c r="K14" s="82"/>
      <c r="L14" s="82"/>
      <c r="M14" s="82"/>
      <c r="N14" s="82"/>
      <c r="O14" s="82"/>
      <c r="P14" s="82"/>
    </row>
    <row r="15" spans="1:16" ht="12.75" customHeight="1">
      <c r="A15" s="83"/>
      <c r="B15" s="83"/>
      <c r="C15" s="83"/>
      <c r="D15" s="83"/>
      <c r="E15" s="83"/>
      <c r="F15" s="83"/>
      <c r="G15" s="82"/>
      <c r="H15" s="82"/>
      <c r="I15" s="82"/>
      <c r="J15" s="82"/>
      <c r="K15" s="82"/>
      <c r="L15" s="82"/>
      <c r="M15" s="82"/>
      <c r="N15" s="82"/>
      <c r="O15" s="82"/>
      <c r="P15" s="82"/>
    </row>
    <row r="16" spans="7:16" ht="12.75">
      <c r="G16" s="82"/>
      <c r="H16" s="82"/>
      <c r="I16" s="82"/>
      <c r="J16" s="82"/>
      <c r="K16" s="82"/>
      <c r="L16" s="82"/>
      <c r="M16" s="82"/>
      <c r="N16" s="82"/>
      <c r="O16" s="82"/>
      <c r="P16" s="82"/>
    </row>
    <row r="17" ht="17.25" customHeight="1"/>
    <row r="18" spans="1:5" ht="35.25" customHeight="1">
      <c r="A18" s="95" t="s">
        <v>23</v>
      </c>
      <c r="B18" s="96"/>
      <c r="C18" s="96"/>
      <c r="D18" s="96"/>
      <c r="E18" s="96"/>
    </row>
    <row r="19" ht="12.75" customHeight="1"/>
    <row r="21" spans="1:5" ht="12.75" customHeight="1">
      <c r="A21" s="86"/>
      <c r="B21" s="86"/>
      <c r="C21" s="86"/>
      <c r="D21" s="86"/>
      <c r="E21" s="86"/>
    </row>
    <row r="22" spans="1:5" ht="32.25" customHeight="1">
      <c r="A22" s="86"/>
      <c r="B22" s="86"/>
      <c r="C22" s="86"/>
      <c r="D22" s="86"/>
      <c r="E22" s="86"/>
    </row>
    <row r="23" spans="7:16" ht="18">
      <c r="G23" s="87"/>
      <c r="H23" s="87"/>
      <c r="I23" s="87"/>
      <c r="J23" s="87"/>
      <c r="K23" s="87"/>
      <c r="L23" s="87"/>
      <c r="M23" s="87"/>
      <c r="N23" s="87"/>
      <c r="O23" s="87"/>
      <c r="P23" s="87"/>
    </row>
    <row r="24" spans="1:5" ht="19.5" customHeight="1">
      <c r="A24" s="86"/>
      <c r="B24" s="86"/>
      <c r="C24" s="86"/>
      <c r="D24" s="86"/>
      <c r="E24" s="86"/>
    </row>
    <row r="25" spans="1:16" ht="26.25" customHeight="1">
      <c r="A25" s="86"/>
      <c r="B25" s="86"/>
      <c r="C25" s="86"/>
      <c r="D25" s="86"/>
      <c r="E25" s="86"/>
      <c r="G25" s="87"/>
      <c r="H25" s="87"/>
      <c r="I25" s="87"/>
      <c r="J25" s="87"/>
      <c r="K25" s="87"/>
      <c r="L25" s="87"/>
      <c r="M25" s="87"/>
      <c r="N25" s="87"/>
      <c r="O25" s="87"/>
      <c r="P25" s="87"/>
    </row>
    <row r="26" ht="12.75" customHeight="1"/>
    <row r="27" ht="12.75" customHeight="1"/>
  </sheetData>
  <sheetProtection/>
  <mergeCells count="4">
    <mergeCell ref="A6:E6"/>
    <mergeCell ref="A7:E7"/>
    <mergeCell ref="A11:H12"/>
    <mergeCell ref="A18:E1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3:B12"/>
  <sheetViews>
    <sheetView zoomScaleSheetLayoutView="100" zoomScalePageLayoutView="0" workbookViewId="0" topLeftCell="A1">
      <selection activeCell="B12" sqref="B12"/>
    </sheetView>
  </sheetViews>
  <sheetFormatPr defaultColWidth="9.140625" defaultRowHeight="15"/>
  <cols>
    <col min="1" max="1" width="4.421875" style="77" customWidth="1"/>
    <col min="2" max="2" width="64.00390625" style="77" customWidth="1"/>
    <col min="3" max="16384" width="9.140625" style="77" customWidth="1"/>
  </cols>
  <sheetData>
    <row r="3" ht="12.75">
      <c r="B3" s="77" t="s">
        <v>7</v>
      </c>
    </row>
    <row r="4" ht="12.75">
      <c r="B4" s="77" t="s">
        <v>8</v>
      </c>
    </row>
    <row r="5" ht="12.75">
      <c r="B5" s="77" t="s">
        <v>9</v>
      </c>
    </row>
    <row r="6" ht="12.75">
      <c r="B6" s="77" t="s">
        <v>10</v>
      </c>
    </row>
    <row r="7" ht="12.75">
      <c r="B7" s="77" t="s">
        <v>11</v>
      </c>
    </row>
    <row r="8" ht="26.25">
      <c r="B8" s="88" t="s">
        <v>12</v>
      </c>
    </row>
    <row r="12" ht="20.25">
      <c r="B12" s="66" t="s">
        <v>133</v>
      </c>
    </row>
  </sheetData>
  <sheetProtection/>
  <printOptions/>
  <pageMargins left="0.7874015748031497"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8"/>
  <sheetViews>
    <sheetView zoomScalePageLayoutView="0" workbookViewId="0" topLeftCell="A1">
      <selection activeCell="B16" sqref="B16"/>
    </sheetView>
  </sheetViews>
  <sheetFormatPr defaultColWidth="118.7109375" defaultRowHeight="15"/>
  <cols>
    <col min="1" max="1" width="6.28125" style="2" customWidth="1"/>
    <col min="2" max="2" width="112.8515625" style="1" customWidth="1"/>
    <col min="3" max="3" width="9.140625" style="3" customWidth="1"/>
    <col min="4" max="254" width="9.140625" style="1" customWidth="1"/>
    <col min="255" max="255" width="7.421875" style="1" customWidth="1"/>
    <col min="256" max="16384" width="118.7109375" style="1" customWidth="1"/>
  </cols>
  <sheetData>
    <row r="1" ht="15">
      <c r="B1" s="89" t="s">
        <v>13</v>
      </c>
    </row>
    <row r="2" ht="12.75">
      <c r="B2" s="4"/>
    </row>
    <row r="3" spans="1:3" ht="17.25" customHeight="1">
      <c r="A3" s="97" t="s">
        <v>24</v>
      </c>
      <c r="B3" s="97"/>
      <c r="C3" s="5"/>
    </row>
    <row r="4" spans="1:3" ht="17.25" customHeight="1">
      <c r="A4" s="91">
        <v>1</v>
      </c>
      <c r="B4" s="92" t="s">
        <v>44</v>
      </c>
      <c r="C4" s="7"/>
    </row>
    <row r="5" spans="1:3" ht="17.25" customHeight="1">
      <c r="A5" s="91">
        <v>2</v>
      </c>
      <c r="B5" s="92" t="s">
        <v>45</v>
      </c>
      <c r="C5" s="7"/>
    </row>
    <row r="6" spans="1:3" ht="17.25" customHeight="1">
      <c r="A6" s="91">
        <v>3</v>
      </c>
      <c r="B6" s="92" t="s">
        <v>46</v>
      </c>
      <c r="C6" s="7"/>
    </row>
    <row r="7" spans="1:3" ht="17.25" customHeight="1">
      <c r="A7" s="6"/>
      <c r="C7" s="7"/>
    </row>
    <row r="8" spans="1:3" ht="17.25" customHeight="1">
      <c r="A8" s="6"/>
      <c r="C8" s="7"/>
    </row>
  </sheetData>
  <sheetProtection/>
  <mergeCells count="1">
    <mergeCell ref="A3:B3"/>
  </mergeCells>
  <hyperlinks>
    <hyperlink ref="A3:B3" location="Метод.пояснения!A1" display="Методологические пояснения  "/>
    <hyperlink ref="B5" location="'2'!A1" display="Экспорт Актюбинской области отдельных товаров в страны ЕАЭС"/>
    <hyperlink ref="B6" location="'3'!A1" display="Импорт Актюбинской области отдельных товаров из стран ЕАЭС"/>
    <hyperlink ref="B4" location="'1'!A1" display="Основные показатели взаимной торговли Актюбинской области по странам ЕАЭС"/>
  </hyperlinks>
  <printOptions/>
  <pageMargins left="0.7874015748031497" right="0.3937007874015748" top="0.3937007874015748" bottom="0.3937007874015748" header="0.3937007874015748" footer="0.3937007874015748"/>
  <pageSetup horizontalDpi="600" verticalDpi="600" orientation="landscape" paperSize="9" scale="99" r:id="rId1"/>
  <headerFooter>
    <oddFooter>&amp;R&amp;"-,полужирный"&amp;8 3</oddFooter>
  </headerFooter>
</worksheet>
</file>

<file path=xl/worksheets/sheet4.xml><?xml version="1.0" encoding="utf-8"?>
<worksheet xmlns="http://schemas.openxmlformats.org/spreadsheetml/2006/main" xmlns:r="http://schemas.openxmlformats.org/officeDocument/2006/relationships">
  <dimension ref="B2:B6"/>
  <sheetViews>
    <sheetView zoomScalePageLayoutView="0" workbookViewId="0" topLeftCell="A1">
      <selection activeCell="F4" sqref="F4"/>
    </sheetView>
  </sheetViews>
  <sheetFormatPr defaultColWidth="9.140625" defaultRowHeight="15"/>
  <cols>
    <col min="1" max="1" width="4.140625" style="1" customWidth="1"/>
    <col min="2" max="2" width="68.8515625" style="1" customWidth="1"/>
    <col min="3" max="16384" width="9.140625" style="1" customWidth="1"/>
  </cols>
  <sheetData>
    <row r="2" ht="15">
      <c r="B2" s="93" t="s">
        <v>14</v>
      </c>
    </row>
    <row r="4" ht="333.75" customHeight="1">
      <c r="B4" s="90" t="s">
        <v>147</v>
      </c>
    </row>
    <row r="5" ht="12.75" customHeight="1">
      <c r="B5" s="8"/>
    </row>
    <row r="6" ht="12.75" customHeight="1">
      <c r="B6" s="8"/>
    </row>
  </sheetData>
  <sheetProtection/>
  <printOptions/>
  <pageMargins left="0.7874015748031497" right="0.3937007874015748" top="0.3937007874015748" bottom="0.3937007874015748" header="0.3937007874015748" footer="0.3937007874015748"/>
  <pageSetup firstPageNumber="4" useFirstPageNumber="1" horizontalDpi="600" verticalDpi="600" orientation="landscape" paperSize="9" scale="90" r:id="rId1"/>
  <headerFooter>
    <oddFooter>&amp;R&amp;"-,полужирный"&amp;8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3"/>
  <sheetViews>
    <sheetView view="pageBreakPreview" zoomScale="118" zoomScaleSheetLayoutView="118" workbookViewId="0" topLeftCell="A1">
      <selection activeCell="A13" sqref="A13:J13"/>
    </sheetView>
  </sheetViews>
  <sheetFormatPr defaultColWidth="9.140625" defaultRowHeight="15"/>
  <cols>
    <col min="1" max="1" width="17.00390625" style="10" customWidth="1"/>
    <col min="2" max="2" width="14.28125" style="10" customWidth="1"/>
    <col min="3" max="3" width="21.421875" style="10" customWidth="1"/>
    <col min="4" max="4" width="17.421875" style="10" customWidth="1"/>
    <col min="5" max="5" width="14.28125" style="10" customWidth="1"/>
    <col min="6" max="6" width="15.7109375" style="10" customWidth="1"/>
    <col min="7" max="7" width="17.421875" style="10" customWidth="1"/>
    <col min="8" max="8" width="14.28125" style="10" customWidth="1"/>
    <col min="9" max="9" width="15.7109375" style="10" customWidth="1"/>
    <col min="10" max="10" width="17.421875" style="10" customWidth="1"/>
    <col min="11" max="16384" width="9.140625" style="10" customWidth="1"/>
  </cols>
  <sheetData>
    <row r="1" spans="1:11" ht="12.75">
      <c r="A1" s="99" t="s">
        <v>49</v>
      </c>
      <c r="B1" s="99"/>
      <c r="C1" s="99"/>
      <c r="D1" s="99"/>
      <c r="E1" s="99"/>
      <c r="F1" s="99"/>
      <c r="G1" s="99"/>
      <c r="H1" s="99"/>
      <c r="I1" s="99"/>
      <c r="J1" s="99"/>
      <c r="K1" s="9"/>
    </row>
    <row r="2" spans="1:11" ht="12.75">
      <c r="A2" s="100" t="s">
        <v>126</v>
      </c>
      <c r="B2" s="100"/>
      <c r="C2" s="100"/>
      <c r="D2" s="100"/>
      <c r="E2" s="100"/>
      <c r="F2" s="100"/>
      <c r="G2" s="100"/>
      <c r="H2" s="100"/>
      <c r="I2" s="100"/>
      <c r="J2" s="100"/>
      <c r="K2" s="9"/>
    </row>
    <row r="3" spans="1:11" ht="9.75">
      <c r="A3" s="11"/>
      <c r="B3" s="11"/>
      <c r="C3" s="11"/>
      <c r="D3" s="11"/>
      <c r="E3" s="12"/>
      <c r="G3" s="11"/>
      <c r="H3" s="11"/>
      <c r="I3" s="101" t="s">
        <v>3</v>
      </c>
      <c r="J3" s="101"/>
      <c r="K3" s="9"/>
    </row>
    <row r="4" spans="1:11" ht="24.75" customHeight="1">
      <c r="A4" s="102" t="s">
        <v>30</v>
      </c>
      <c r="B4" s="102" t="s">
        <v>31</v>
      </c>
      <c r="C4" s="102"/>
      <c r="D4" s="102"/>
      <c r="E4" s="103" t="s">
        <v>4</v>
      </c>
      <c r="F4" s="103"/>
      <c r="G4" s="104"/>
      <c r="H4" s="105" t="s">
        <v>5</v>
      </c>
      <c r="I4" s="106"/>
      <c r="J4" s="106"/>
      <c r="K4" s="9"/>
    </row>
    <row r="5" spans="1:11" ht="40.5">
      <c r="A5" s="102"/>
      <c r="B5" s="13" t="s">
        <v>32</v>
      </c>
      <c r="C5" s="13" t="s">
        <v>121</v>
      </c>
      <c r="D5" s="15" t="s">
        <v>122</v>
      </c>
      <c r="E5" s="15" t="s">
        <v>32</v>
      </c>
      <c r="F5" s="15" t="s">
        <v>125</v>
      </c>
      <c r="G5" s="15" t="s">
        <v>123</v>
      </c>
      <c r="H5" s="13" t="s">
        <v>32</v>
      </c>
      <c r="I5" s="13" t="s">
        <v>124</v>
      </c>
      <c r="J5" s="14" t="s">
        <v>122</v>
      </c>
      <c r="K5" s="9"/>
    </row>
    <row r="6" spans="1:10" ht="9.75">
      <c r="A6" s="16" t="s">
        <v>2</v>
      </c>
      <c r="B6" s="17">
        <v>251144.7</v>
      </c>
      <c r="C6" s="18">
        <v>100</v>
      </c>
      <c r="D6" s="19">
        <v>128.3</v>
      </c>
      <c r="E6" s="20">
        <v>88211.6</v>
      </c>
      <c r="F6" s="18">
        <v>100</v>
      </c>
      <c r="G6" s="19">
        <v>114.3</v>
      </c>
      <c r="H6" s="21">
        <v>162933.1</v>
      </c>
      <c r="I6" s="18">
        <v>100</v>
      </c>
      <c r="J6" s="22">
        <v>137.3</v>
      </c>
    </row>
    <row r="7" spans="1:10" ht="9.75">
      <c r="A7" s="23" t="s">
        <v>6</v>
      </c>
      <c r="B7" s="24"/>
      <c r="C7" s="25"/>
      <c r="D7" s="22"/>
      <c r="E7" s="25"/>
      <c r="F7" s="25"/>
      <c r="G7" s="22"/>
      <c r="H7" s="24"/>
      <c r="I7" s="25"/>
      <c r="J7" s="22"/>
    </row>
    <row r="8" spans="1:10" ht="9.75">
      <c r="A8" s="26" t="s">
        <v>0</v>
      </c>
      <c r="B8" s="24">
        <v>238299.8</v>
      </c>
      <c r="C8" s="25">
        <f>B8/B6*100</f>
        <v>94.88545846279057</v>
      </c>
      <c r="D8" s="22">
        <v>132.3</v>
      </c>
      <c r="E8" s="27">
        <v>85289.3</v>
      </c>
      <c r="F8" s="25">
        <f>E8/E6*100</f>
        <v>96.68717039482335</v>
      </c>
      <c r="G8" s="22">
        <v>113.8</v>
      </c>
      <c r="H8" s="28">
        <v>153010.5</v>
      </c>
      <c r="I8" s="25">
        <f>H8/H6*100</f>
        <v>93.9100158285824</v>
      </c>
      <c r="J8" s="22">
        <v>145.5</v>
      </c>
    </row>
    <row r="9" spans="1:10" ht="9.75">
      <c r="A9" s="29" t="s">
        <v>53</v>
      </c>
      <c r="B9" s="24">
        <v>5899</v>
      </c>
      <c r="C9" s="25">
        <f>B9/B6*100</f>
        <v>2.348845108019401</v>
      </c>
      <c r="D9" s="22">
        <v>65.5</v>
      </c>
      <c r="E9" s="27">
        <v>399.2</v>
      </c>
      <c r="F9" s="25">
        <f>E9/E6*100</f>
        <v>0.45254819094087395</v>
      </c>
      <c r="G9" s="22">
        <v>23.8</v>
      </c>
      <c r="H9" s="28">
        <v>5499.8</v>
      </c>
      <c r="I9" s="25">
        <f>H9/H6*100</f>
        <v>3.3754958323385487</v>
      </c>
      <c r="J9" s="22">
        <v>75.1</v>
      </c>
    </row>
    <row r="10" spans="1:10" ht="9.75">
      <c r="A10" s="26" t="s">
        <v>1</v>
      </c>
      <c r="B10" s="24">
        <v>0</v>
      </c>
      <c r="C10" s="25">
        <f>B10/B6*100</f>
        <v>0</v>
      </c>
      <c r="D10" s="22">
        <v>0</v>
      </c>
      <c r="E10" s="27">
        <v>0</v>
      </c>
      <c r="F10" s="25">
        <f>E10/E6*100</f>
        <v>0</v>
      </c>
      <c r="G10" s="22">
        <v>0</v>
      </c>
      <c r="H10" s="28">
        <v>0</v>
      </c>
      <c r="I10" s="25">
        <f>H10/H6*100</f>
        <v>0</v>
      </c>
      <c r="J10" s="22">
        <v>0</v>
      </c>
    </row>
    <row r="11" spans="1:10" ht="9.75">
      <c r="A11" s="30" t="s">
        <v>33</v>
      </c>
      <c r="B11" s="31">
        <v>6945.9</v>
      </c>
      <c r="C11" s="32">
        <f>B11/B6*100</f>
        <v>2.765696429190024</v>
      </c>
      <c r="D11" s="33">
        <v>104.3</v>
      </c>
      <c r="E11" s="34">
        <v>2523.1</v>
      </c>
      <c r="F11" s="32">
        <f>E11/E6*100</f>
        <v>2.8602814142357693</v>
      </c>
      <c r="G11" s="35">
        <v>478.5</v>
      </c>
      <c r="H11" s="36">
        <v>4422.8</v>
      </c>
      <c r="I11" s="32">
        <f>H11/H6*100</f>
        <v>2.7144883390790455</v>
      </c>
      <c r="J11" s="33">
        <v>72.1</v>
      </c>
    </row>
    <row r="13" spans="1:10" s="37" customFormat="1" ht="9.75">
      <c r="A13" s="98" t="s">
        <v>118</v>
      </c>
      <c r="B13" s="98"/>
      <c r="C13" s="98"/>
      <c r="D13" s="98"/>
      <c r="E13" s="98"/>
      <c r="F13" s="98"/>
      <c r="G13" s="98"/>
      <c r="H13" s="98"/>
      <c r="I13" s="98"/>
      <c r="J13" s="98"/>
    </row>
  </sheetData>
  <sheetProtection/>
  <mergeCells count="8">
    <mergeCell ref="A13:J13"/>
    <mergeCell ref="A1:J1"/>
    <mergeCell ref="A2:J2"/>
    <mergeCell ref="I3:J3"/>
    <mergeCell ref="A4:A5"/>
    <mergeCell ref="B4:D4"/>
    <mergeCell ref="E4:G4"/>
    <mergeCell ref="H4:J4"/>
  </mergeCells>
  <printOptions/>
  <pageMargins left="0.7874015748031497" right="0.3937007874015748" top="0.3937007874015748" bottom="0.3937007874015748" header="0.1968503937007874" footer="0.1968503937007874"/>
  <pageSetup firstPageNumber="78" useFirstPageNumber="1" fitToHeight="1" fitToWidth="1" horizontalDpi="600" verticalDpi="600" orientation="landscape" paperSize="9" scale="8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dimension ref="A1:L44"/>
  <sheetViews>
    <sheetView zoomScalePageLayoutView="0" workbookViewId="0" topLeftCell="A19">
      <selection activeCell="A44" sqref="A44"/>
    </sheetView>
  </sheetViews>
  <sheetFormatPr defaultColWidth="9.140625" defaultRowHeight="15"/>
  <cols>
    <col min="1" max="1" width="12.00390625" style="46" customWidth="1"/>
    <col min="2" max="2" width="38.7109375" style="47" customWidth="1"/>
    <col min="3" max="3" width="9.57421875" style="46" customWidth="1"/>
    <col min="4" max="11" width="15.00390625" style="48" customWidth="1"/>
    <col min="12" max="16384" width="9.140625" style="39" customWidth="1"/>
  </cols>
  <sheetData>
    <row r="1" spans="1:11" s="38" customFormat="1" ht="12.75">
      <c r="A1" s="109" t="s">
        <v>48</v>
      </c>
      <c r="B1" s="109"/>
      <c r="C1" s="109"/>
      <c r="D1" s="109"/>
      <c r="E1" s="109"/>
      <c r="F1" s="109"/>
      <c r="G1" s="109"/>
      <c r="H1" s="109"/>
      <c r="I1" s="109"/>
      <c r="J1" s="109"/>
      <c r="K1" s="109"/>
    </row>
    <row r="2" spans="1:11" s="38" customFormat="1" ht="12.75">
      <c r="A2" s="113"/>
      <c r="B2" s="113"/>
      <c r="C2" s="113"/>
      <c r="D2" s="113"/>
      <c r="E2" s="113"/>
      <c r="F2" s="113"/>
      <c r="G2" s="113"/>
      <c r="H2" s="113"/>
      <c r="I2" s="113"/>
      <c r="J2" s="113"/>
      <c r="K2" s="113"/>
    </row>
    <row r="3" spans="1:11" ht="9.75">
      <c r="A3" s="107" t="s">
        <v>25</v>
      </c>
      <c r="B3" s="108" t="s">
        <v>26</v>
      </c>
      <c r="C3" s="108" t="s">
        <v>27</v>
      </c>
      <c r="D3" s="108" t="s">
        <v>127</v>
      </c>
      <c r="E3" s="110"/>
      <c r="F3" s="110"/>
      <c r="G3" s="110"/>
      <c r="H3" s="108" t="s">
        <v>51</v>
      </c>
      <c r="I3" s="110"/>
      <c r="J3" s="111" t="s">
        <v>128</v>
      </c>
      <c r="K3" s="112"/>
    </row>
    <row r="4" spans="1:12" ht="11.25" customHeight="1">
      <c r="A4" s="107"/>
      <c r="B4" s="108"/>
      <c r="C4" s="108"/>
      <c r="D4" s="108" t="s">
        <v>130</v>
      </c>
      <c r="E4" s="108"/>
      <c r="F4" s="108" t="s">
        <v>131</v>
      </c>
      <c r="G4" s="108"/>
      <c r="H4" s="108" t="s">
        <v>130</v>
      </c>
      <c r="I4" s="108"/>
      <c r="J4" s="108" t="s">
        <v>130</v>
      </c>
      <c r="K4" s="108"/>
      <c r="L4" s="40"/>
    </row>
    <row r="5" spans="1:11" ht="21.75" customHeight="1">
      <c r="A5" s="107"/>
      <c r="B5" s="108"/>
      <c r="C5" s="108"/>
      <c r="D5" s="41" t="s">
        <v>28</v>
      </c>
      <c r="E5" s="41" t="s">
        <v>3</v>
      </c>
      <c r="F5" s="41" t="s">
        <v>28</v>
      </c>
      <c r="G5" s="41" t="s">
        <v>3</v>
      </c>
      <c r="H5" s="41" t="s">
        <v>28</v>
      </c>
      <c r="I5" s="41" t="s">
        <v>3</v>
      </c>
      <c r="J5" s="41" t="s">
        <v>29</v>
      </c>
      <c r="K5" s="42" t="s">
        <v>3</v>
      </c>
    </row>
    <row r="6" spans="1:11" ht="9.75">
      <c r="A6" s="58" t="s">
        <v>72</v>
      </c>
      <c r="B6" s="58" t="s">
        <v>73</v>
      </c>
      <c r="C6" s="59" t="s">
        <v>34</v>
      </c>
      <c r="D6" s="65" t="s">
        <v>129</v>
      </c>
      <c r="E6" s="65" t="s">
        <v>129</v>
      </c>
      <c r="F6" s="65" t="s">
        <v>129</v>
      </c>
      <c r="G6" s="65" t="s">
        <v>129</v>
      </c>
      <c r="H6" s="65">
        <v>300</v>
      </c>
      <c r="I6" s="65">
        <v>62.70654</v>
      </c>
      <c r="J6" s="65" t="s">
        <v>129</v>
      </c>
      <c r="K6" s="65" t="s">
        <v>129</v>
      </c>
    </row>
    <row r="7" spans="1:11" ht="9.75">
      <c r="A7" s="58"/>
      <c r="B7" s="58" t="s">
        <v>0</v>
      </c>
      <c r="C7" s="59"/>
      <c r="D7" s="65" t="s">
        <v>129</v>
      </c>
      <c r="E7" s="65" t="s">
        <v>129</v>
      </c>
      <c r="F7" s="65" t="s">
        <v>129</v>
      </c>
      <c r="G7" s="65" t="s">
        <v>129</v>
      </c>
      <c r="H7" s="65">
        <v>300</v>
      </c>
      <c r="I7" s="65">
        <v>62.70654</v>
      </c>
      <c r="J7" s="65" t="s">
        <v>129</v>
      </c>
      <c r="K7" s="65" t="s">
        <v>129</v>
      </c>
    </row>
    <row r="8" spans="1:11" ht="40.5">
      <c r="A8" s="58" t="s">
        <v>54</v>
      </c>
      <c r="B8" s="58" t="s">
        <v>55</v>
      </c>
      <c r="C8" s="59" t="s">
        <v>34</v>
      </c>
      <c r="D8" s="65">
        <v>2919.899</v>
      </c>
      <c r="E8" s="65">
        <v>1615.79875</v>
      </c>
      <c r="F8" s="65">
        <v>625.643</v>
      </c>
      <c r="G8" s="65">
        <v>340.9216</v>
      </c>
      <c r="H8" s="65">
        <v>1454.499</v>
      </c>
      <c r="I8" s="65">
        <v>817.8536</v>
      </c>
      <c r="J8" s="65">
        <v>200.75</v>
      </c>
      <c r="K8" s="65">
        <v>197.57</v>
      </c>
    </row>
    <row r="9" spans="1:11" ht="9.75">
      <c r="A9" s="58"/>
      <c r="B9" s="58" t="s">
        <v>0</v>
      </c>
      <c r="C9" s="59"/>
      <c r="D9" s="65">
        <v>125.18</v>
      </c>
      <c r="E9" s="65">
        <v>68.16926</v>
      </c>
      <c r="F9" s="65">
        <v>125.18</v>
      </c>
      <c r="G9" s="65">
        <v>68.16926</v>
      </c>
      <c r="H9" s="65">
        <v>577.079</v>
      </c>
      <c r="I9" s="65">
        <v>313.624</v>
      </c>
      <c r="J9" s="65">
        <v>21.69</v>
      </c>
      <c r="K9" s="65">
        <v>21.74</v>
      </c>
    </row>
    <row r="10" spans="1:11" ht="9.75">
      <c r="A10" s="58"/>
      <c r="B10" s="58" t="s">
        <v>33</v>
      </c>
      <c r="C10" s="59"/>
      <c r="D10" s="65">
        <v>2794.719</v>
      </c>
      <c r="E10" s="65">
        <v>1547.62949</v>
      </c>
      <c r="F10" s="65">
        <v>500.463</v>
      </c>
      <c r="G10" s="65">
        <v>272.75234</v>
      </c>
      <c r="H10" s="65">
        <v>877.42</v>
      </c>
      <c r="I10" s="65">
        <v>504.2296</v>
      </c>
      <c r="J10" s="65">
        <v>318.52</v>
      </c>
      <c r="K10" s="65">
        <v>306.93</v>
      </c>
    </row>
    <row r="11" spans="1:11" ht="20.25">
      <c r="A11" s="58" t="s">
        <v>56</v>
      </c>
      <c r="B11" s="58" t="s">
        <v>57</v>
      </c>
      <c r="C11" s="59" t="s">
        <v>34</v>
      </c>
      <c r="D11" s="65">
        <v>77386.289</v>
      </c>
      <c r="E11" s="65">
        <v>2112.1759</v>
      </c>
      <c r="F11" s="65">
        <v>26054.88</v>
      </c>
      <c r="G11" s="65">
        <v>693.89146</v>
      </c>
      <c r="H11" s="65">
        <v>66678.329</v>
      </c>
      <c r="I11" s="65">
        <v>2823.09272</v>
      </c>
      <c r="J11" s="65">
        <v>116.06</v>
      </c>
      <c r="K11" s="65">
        <v>74.82</v>
      </c>
    </row>
    <row r="12" spans="1:11" ht="9.75">
      <c r="A12" s="58"/>
      <c r="B12" s="58" t="s">
        <v>0</v>
      </c>
      <c r="C12" s="59"/>
      <c r="D12" s="65">
        <v>77386.289</v>
      </c>
      <c r="E12" s="65">
        <v>2112.1759</v>
      </c>
      <c r="F12" s="65">
        <v>26054.88</v>
      </c>
      <c r="G12" s="65">
        <v>693.89146</v>
      </c>
      <c r="H12" s="65">
        <v>66608.329</v>
      </c>
      <c r="I12" s="65">
        <v>2820.43272</v>
      </c>
      <c r="J12" s="65">
        <v>116.18</v>
      </c>
      <c r="K12" s="65">
        <v>74.89</v>
      </c>
    </row>
    <row r="13" spans="1:11" ht="9.75">
      <c r="A13" s="58"/>
      <c r="B13" s="58" t="s">
        <v>33</v>
      </c>
      <c r="C13" s="59"/>
      <c r="D13" s="65" t="s">
        <v>129</v>
      </c>
      <c r="E13" s="65" t="s">
        <v>129</v>
      </c>
      <c r="F13" s="65" t="s">
        <v>129</v>
      </c>
      <c r="G13" s="65" t="s">
        <v>129</v>
      </c>
      <c r="H13" s="65">
        <v>70</v>
      </c>
      <c r="I13" s="65">
        <v>2.66</v>
      </c>
      <c r="J13" s="65" t="s">
        <v>129</v>
      </c>
      <c r="K13" s="65" t="s">
        <v>129</v>
      </c>
    </row>
    <row r="14" spans="1:11" ht="9.75">
      <c r="A14" s="58" t="s">
        <v>58</v>
      </c>
      <c r="B14" s="58" t="s">
        <v>59</v>
      </c>
      <c r="C14" s="59" t="s">
        <v>34</v>
      </c>
      <c r="D14" s="65">
        <v>22700.3</v>
      </c>
      <c r="E14" s="65">
        <v>12648.78102</v>
      </c>
      <c r="F14" s="65">
        <v>11350.15</v>
      </c>
      <c r="G14" s="65">
        <v>5262.81957</v>
      </c>
      <c r="H14" s="65">
        <v>16814.5</v>
      </c>
      <c r="I14" s="65">
        <v>13885.12369</v>
      </c>
      <c r="J14" s="65">
        <v>135</v>
      </c>
      <c r="K14" s="65">
        <v>91.1</v>
      </c>
    </row>
    <row r="15" spans="1:11" ht="9.75">
      <c r="A15" s="58"/>
      <c r="B15" s="58" t="s">
        <v>0</v>
      </c>
      <c r="C15" s="59"/>
      <c r="D15" s="65">
        <v>22700.3</v>
      </c>
      <c r="E15" s="65">
        <v>12648.78102</v>
      </c>
      <c r="F15" s="65">
        <v>11350.15</v>
      </c>
      <c r="G15" s="65">
        <v>5262.81957</v>
      </c>
      <c r="H15" s="65">
        <v>16814.5</v>
      </c>
      <c r="I15" s="65">
        <v>13885.12369</v>
      </c>
      <c r="J15" s="65">
        <v>135</v>
      </c>
      <c r="K15" s="65">
        <v>91.1</v>
      </c>
    </row>
    <row r="16" spans="1:11" ht="9.75">
      <c r="A16" s="58" t="s">
        <v>60</v>
      </c>
      <c r="B16" s="58" t="s">
        <v>61</v>
      </c>
      <c r="C16" s="59" t="s">
        <v>34</v>
      </c>
      <c r="D16" s="65">
        <v>41068</v>
      </c>
      <c r="E16" s="65">
        <v>13885.07591</v>
      </c>
      <c r="F16" s="65">
        <v>18680.05</v>
      </c>
      <c r="G16" s="65">
        <v>6176.23291</v>
      </c>
      <c r="H16" s="65">
        <v>50893.3</v>
      </c>
      <c r="I16" s="65">
        <v>15626.064</v>
      </c>
      <c r="J16" s="65">
        <v>80.69</v>
      </c>
      <c r="K16" s="65">
        <v>88.86</v>
      </c>
    </row>
    <row r="17" spans="1:11" ht="9.75">
      <c r="A17" s="58"/>
      <c r="B17" s="58" t="s">
        <v>0</v>
      </c>
      <c r="C17" s="59"/>
      <c r="D17" s="65">
        <v>41068</v>
      </c>
      <c r="E17" s="65">
        <v>13885.07591</v>
      </c>
      <c r="F17" s="65">
        <v>18680.05</v>
      </c>
      <c r="G17" s="65">
        <v>6176.23291</v>
      </c>
      <c r="H17" s="65">
        <v>50893.3</v>
      </c>
      <c r="I17" s="65">
        <v>15626.064</v>
      </c>
      <c r="J17" s="65">
        <v>80.69</v>
      </c>
      <c r="K17" s="65">
        <v>88.86</v>
      </c>
    </row>
    <row r="18" spans="1:11" ht="60.75">
      <c r="A18" s="58" t="s">
        <v>17</v>
      </c>
      <c r="B18" s="58" t="s">
        <v>35</v>
      </c>
      <c r="C18" s="59" t="s">
        <v>34</v>
      </c>
      <c r="D18" s="65">
        <v>3528.8624</v>
      </c>
      <c r="E18" s="65">
        <v>1910.55099</v>
      </c>
      <c r="F18" s="65">
        <v>1232.7114</v>
      </c>
      <c r="G18" s="65">
        <v>628.69965</v>
      </c>
      <c r="H18" s="65">
        <v>1485.296</v>
      </c>
      <c r="I18" s="65">
        <v>1032.61804</v>
      </c>
      <c r="J18" s="65">
        <v>237.59</v>
      </c>
      <c r="K18" s="65">
        <v>185.02</v>
      </c>
    </row>
    <row r="19" spans="1:11" ht="9.75">
      <c r="A19" s="58"/>
      <c r="B19" s="58" t="s">
        <v>0</v>
      </c>
      <c r="C19" s="59"/>
      <c r="D19" s="65">
        <v>489.7314</v>
      </c>
      <c r="E19" s="65">
        <v>229.71696</v>
      </c>
      <c r="F19" s="65">
        <v>487.8364</v>
      </c>
      <c r="G19" s="65">
        <v>222.74277</v>
      </c>
      <c r="H19" s="65">
        <v>607.876</v>
      </c>
      <c r="I19" s="65">
        <v>528.38844</v>
      </c>
      <c r="J19" s="65">
        <v>80.56</v>
      </c>
      <c r="K19" s="65">
        <v>43.48</v>
      </c>
    </row>
    <row r="20" spans="1:11" ht="9.75">
      <c r="A20" s="58"/>
      <c r="B20" s="58" t="s">
        <v>33</v>
      </c>
      <c r="C20" s="59"/>
      <c r="D20" s="65">
        <v>3039.131</v>
      </c>
      <c r="E20" s="65">
        <v>1680.83403</v>
      </c>
      <c r="F20" s="65">
        <v>744.875</v>
      </c>
      <c r="G20" s="65">
        <v>405.95688</v>
      </c>
      <c r="H20" s="65">
        <v>877.42</v>
      </c>
      <c r="I20" s="65">
        <v>504.2296</v>
      </c>
      <c r="J20" s="65">
        <v>346.37</v>
      </c>
      <c r="K20" s="65">
        <v>333.35</v>
      </c>
    </row>
    <row r="21" spans="1:11" ht="9.75">
      <c r="A21" s="58" t="s">
        <v>62</v>
      </c>
      <c r="B21" s="58" t="s">
        <v>63</v>
      </c>
      <c r="C21" s="59" t="s">
        <v>34</v>
      </c>
      <c r="D21" s="65">
        <v>580.7</v>
      </c>
      <c r="E21" s="65">
        <v>1554.932</v>
      </c>
      <c r="F21" s="65">
        <v>410.7</v>
      </c>
      <c r="G21" s="65">
        <v>1114.932</v>
      </c>
      <c r="H21" s="65">
        <v>488.9</v>
      </c>
      <c r="I21" s="65">
        <v>1167.06785</v>
      </c>
      <c r="J21" s="65">
        <v>118.78</v>
      </c>
      <c r="K21" s="65">
        <v>133.23</v>
      </c>
    </row>
    <row r="22" spans="1:11" ht="9.75">
      <c r="A22" s="58"/>
      <c r="B22" s="58" t="s">
        <v>0</v>
      </c>
      <c r="C22" s="59"/>
      <c r="D22" s="65">
        <v>567.7</v>
      </c>
      <c r="E22" s="65">
        <v>1516.842</v>
      </c>
      <c r="F22" s="65">
        <v>397.7</v>
      </c>
      <c r="G22" s="65">
        <v>1076.842</v>
      </c>
      <c r="H22" s="65">
        <v>488.9</v>
      </c>
      <c r="I22" s="65">
        <v>1167.06785</v>
      </c>
      <c r="J22" s="65">
        <v>116.12</v>
      </c>
      <c r="K22" s="65">
        <v>129.97</v>
      </c>
    </row>
    <row r="23" spans="1:11" ht="9.75">
      <c r="A23" s="58"/>
      <c r="B23" s="58" t="s">
        <v>53</v>
      </c>
      <c r="C23" s="59"/>
      <c r="D23" s="65">
        <v>13</v>
      </c>
      <c r="E23" s="65">
        <v>38.09</v>
      </c>
      <c r="F23" s="65">
        <v>13</v>
      </c>
      <c r="G23" s="65">
        <v>38.09</v>
      </c>
      <c r="H23" s="65" t="s">
        <v>129</v>
      </c>
      <c r="I23" s="65" t="s">
        <v>129</v>
      </c>
      <c r="J23" s="65" t="s">
        <v>129</v>
      </c>
      <c r="K23" s="65" t="s">
        <v>129</v>
      </c>
    </row>
    <row r="24" spans="1:11" ht="9.75">
      <c r="A24" s="58" t="s">
        <v>64</v>
      </c>
      <c r="B24" s="58" t="s">
        <v>65</v>
      </c>
      <c r="C24" s="59" t="s">
        <v>34</v>
      </c>
      <c r="D24" s="65">
        <v>98.796</v>
      </c>
      <c r="E24" s="65">
        <v>11.294</v>
      </c>
      <c r="F24" s="65">
        <v>49.296</v>
      </c>
      <c r="G24" s="65">
        <v>5.671</v>
      </c>
      <c r="H24" s="65">
        <v>41.25</v>
      </c>
      <c r="I24" s="65">
        <v>5.026</v>
      </c>
      <c r="J24" s="65">
        <v>239.51</v>
      </c>
      <c r="K24" s="65">
        <v>224.71</v>
      </c>
    </row>
    <row r="25" spans="1:11" ht="9.75">
      <c r="A25" s="58"/>
      <c r="B25" s="58" t="s">
        <v>0</v>
      </c>
      <c r="C25" s="59"/>
      <c r="D25" s="65">
        <v>98.796</v>
      </c>
      <c r="E25" s="65">
        <v>11.294</v>
      </c>
      <c r="F25" s="65">
        <v>49.296</v>
      </c>
      <c r="G25" s="65">
        <v>5.671</v>
      </c>
      <c r="H25" s="65">
        <v>41.25</v>
      </c>
      <c r="I25" s="65">
        <v>5.026</v>
      </c>
      <c r="J25" s="65">
        <v>239.51</v>
      </c>
      <c r="K25" s="65">
        <v>224.71</v>
      </c>
    </row>
    <row r="26" spans="1:11" ht="9.75">
      <c r="A26" s="58" t="s">
        <v>36</v>
      </c>
      <c r="B26" s="58" t="s">
        <v>18</v>
      </c>
      <c r="C26" s="59" t="s">
        <v>37</v>
      </c>
      <c r="D26" s="65">
        <v>202748.9</v>
      </c>
      <c r="E26" s="65">
        <v>1147.89782</v>
      </c>
      <c r="F26" s="65">
        <v>103299.8</v>
      </c>
      <c r="G26" s="65">
        <v>556.73081</v>
      </c>
      <c r="H26" s="65">
        <v>143640</v>
      </c>
      <c r="I26" s="65">
        <v>1043.74013</v>
      </c>
      <c r="J26" s="65">
        <v>141.15</v>
      </c>
      <c r="K26" s="65">
        <v>109.98</v>
      </c>
    </row>
    <row r="27" spans="1:11" ht="9.75">
      <c r="A27" s="58"/>
      <c r="B27" s="58" t="s">
        <v>0</v>
      </c>
      <c r="C27" s="59"/>
      <c r="D27" s="65">
        <v>182382.3</v>
      </c>
      <c r="E27" s="65">
        <v>987.03332</v>
      </c>
      <c r="F27" s="65">
        <v>88983.3</v>
      </c>
      <c r="G27" s="65">
        <v>439.45915</v>
      </c>
      <c r="H27" s="65">
        <v>140781.6</v>
      </c>
      <c r="I27" s="65">
        <v>1011.05903</v>
      </c>
      <c r="J27" s="65">
        <v>129.55</v>
      </c>
      <c r="K27" s="65">
        <v>97.62</v>
      </c>
    </row>
    <row r="28" spans="1:11" ht="9.75">
      <c r="A28" s="58"/>
      <c r="B28" s="58" t="s">
        <v>53</v>
      </c>
      <c r="C28" s="59"/>
      <c r="D28" s="65">
        <v>3198.9</v>
      </c>
      <c r="E28" s="65">
        <v>20.213</v>
      </c>
      <c r="F28" s="65" t="s">
        <v>129</v>
      </c>
      <c r="G28" s="65" t="s">
        <v>129</v>
      </c>
      <c r="H28" s="65">
        <v>2858.4</v>
      </c>
      <c r="I28" s="65">
        <v>32.6811</v>
      </c>
      <c r="J28" s="65">
        <v>111.91</v>
      </c>
      <c r="K28" s="65">
        <v>61.85</v>
      </c>
    </row>
    <row r="29" spans="1:11" ht="9.75">
      <c r="A29" s="58"/>
      <c r="B29" s="58" t="s">
        <v>33</v>
      </c>
      <c r="C29" s="59"/>
      <c r="D29" s="65">
        <v>17167.7</v>
      </c>
      <c r="E29" s="65">
        <v>140.6515</v>
      </c>
      <c r="F29" s="65">
        <v>14316.5</v>
      </c>
      <c r="G29" s="65">
        <v>117.27166</v>
      </c>
      <c r="H29" s="65" t="s">
        <v>129</v>
      </c>
      <c r="I29" s="65" t="s">
        <v>129</v>
      </c>
      <c r="J29" s="65" t="s">
        <v>129</v>
      </c>
      <c r="K29" s="65" t="s">
        <v>129</v>
      </c>
    </row>
    <row r="30" spans="1:11" ht="9.75">
      <c r="A30" s="58" t="s">
        <v>66</v>
      </c>
      <c r="B30" s="58" t="s">
        <v>67</v>
      </c>
      <c r="C30" s="59" t="s">
        <v>34</v>
      </c>
      <c r="D30" s="65">
        <v>1444.044</v>
      </c>
      <c r="E30" s="65">
        <v>3152.64901</v>
      </c>
      <c r="F30" s="65">
        <v>1026.344</v>
      </c>
      <c r="G30" s="65">
        <v>2247.51544</v>
      </c>
      <c r="H30" s="65">
        <v>726.768</v>
      </c>
      <c r="I30" s="65">
        <v>2509.88276</v>
      </c>
      <c r="J30" s="65">
        <v>198.69</v>
      </c>
      <c r="K30" s="65">
        <v>125.61</v>
      </c>
    </row>
    <row r="31" spans="1:11" ht="9.75">
      <c r="A31" s="58"/>
      <c r="B31" s="58" t="s">
        <v>0</v>
      </c>
      <c r="C31" s="59"/>
      <c r="D31" s="65">
        <v>1444.044</v>
      </c>
      <c r="E31" s="65">
        <v>3152.64901</v>
      </c>
      <c r="F31" s="65">
        <v>1026.344</v>
      </c>
      <c r="G31" s="65">
        <v>2247.51544</v>
      </c>
      <c r="H31" s="65">
        <v>484.252</v>
      </c>
      <c r="I31" s="65">
        <v>1624.37252</v>
      </c>
      <c r="J31" s="65">
        <v>298.2</v>
      </c>
      <c r="K31" s="65">
        <v>194.08</v>
      </c>
    </row>
    <row r="32" spans="1:11" ht="9.75">
      <c r="A32" s="58"/>
      <c r="B32" s="58" t="s">
        <v>53</v>
      </c>
      <c r="C32" s="59"/>
      <c r="D32" s="65" t="s">
        <v>129</v>
      </c>
      <c r="E32" s="65" t="s">
        <v>129</v>
      </c>
      <c r="F32" s="65" t="s">
        <v>129</v>
      </c>
      <c r="G32" s="65" t="s">
        <v>129</v>
      </c>
      <c r="H32" s="65">
        <v>242.516</v>
      </c>
      <c r="I32" s="65">
        <v>885.51024</v>
      </c>
      <c r="J32" s="65" t="s">
        <v>129</v>
      </c>
      <c r="K32" s="65" t="s">
        <v>129</v>
      </c>
    </row>
    <row r="33" spans="1:11" ht="20.25">
      <c r="A33" s="58" t="s">
        <v>68</v>
      </c>
      <c r="B33" s="58" t="s">
        <v>69</v>
      </c>
      <c r="C33" s="59" t="s">
        <v>34</v>
      </c>
      <c r="D33" s="65">
        <v>6495.808</v>
      </c>
      <c r="E33" s="65">
        <v>1678.89453</v>
      </c>
      <c r="F33" s="65">
        <v>4627.848</v>
      </c>
      <c r="G33" s="65">
        <v>1183.58374</v>
      </c>
      <c r="H33" s="65">
        <v>7618.816</v>
      </c>
      <c r="I33" s="65">
        <v>2260.56007</v>
      </c>
      <c r="J33" s="65">
        <v>85.26</v>
      </c>
      <c r="K33" s="65">
        <v>74.27</v>
      </c>
    </row>
    <row r="34" spans="1:11" ht="9.75">
      <c r="A34" s="58"/>
      <c r="B34" s="58" t="s">
        <v>0</v>
      </c>
      <c r="C34" s="59"/>
      <c r="D34" s="65">
        <v>6495.808</v>
      </c>
      <c r="E34" s="65">
        <v>1678.89453</v>
      </c>
      <c r="F34" s="65">
        <v>4627.848</v>
      </c>
      <c r="G34" s="65">
        <v>1183.58374</v>
      </c>
      <c r="H34" s="65">
        <v>7618.816</v>
      </c>
      <c r="I34" s="65">
        <v>2260.56007</v>
      </c>
      <c r="J34" s="65">
        <v>85.26</v>
      </c>
      <c r="K34" s="65">
        <v>74.27</v>
      </c>
    </row>
    <row r="35" spans="1:11" ht="20.25">
      <c r="A35" s="58" t="s">
        <v>39</v>
      </c>
      <c r="B35" s="58" t="s">
        <v>20</v>
      </c>
      <c r="C35" s="59" t="s">
        <v>34</v>
      </c>
      <c r="D35" s="65">
        <v>34.527</v>
      </c>
      <c r="E35" s="65">
        <v>46.773</v>
      </c>
      <c r="F35" s="65">
        <v>9.667</v>
      </c>
      <c r="G35" s="65">
        <v>22.18</v>
      </c>
      <c r="H35" s="65">
        <v>20.2455</v>
      </c>
      <c r="I35" s="65">
        <v>37.29417</v>
      </c>
      <c r="J35" s="65">
        <v>170.54</v>
      </c>
      <c r="K35" s="65">
        <v>125.42</v>
      </c>
    </row>
    <row r="36" spans="1:11" ht="9.75">
      <c r="A36" s="58"/>
      <c r="B36" s="58" t="s">
        <v>0</v>
      </c>
      <c r="C36" s="59"/>
      <c r="D36" s="65">
        <v>34.527</v>
      </c>
      <c r="E36" s="65">
        <v>46.773</v>
      </c>
      <c r="F36" s="65">
        <v>9.667</v>
      </c>
      <c r="G36" s="65">
        <v>22.18</v>
      </c>
      <c r="H36" s="65">
        <v>20.2455</v>
      </c>
      <c r="I36" s="65">
        <v>37.29417</v>
      </c>
      <c r="J36" s="65">
        <v>170.54</v>
      </c>
      <c r="K36" s="65">
        <v>125.42</v>
      </c>
    </row>
    <row r="37" spans="1:11" ht="40.5">
      <c r="A37" s="58" t="s">
        <v>40</v>
      </c>
      <c r="B37" s="58" t="s">
        <v>21</v>
      </c>
      <c r="C37" s="59" t="s">
        <v>34</v>
      </c>
      <c r="D37" s="65">
        <v>698.32129</v>
      </c>
      <c r="E37" s="65">
        <v>1752.38888</v>
      </c>
      <c r="F37" s="65">
        <v>518.31173</v>
      </c>
      <c r="G37" s="65">
        <v>1296.338</v>
      </c>
      <c r="H37" s="65">
        <v>634.7</v>
      </c>
      <c r="I37" s="65">
        <v>1362.65902</v>
      </c>
      <c r="J37" s="65">
        <v>110.02</v>
      </c>
      <c r="K37" s="65">
        <v>128.6</v>
      </c>
    </row>
    <row r="38" spans="1:11" ht="9.75">
      <c r="A38" s="58"/>
      <c r="B38" s="58" t="s">
        <v>0</v>
      </c>
      <c r="C38" s="59"/>
      <c r="D38" s="65">
        <v>620.32129</v>
      </c>
      <c r="E38" s="65">
        <v>1644.09888</v>
      </c>
      <c r="F38" s="65">
        <v>440.31173</v>
      </c>
      <c r="G38" s="65">
        <v>1188.048</v>
      </c>
      <c r="H38" s="65">
        <v>634.7</v>
      </c>
      <c r="I38" s="65">
        <v>1362.65902</v>
      </c>
      <c r="J38" s="65">
        <v>97.73</v>
      </c>
      <c r="K38" s="65">
        <v>120.65</v>
      </c>
    </row>
    <row r="39" spans="1:11" ht="9.75">
      <c r="A39" s="58"/>
      <c r="B39" s="58" t="s">
        <v>53</v>
      </c>
      <c r="C39" s="59"/>
      <c r="D39" s="65">
        <v>78</v>
      </c>
      <c r="E39" s="65">
        <v>108.29</v>
      </c>
      <c r="F39" s="65">
        <v>78</v>
      </c>
      <c r="G39" s="65">
        <v>108.29</v>
      </c>
      <c r="H39" s="65" t="s">
        <v>129</v>
      </c>
      <c r="I39" s="65" t="s">
        <v>129</v>
      </c>
      <c r="J39" s="65" t="s">
        <v>129</v>
      </c>
      <c r="K39" s="65" t="s">
        <v>129</v>
      </c>
    </row>
    <row r="40" spans="1:11" ht="9.75">
      <c r="A40" s="58" t="s">
        <v>41</v>
      </c>
      <c r="B40" s="58" t="s">
        <v>22</v>
      </c>
      <c r="C40" s="59" t="s">
        <v>34</v>
      </c>
      <c r="D40" s="65">
        <v>4.68807</v>
      </c>
      <c r="E40" s="65">
        <v>269.46727</v>
      </c>
      <c r="F40" s="65">
        <v>3.86842</v>
      </c>
      <c r="G40" s="65">
        <v>61.10844</v>
      </c>
      <c r="H40" s="65">
        <v>15.63941</v>
      </c>
      <c r="I40" s="65">
        <v>672.6496</v>
      </c>
      <c r="J40" s="65">
        <v>29.98</v>
      </c>
      <c r="K40" s="65">
        <v>40.06</v>
      </c>
    </row>
    <row r="41" spans="1:11" ht="9.75">
      <c r="A41" s="58"/>
      <c r="B41" s="58" t="s">
        <v>0</v>
      </c>
      <c r="C41" s="59"/>
      <c r="D41" s="65">
        <v>2.54391</v>
      </c>
      <c r="E41" s="65">
        <v>256.85027</v>
      </c>
      <c r="F41" s="65">
        <v>1.72426</v>
      </c>
      <c r="G41" s="65">
        <v>48.49144</v>
      </c>
      <c r="H41" s="65">
        <v>15.63759</v>
      </c>
      <c r="I41" s="65">
        <v>671.9086</v>
      </c>
      <c r="J41" s="65">
        <v>16.27</v>
      </c>
      <c r="K41" s="65">
        <v>38.23</v>
      </c>
    </row>
    <row r="42" spans="1:11" ht="9.75">
      <c r="A42" s="58"/>
      <c r="B42" s="58" t="s">
        <v>53</v>
      </c>
      <c r="C42" s="59"/>
      <c r="D42" s="65">
        <v>2.14416</v>
      </c>
      <c r="E42" s="65">
        <v>12.617</v>
      </c>
      <c r="F42" s="65">
        <v>2.14416</v>
      </c>
      <c r="G42" s="65">
        <v>12.617</v>
      </c>
      <c r="H42" s="65">
        <v>0.00182</v>
      </c>
      <c r="I42" s="65">
        <v>0.741</v>
      </c>
      <c r="J42" s="65">
        <v>117810.99</v>
      </c>
      <c r="K42" s="65">
        <v>1702.7</v>
      </c>
    </row>
    <row r="43" spans="1:11" ht="9.75">
      <c r="A43" s="60"/>
      <c r="B43" s="60"/>
      <c r="C43" s="60"/>
      <c r="D43" s="61"/>
      <c r="E43" s="61"/>
      <c r="F43" s="61"/>
      <c r="G43" s="61"/>
      <c r="H43" s="62"/>
      <c r="I43" s="62"/>
      <c r="J43" s="61"/>
      <c r="K43" s="61"/>
    </row>
    <row r="44" spans="1:11" ht="9.75">
      <c r="A44" s="43" t="s">
        <v>43</v>
      </c>
      <c r="B44" s="44"/>
      <c r="C44" s="44"/>
      <c r="D44" s="44"/>
      <c r="E44" s="44"/>
      <c r="F44" s="44"/>
      <c r="G44" s="44"/>
      <c r="H44" s="44"/>
      <c r="I44" s="44"/>
      <c r="J44" s="45"/>
      <c r="K44" s="45"/>
    </row>
  </sheetData>
  <sheetProtection/>
  <mergeCells count="12">
    <mergeCell ref="J4:K4"/>
    <mergeCell ref="A2:K2"/>
    <mergeCell ref="A3:A5"/>
    <mergeCell ref="B3:B5"/>
    <mergeCell ref="A1:K1"/>
    <mergeCell ref="C3:C5"/>
    <mergeCell ref="D3:G3"/>
    <mergeCell ref="H3:I3"/>
    <mergeCell ref="J3:K3"/>
    <mergeCell ref="D4:E4"/>
    <mergeCell ref="F4:G4"/>
    <mergeCell ref="H4:I4"/>
  </mergeCells>
  <printOptions/>
  <pageMargins left="0.7874015748031497" right="0.3937007874015748" top="0.3937007874015748" bottom="0.3937007874015748" header="0.1968503937007874" footer="0.1968503937007874"/>
  <pageSetup firstPageNumber="79" useFirstPageNumber="1" horizontalDpi="600" verticalDpi="600" orientation="landscape" paperSize="9" scale="75" r:id="rId1"/>
  <headerFooter alignWithMargins="0">
    <oddFooter>&amp;R&amp;10&amp;P</oddFooter>
  </headerFooter>
</worksheet>
</file>

<file path=xl/worksheets/sheet7.xml><?xml version="1.0" encoding="utf-8"?>
<worksheet xmlns="http://schemas.openxmlformats.org/spreadsheetml/2006/main" xmlns:r="http://schemas.openxmlformats.org/officeDocument/2006/relationships">
  <dimension ref="A1:L94"/>
  <sheetViews>
    <sheetView zoomScalePageLayoutView="0" workbookViewId="0" topLeftCell="A76">
      <selection activeCell="F105" sqref="F105"/>
    </sheetView>
  </sheetViews>
  <sheetFormatPr defaultColWidth="9.140625" defaultRowHeight="15"/>
  <cols>
    <col min="1" max="1" width="13.7109375" style="56" customWidth="1"/>
    <col min="2" max="2" width="38.421875" style="57" customWidth="1"/>
    <col min="3" max="3" width="15.140625" style="56" customWidth="1"/>
    <col min="4" max="11" width="12.140625" style="45" customWidth="1"/>
    <col min="12" max="16384" width="9.140625" style="45" customWidth="1"/>
  </cols>
  <sheetData>
    <row r="1" spans="1:11" s="10" customFormat="1" ht="12.75">
      <c r="A1" s="109" t="s">
        <v>47</v>
      </c>
      <c r="B1" s="109"/>
      <c r="C1" s="109"/>
      <c r="D1" s="109"/>
      <c r="E1" s="109"/>
      <c r="F1" s="109"/>
      <c r="G1" s="109"/>
      <c r="H1" s="109"/>
      <c r="I1" s="109"/>
      <c r="J1" s="109"/>
      <c r="K1" s="109"/>
    </row>
    <row r="2" spans="1:11" s="10" customFormat="1" ht="9.75">
      <c r="A2" s="114"/>
      <c r="B2" s="114"/>
      <c r="C2" s="114"/>
      <c r="D2" s="114"/>
      <c r="E2" s="114"/>
      <c r="F2" s="114"/>
      <c r="G2" s="114"/>
      <c r="H2" s="114"/>
      <c r="I2" s="114"/>
      <c r="J2" s="114"/>
      <c r="K2" s="114"/>
    </row>
    <row r="3" spans="1:11" s="10" customFormat="1" ht="9.75">
      <c r="A3" s="107" t="s">
        <v>25</v>
      </c>
      <c r="B3" s="108" t="s">
        <v>26</v>
      </c>
      <c r="C3" s="108" t="s">
        <v>27</v>
      </c>
      <c r="D3" s="108" t="s">
        <v>127</v>
      </c>
      <c r="E3" s="110"/>
      <c r="F3" s="110"/>
      <c r="G3" s="110"/>
      <c r="H3" s="108" t="s">
        <v>51</v>
      </c>
      <c r="I3" s="110"/>
      <c r="J3" s="111" t="s">
        <v>128</v>
      </c>
      <c r="K3" s="112"/>
    </row>
    <row r="4" spans="1:12" s="10" customFormat="1" ht="11.25" customHeight="1">
      <c r="A4" s="107"/>
      <c r="B4" s="108"/>
      <c r="C4" s="108"/>
      <c r="D4" s="108" t="s">
        <v>130</v>
      </c>
      <c r="E4" s="108"/>
      <c r="F4" s="108" t="s">
        <v>131</v>
      </c>
      <c r="G4" s="108"/>
      <c r="H4" s="108" t="s">
        <v>130</v>
      </c>
      <c r="I4" s="108"/>
      <c r="J4" s="108" t="s">
        <v>130</v>
      </c>
      <c r="K4" s="108"/>
      <c r="L4" s="9"/>
    </row>
    <row r="5" spans="1:11" s="10" customFormat="1" ht="20.25">
      <c r="A5" s="107"/>
      <c r="B5" s="108"/>
      <c r="C5" s="108"/>
      <c r="D5" s="41" t="s">
        <v>28</v>
      </c>
      <c r="E5" s="41" t="s">
        <v>3</v>
      </c>
      <c r="F5" s="41" t="s">
        <v>28</v>
      </c>
      <c r="G5" s="41" t="s">
        <v>3</v>
      </c>
      <c r="H5" s="41" t="s">
        <v>28</v>
      </c>
      <c r="I5" s="41" t="s">
        <v>3</v>
      </c>
      <c r="J5" s="49" t="s">
        <v>29</v>
      </c>
      <c r="K5" s="50" t="s">
        <v>3</v>
      </c>
    </row>
    <row r="6" spans="1:11" ht="20.25">
      <c r="A6" s="58" t="s">
        <v>70</v>
      </c>
      <c r="B6" s="58" t="s">
        <v>71</v>
      </c>
      <c r="C6" s="59" t="s">
        <v>34</v>
      </c>
      <c r="D6" s="65">
        <v>735.91525</v>
      </c>
      <c r="E6" s="65">
        <v>1650.85935</v>
      </c>
      <c r="F6" s="65">
        <v>348.09845</v>
      </c>
      <c r="G6" s="65">
        <v>777.22256</v>
      </c>
      <c r="H6" s="65">
        <v>599.2629</v>
      </c>
      <c r="I6" s="65">
        <v>1314.83529</v>
      </c>
      <c r="J6" s="65">
        <v>122.8</v>
      </c>
      <c r="K6" s="65">
        <v>125.56</v>
      </c>
    </row>
    <row r="7" spans="1:11" ht="9.75">
      <c r="A7" s="58"/>
      <c r="B7" s="58" t="s">
        <v>0</v>
      </c>
      <c r="C7" s="59"/>
      <c r="D7" s="65">
        <v>383.96153</v>
      </c>
      <c r="E7" s="65">
        <v>657.63644</v>
      </c>
      <c r="F7" s="65">
        <v>199.07745</v>
      </c>
      <c r="G7" s="65">
        <v>343.64666</v>
      </c>
      <c r="H7" s="65">
        <v>341.5213</v>
      </c>
      <c r="I7" s="65">
        <v>607.2475</v>
      </c>
      <c r="J7" s="65">
        <v>112.43</v>
      </c>
      <c r="K7" s="65">
        <v>108.3</v>
      </c>
    </row>
    <row r="8" spans="1:11" ht="9.75">
      <c r="A8" s="58"/>
      <c r="B8" s="58" t="s">
        <v>53</v>
      </c>
      <c r="C8" s="59"/>
      <c r="D8" s="65">
        <v>351.95372</v>
      </c>
      <c r="E8" s="65">
        <v>993.22291</v>
      </c>
      <c r="F8" s="65">
        <v>149.021</v>
      </c>
      <c r="G8" s="65">
        <v>433.5759</v>
      </c>
      <c r="H8" s="65">
        <v>257.7416</v>
      </c>
      <c r="I8" s="65">
        <v>707.58779</v>
      </c>
      <c r="J8" s="65">
        <v>136.55</v>
      </c>
      <c r="K8" s="65">
        <v>140.37</v>
      </c>
    </row>
    <row r="9" spans="1:11" ht="9.75">
      <c r="A9" s="58" t="s">
        <v>72</v>
      </c>
      <c r="B9" s="58" t="s">
        <v>73</v>
      </c>
      <c r="C9" s="59" t="s">
        <v>34</v>
      </c>
      <c r="D9" s="65">
        <v>19195.95</v>
      </c>
      <c r="E9" s="65">
        <v>3115.5552</v>
      </c>
      <c r="F9" s="65">
        <v>4300.45</v>
      </c>
      <c r="G9" s="65">
        <v>702.56</v>
      </c>
      <c r="H9" s="65">
        <v>21454.717</v>
      </c>
      <c r="I9" s="65">
        <v>3602.31988</v>
      </c>
      <c r="J9" s="65">
        <v>89.47</v>
      </c>
      <c r="K9" s="65">
        <v>86.49</v>
      </c>
    </row>
    <row r="10" spans="1:11" ht="9.75">
      <c r="A10" s="58"/>
      <c r="B10" s="58" t="s">
        <v>0</v>
      </c>
      <c r="C10" s="59"/>
      <c r="D10" s="65">
        <v>19195.95</v>
      </c>
      <c r="E10" s="65">
        <v>3115.5552</v>
      </c>
      <c r="F10" s="65">
        <v>4300.45</v>
      </c>
      <c r="G10" s="65">
        <v>702.56</v>
      </c>
      <c r="H10" s="65">
        <v>21454.717</v>
      </c>
      <c r="I10" s="65">
        <v>3602.31988</v>
      </c>
      <c r="J10" s="65">
        <v>89.47</v>
      </c>
      <c r="K10" s="65">
        <v>86.49</v>
      </c>
    </row>
    <row r="11" spans="1:11" ht="9.75">
      <c r="A11" s="58" t="s">
        <v>74</v>
      </c>
      <c r="B11" s="58" t="s">
        <v>75</v>
      </c>
      <c r="C11" s="59" t="s">
        <v>34</v>
      </c>
      <c r="D11" s="65">
        <v>4490.758</v>
      </c>
      <c r="E11" s="65">
        <v>262.78852</v>
      </c>
      <c r="F11" s="65">
        <v>2984.898</v>
      </c>
      <c r="G11" s="65">
        <v>159.93216</v>
      </c>
      <c r="H11" s="65">
        <v>2623.355</v>
      </c>
      <c r="I11" s="65">
        <v>233.14796</v>
      </c>
      <c r="J11" s="65">
        <v>171.18</v>
      </c>
      <c r="K11" s="65">
        <v>112.71</v>
      </c>
    </row>
    <row r="12" spans="1:11" ht="9.75">
      <c r="A12" s="58"/>
      <c r="B12" s="58" t="s">
        <v>0</v>
      </c>
      <c r="C12" s="59"/>
      <c r="D12" s="65">
        <v>4490.758</v>
      </c>
      <c r="E12" s="65">
        <v>262.78852</v>
      </c>
      <c r="F12" s="65">
        <v>2984.898</v>
      </c>
      <c r="G12" s="65">
        <v>159.93216</v>
      </c>
      <c r="H12" s="65">
        <v>2623.355</v>
      </c>
      <c r="I12" s="65">
        <v>233.14796</v>
      </c>
      <c r="J12" s="65">
        <v>171.18</v>
      </c>
      <c r="K12" s="65">
        <v>112.71</v>
      </c>
    </row>
    <row r="13" spans="1:11" ht="9.75">
      <c r="A13" s="58" t="s">
        <v>76</v>
      </c>
      <c r="B13" s="58" t="s">
        <v>77</v>
      </c>
      <c r="C13" s="59" t="s">
        <v>34</v>
      </c>
      <c r="D13" s="65">
        <v>316.69733</v>
      </c>
      <c r="E13" s="65">
        <v>308.34723</v>
      </c>
      <c r="F13" s="65">
        <v>29.98133</v>
      </c>
      <c r="G13" s="65">
        <v>53.87674</v>
      </c>
      <c r="H13" s="65">
        <v>295.70943</v>
      </c>
      <c r="I13" s="65">
        <v>244.9813</v>
      </c>
      <c r="J13" s="65">
        <v>107.1</v>
      </c>
      <c r="K13" s="65">
        <v>125.87</v>
      </c>
    </row>
    <row r="14" spans="1:11" ht="9.75">
      <c r="A14" s="58"/>
      <c r="B14" s="58" t="s">
        <v>0</v>
      </c>
      <c r="C14" s="59"/>
      <c r="D14" s="65">
        <v>316.69733</v>
      </c>
      <c r="E14" s="65">
        <v>308.34723</v>
      </c>
      <c r="F14" s="65">
        <v>29.98133</v>
      </c>
      <c r="G14" s="65">
        <v>53.87674</v>
      </c>
      <c r="H14" s="65">
        <v>295.70943</v>
      </c>
      <c r="I14" s="65">
        <v>244.9813</v>
      </c>
      <c r="J14" s="65">
        <v>107.1</v>
      </c>
      <c r="K14" s="65">
        <v>125.87</v>
      </c>
    </row>
    <row r="15" spans="1:11" ht="9.75">
      <c r="A15" s="58" t="s">
        <v>15</v>
      </c>
      <c r="B15" s="58" t="s">
        <v>16</v>
      </c>
      <c r="C15" s="59" t="s">
        <v>34</v>
      </c>
      <c r="D15" s="65">
        <v>1573.533</v>
      </c>
      <c r="E15" s="65">
        <v>290.94781</v>
      </c>
      <c r="F15" s="65">
        <v>1008.9</v>
      </c>
      <c r="G15" s="65">
        <v>185.15277</v>
      </c>
      <c r="H15" s="65">
        <v>864.16153</v>
      </c>
      <c r="I15" s="65">
        <v>213.2257</v>
      </c>
      <c r="J15" s="65">
        <v>182.09</v>
      </c>
      <c r="K15" s="65">
        <v>136.45</v>
      </c>
    </row>
    <row r="16" spans="1:11" ht="9.75">
      <c r="A16" s="58"/>
      <c r="B16" s="58" t="s">
        <v>0</v>
      </c>
      <c r="C16" s="59"/>
      <c r="D16" s="65">
        <v>1573.533</v>
      </c>
      <c r="E16" s="65">
        <v>290.94781</v>
      </c>
      <c r="F16" s="65">
        <v>1008.9</v>
      </c>
      <c r="G16" s="65">
        <v>185.15277</v>
      </c>
      <c r="H16" s="65">
        <v>864.16153</v>
      </c>
      <c r="I16" s="65">
        <v>213.2257</v>
      </c>
      <c r="J16" s="65">
        <v>182.09</v>
      </c>
      <c r="K16" s="65">
        <v>136.45</v>
      </c>
    </row>
    <row r="17" spans="1:11" ht="30">
      <c r="A17" s="58" t="s">
        <v>78</v>
      </c>
      <c r="B17" s="58" t="s">
        <v>79</v>
      </c>
      <c r="C17" s="59" t="s">
        <v>34</v>
      </c>
      <c r="D17" s="65">
        <v>3.054</v>
      </c>
      <c r="E17" s="65">
        <v>0.29759</v>
      </c>
      <c r="F17" s="65">
        <v>3.054</v>
      </c>
      <c r="G17" s="65">
        <v>0.29759</v>
      </c>
      <c r="H17" s="65">
        <v>166</v>
      </c>
      <c r="I17" s="65">
        <v>30.55409</v>
      </c>
      <c r="J17" s="65">
        <v>1.84</v>
      </c>
      <c r="K17" s="65">
        <v>0.97</v>
      </c>
    </row>
    <row r="18" spans="1:11" ht="9.75">
      <c r="A18" s="58"/>
      <c r="B18" s="58" t="s">
        <v>0</v>
      </c>
      <c r="C18" s="59"/>
      <c r="D18" s="65">
        <v>3.054</v>
      </c>
      <c r="E18" s="65">
        <v>0.29759</v>
      </c>
      <c r="F18" s="65">
        <v>3.054</v>
      </c>
      <c r="G18" s="65">
        <v>0.29759</v>
      </c>
      <c r="H18" s="65">
        <v>166</v>
      </c>
      <c r="I18" s="65">
        <v>30.55409</v>
      </c>
      <c r="J18" s="65">
        <v>1.84</v>
      </c>
      <c r="K18" s="65">
        <v>0.97</v>
      </c>
    </row>
    <row r="19" spans="1:11" ht="30">
      <c r="A19" s="58" t="s">
        <v>80</v>
      </c>
      <c r="B19" s="58" t="s">
        <v>81</v>
      </c>
      <c r="C19" s="59" t="s">
        <v>34</v>
      </c>
      <c r="D19" s="65">
        <v>11637.008</v>
      </c>
      <c r="E19" s="65">
        <v>817.69192</v>
      </c>
      <c r="F19" s="65">
        <v>8121.86</v>
      </c>
      <c r="G19" s="65">
        <v>565.33374</v>
      </c>
      <c r="H19" s="65">
        <v>11234.1</v>
      </c>
      <c r="I19" s="65">
        <v>911.23356</v>
      </c>
      <c r="J19" s="65">
        <v>103.59</v>
      </c>
      <c r="K19" s="65">
        <v>89.73</v>
      </c>
    </row>
    <row r="20" spans="1:11" ht="9.75">
      <c r="A20" s="58"/>
      <c r="B20" s="58" t="s">
        <v>0</v>
      </c>
      <c r="C20" s="59"/>
      <c r="D20" s="65">
        <v>11637.008</v>
      </c>
      <c r="E20" s="65">
        <v>817.69192</v>
      </c>
      <c r="F20" s="65">
        <v>8121.86</v>
      </c>
      <c r="G20" s="65">
        <v>565.33374</v>
      </c>
      <c r="H20" s="65">
        <v>11234.1</v>
      </c>
      <c r="I20" s="65">
        <v>911.23356</v>
      </c>
      <c r="J20" s="65">
        <v>103.59</v>
      </c>
      <c r="K20" s="65">
        <v>89.73</v>
      </c>
    </row>
    <row r="21" spans="1:11" ht="40.5">
      <c r="A21" s="58" t="s">
        <v>82</v>
      </c>
      <c r="B21" s="58" t="s">
        <v>83</v>
      </c>
      <c r="C21" s="59" t="s">
        <v>34</v>
      </c>
      <c r="D21" s="65">
        <v>21157.369</v>
      </c>
      <c r="E21" s="65">
        <v>1389.58622</v>
      </c>
      <c r="F21" s="65">
        <v>12604.532</v>
      </c>
      <c r="G21" s="65">
        <v>854.65422</v>
      </c>
      <c r="H21" s="65">
        <v>32388.2</v>
      </c>
      <c r="I21" s="65">
        <v>1930.12359</v>
      </c>
      <c r="J21" s="65">
        <v>65.32</v>
      </c>
      <c r="K21" s="65">
        <v>71.99</v>
      </c>
    </row>
    <row r="22" spans="1:11" ht="9.75">
      <c r="A22" s="58"/>
      <c r="B22" s="58" t="s">
        <v>0</v>
      </c>
      <c r="C22" s="59"/>
      <c r="D22" s="65">
        <v>21157.369</v>
      </c>
      <c r="E22" s="65">
        <v>1389.58622</v>
      </c>
      <c r="F22" s="65">
        <v>12604.532</v>
      </c>
      <c r="G22" s="65">
        <v>854.65422</v>
      </c>
      <c r="H22" s="65">
        <v>32388.2</v>
      </c>
      <c r="I22" s="65">
        <v>1930.12359</v>
      </c>
      <c r="J22" s="65">
        <v>65.32</v>
      </c>
      <c r="K22" s="65">
        <v>71.99</v>
      </c>
    </row>
    <row r="23" spans="1:11" ht="60.75">
      <c r="A23" s="58" t="s">
        <v>17</v>
      </c>
      <c r="B23" s="58" t="s">
        <v>35</v>
      </c>
      <c r="C23" s="59" t="s">
        <v>34</v>
      </c>
      <c r="D23" s="65">
        <v>71.2758</v>
      </c>
      <c r="E23" s="65">
        <v>81.94917</v>
      </c>
      <c r="F23" s="65">
        <v>41.065</v>
      </c>
      <c r="G23" s="65">
        <v>38.83746</v>
      </c>
      <c r="H23" s="65">
        <v>3403.30995</v>
      </c>
      <c r="I23" s="65">
        <v>4346.03582</v>
      </c>
      <c r="J23" s="65">
        <v>2.09</v>
      </c>
      <c r="K23" s="65">
        <v>1.89</v>
      </c>
    </row>
    <row r="24" spans="1:11" ht="9.75">
      <c r="A24" s="58"/>
      <c r="B24" s="58" t="s">
        <v>0</v>
      </c>
      <c r="C24" s="59"/>
      <c r="D24" s="65">
        <v>71.2758</v>
      </c>
      <c r="E24" s="65">
        <v>81.94917</v>
      </c>
      <c r="F24" s="65">
        <v>41.065</v>
      </c>
      <c r="G24" s="65">
        <v>38.83746</v>
      </c>
      <c r="H24" s="65">
        <v>2058.93695</v>
      </c>
      <c r="I24" s="65">
        <v>2783.2565</v>
      </c>
      <c r="J24" s="65">
        <v>3.46</v>
      </c>
      <c r="K24" s="65">
        <v>2.94</v>
      </c>
    </row>
    <row r="25" spans="1:11" ht="9.75">
      <c r="A25" s="58"/>
      <c r="B25" s="58" t="s">
        <v>33</v>
      </c>
      <c r="C25" s="59"/>
      <c r="D25" s="65" t="s">
        <v>129</v>
      </c>
      <c r="E25" s="65" t="s">
        <v>129</v>
      </c>
      <c r="F25" s="65" t="s">
        <v>129</v>
      </c>
      <c r="G25" s="65" t="s">
        <v>129</v>
      </c>
      <c r="H25" s="65">
        <v>1344.373</v>
      </c>
      <c r="I25" s="65">
        <v>1562.77932</v>
      </c>
      <c r="J25" s="65" t="s">
        <v>129</v>
      </c>
      <c r="K25" s="65" t="s">
        <v>129</v>
      </c>
    </row>
    <row r="26" spans="1:11" ht="9.75">
      <c r="A26" s="58" t="s">
        <v>84</v>
      </c>
      <c r="B26" s="58" t="s">
        <v>85</v>
      </c>
      <c r="C26" s="59" t="s">
        <v>34</v>
      </c>
      <c r="D26" s="65">
        <v>38.8601</v>
      </c>
      <c r="E26" s="65">
        <v>25.02314</v>
      </c>
      <c r="F26" s="65">
        <v>19.64552</v>
      </c>
      <c r="G26" s="65">
        <v>13.96666</v>
      </c>
      <c r="H26" s="65">
        <v>56.117</v>
      </c>
      <c r="I26" s="65">
        <v>23.18561</v>
      </c>
      <c r="J26" s="65">
        <v>69.25</v>
      </c>
      <c r="K26" s="65">
        <v>107.93</v>
      </c>
    </row>
    <row r="27" spans="1:11" ht="9.75">
      <c r="A27" s="58"/>
      <c r="B27" s="58" t="s">
        <v>0</v>
      </c>
      <c r="C27" s="59"/>
      <c r="D27" s="65">
        <v>38.8601</v>
      </c>
      <c r="E27" s="65">
        <v>25.02314</v>
      </c>
      <c r="F27" s="65">
        <v>19.64552</v>
      </c>
      <c r="G27" s="65">
        <v>13.96666</v>
      </c>
      <c r="H27" s="65">
        <v>56.117</v>
      </c>
      <c r="I27" s="65">
        <v>23.18561</v>
      </c>
      <c r="J27" s="65">
        <v>69.25</v>
      </c>
      <c r="K27" s="65">
        <v>107.93</v>
      </c>
    </row>
    <row r="28" spans="1:11" ht="9.75">
      <c r="A28" s="58" t="s">
        <v>86</v>
      </c>
      <c r="B28" s="58" t="s">
        <v>87</v>
      </c>
      <c r="C28" s="59" t="s">
        <v>34</v>
      </c>
      <c r="D28" s="65">
        <v>339.96969</v>
      </c>
      <c r="E28" s="65">
        <v>169.56334</v>
      </c>
      <c r="F28" s="65">
        <v>134.50534</v>
      </c>
      <c r="G28" s="65">
        <v>48.86781</v>
      </c>
      <c r="H28" s="65">
        <v>309.69665</v>
      </c>
      <c r="I28" s="65">
        <v>139.77651</v>
      </c>
      <c r="J28" s="65">
        <v>109.78</v>
      </c>
      <c r="K28" s="65">
        <v>121.31</v>
      </c>
    </row>
    <row r="29" spans="1:11" ht="9.75">
      <c r="A29" s="58"/>
      <c r="B29" s="58" t="s">
        <v>0</v>
      </c>
      <c r="C29" s="59"/>
      <c r="D29" s="65">
        <v>339.96969</v>
      </c>
      <c r="E29" s="65">
        <v>169.56334</v>
      </c>
      <c r="F29" s="65">
        <v>134.50534</v>
      </c>
      <c r="G29" s="65">
        <v>48.86781</v>
      </c>
      <c r="H29" s="65">
        <v>102.69665</v>
      </c>
      <c r="I29" s="65">
        <v>22.12051</v>
      </c>
      <c r="J29" s="65">
        <v>331.04</v>
      </c>
      <c r="K29" s="65">
        <v>766.54</v>
      </c>
    </row>
    <row r="30" spans="1:11" ht="9.75">
      <c r="A30" s="58"/>
      <c r="B30" s="58" t="s">
        <v>53</v>
      </c>
      <c r="C30" s="59"/>
      <c r="D30" s="65" t="s">
        <v>129</v>
      </c>
      <c r="E30" s="65" t="s">
        <v>129</v>
      </c>
      <c r="F30" s="65" t="s">
        <v>129</v>
      </c>
      <c r="G30" s="65" t="s">
        <v>129</v>
      </c>
      <c r="H30" s="65">
        <v>207</v>
      </c>
      <c r="I30" s="65">
        <v>117.656</v>
      </c>
      <c r="J30" s="65" t="s">
        <v>129</v>
      </c>
      <c r="K30" s="65" t="s">
        <v>129</v>
      </c>
    </row>
    <row r="31" spans="1:11" ht="9.75">
      <c r="A31" s="58" t="s">
        <v>88</v>
      </c>
      <c r="B31" s="58" t="s">
        <v>89</v>
      </c>
      <c r="C31" s="59" t="s">
        <v>34</v>
      </c>
      <c r="D31" s="65">
        <v>83.29181</v>
      </c>
      <c r="E31" s="65">
        <v>166.54268</v>
      </c>
      <c r="F31" s="65">
        <v>36.87437</v>
      </c>
      <c r="G31" s="65">
        <v>78.42759</v>
      </c>
      <c r="H31" s="65">
        <v>76.09836</v>
      </c>
      <c r="I31" s="65">
        <v>158.43561</v>
      </c>
      <c r="J31" s="65">
        <v>109.45</v>
      </c>
      <c r="K31" s="65">
        <v>105.12</v>
      </c>
    </row>
    <row r="32" spans="1:11" ht="9.75">
      <c r="A32" s="58"/>
      <c r="B32" s="58" t="s">
        <v>0</v>
      </c>
      <c r="C32" s="59"/>
      <c r="D32" s="65">
        <v>83.29181</v>
      </c>
      <c r="E32" s="65">
        <v>166.54268</v>
      </c>
      <c r="F32" s="65">
        <v>36.87437</v>
      </c>
      <c r="G32" s="65">
        <v>78.42759</v>
      </c>
      <c r="H32" s="65">
        <v>76.09836</v>
      </c>
      <c r="I32" s="65">
        <v>158.43561</v>
      </c>
      <c r="J32" s="65">
        <v>109.45</v>
      </c>
      <c r="K32" s="65">
        <v>105.12</v>
      </c>
    </row>
    <row r="33" spans="1:11" ht="9.75">
      <c r="A33" s="58"/>
      <c r="B33" s="58" t="s">
        <v>53</v>
      </c>
      <c r="C33" s="59"/>
      <c r="D33" s="65" t="s">
        <v>129</v>
      </c>
      <c r="E33" s="65" t="s">
        <v>129</v>
      </c>
      <c r="F33" s="65" t="s">
        <v>129</v>
      </c>
      <c r="G33" s="65" t="s">
        <v>129</v>
      </c>
      <c r="H33" s="65" t="s">
        <v>129</v>
      </c>
      <c r="I33" s="65" t="s">
        <v>129</v>
      </c>
      <c r="J33" s="65" t="s">
        <v>129</v>
      </c>
      <c r="K33" s="65" t="s">
        <v>129</v>
      </c>
    </row>
    <row r="34" spans="1:11" ht="20.25">
      <c r="A34" s="58" t="s">
        <v>90</v>
      </c>
      <c r="B34" s="58" t="s">
        <v>91</v>
      </c>
      <c r="C34" s="59" t="s">
        <v>34</v>
      </c>
      <c r="D34" s="65">
        <v>94.16664</v>
      </c>
      <c r="E34" s="65">
        <v>311.20211</v>
      </c>
      <c r="F34" s="65">
        <v>35.04059</v>
      </c>
      <c r="G34" s="65">
        <v>136.38925</v>
      </c>
      <c r="H34" s="65">
        <v>93.49786</v>
      </c>
      <c r="I34" s="65">
        <v>294.88267</v>
      </c>
      <c r="J34" s="65">
        <v>100.72</v>
      </c>
      <c r="K34" s="65">
        <v>105.53</v>
      </c>
    </row>
    <row r="35" spans="1:11" ht="9.75">
      <c r="A35" s="58"/>
      <c r="B35" s="58" t="s">
        <v>0</v>
      </c>
      <c r="C35" s="59"/>
      <c r="D35" s="65">
        <v>94.16664</v>
      </c>
      <c r="E35" s="65">
        <v>311.20211</v>
      </c>
      <c r="F35" s="65">
        <v>35.04059</v>
      </c>
      <c r="G35" s="65">
        <v>136.38925</v>
      </c>
      <c r="H35" s="65">
        <v>86.48486</v>
      </c>
      <c r="I35" s="65">
        <v>266.48167</v>
      </c>
      <c r="J35" s="65">
        <v>108.88</v>
      </c>
      <c r="K35" s="65">
        <v>116.78</v>
      </c>
    </row>
    <row r="36" spans="1:11" ht="9.75">
      <c r="A36" s="58"/>
      <c r="B36" s="58" t="s">
        <v>53</v>
      </c>
      <c r="C36" s="59"/>
      <c r="D36" s="65" t="s">
        <v>129</v>
      </c>
      <c r="E36" s="65" t="s">
        <v>129</v>
      </c>
      <c r="F36" s="65" t="s">
        <v>129</v>
      </c>
      <c r="G36" s="65" t="s">
        <v>129</v>
      </c>
      <c r="H36" s="65">
        <v>7.013</v>
      </c>
      <c r="I36" s="65">
        <v>28.401</v>
      </c>
      <c r="J36" s="65" t="s">
        <v>129</v>
      </c>
      <c r="K36" s="65" t="s">
        <v>129</v>
      </c>
    </row>
    <row r="37" spans="1:11" ht="40.5">
      <c r="A37" s="58" t="s">
        <v>92</v>
      </c>
      <c r="B37" s="58" t="s">
        <v>93</v>
      </c>
      <c r="C37" s="59" t="s">
        <v>37</v>
      </c>
      <c r="D37" s="65">
        <v>135382</v>
      </c>
      <c r="E37" s="65">
        <v>466.08264</v>
      </c>
      <c r="F37" s="65">
        <v>67813.9</v>
      </c>
      <c r="G37" s="65">
        <v>265.10017</v>
      </c>
      <c r="H37" s="65">
        <v>59468.7</v>
      </c>
      <c r="I37" s="65">
        <v>76.98853</v>
      </c>
      <c r="J37" s="65">
        <v>227.65</v>
      </c>
      <c r="K37" s="65">
        <v>605.39</v>
      </c>
    </row>
    <row r="38" spans="1:11" ht="9.75">
      <c r="A38" s="58"/>
      <c r="B38" s="58" t="s">
        <v>0</v>
      </c>
      <c r="C38" s="59"/>
      <c r="D38" s="65">
        <v>125080</v>
      </c>
      <c r="E38" s="65">
        <v>417.82879</v>
      </c>
      <c r="F38" s="65">
        <v>66517.9</v>
      </c>
      <c r="G38" s="65">
        <v>250.95117</v>
      </c>
      <c r="H38" s="65">
        <v>58031.3</v>
      </c>
      <c r="I38" s="65">
        <v>70.50353</v>
      </c>
      <c r="J38" s="65">
        <v>215.54</v>
      </c>
      <c r="K38" s="65">
        <v>592.64</v>
      </c>
    </row>
    <row r="39" spans="1:11" ht="9.75">
      <c r="A39" s="58"/>
      <c r="B39" s="58" t="s">
        <v>53</v>
      </c>
      <c r="C39" s="59"/>
      <c r="D39" s="65">
        <v>10302</v>
      </c>
      <c r="E39" s="65">
        <v>48.25385</v>
      </c>
      <c r="F39" s="65">
        <v>1296</v>
      </c>
      <c r="G39" s="65">
        <v>14.149</v>
      </c>
      <c r="H39" s="65">
        <v>1437.4</v>
      </c>
      <c r="I39" s="65">
        <v>6.485</v>
      </c>
      <c r="J39" s="65">
        <v>716.71</v>
      </c>
      <c r="K39" s="65">
        <v>744.08</v>
      </c>
    </row>
    <row r="40" spans="1:11" ht="9.75">
      <c r="A40" s="58" t="s">
        <v>94</v>
      </c>
      <c r="B40" s="58" t="s">
        <v>95</v>
      </c>
      <c r="C40" s="59" t="s">
        <v>37</v>
      </c>
      <c r="D40" s="65">
        <v>65629</v>
      </c>
      <c r="E40" s="65">
        <v>247.82482</v>
      </c>
      <c r="F40" s="65">
        <v>57672</v>
      </c>
      <c r="G40" s="65">
        <v>140.54169</v>
      </c>
      <c r="H40" s="65">
        <v>30321.6</v>
      </c>
      <c r="I40" s="65">
        <v>105.314</v>
      </c>
      <c r="J40" s="65">
        <v>216.44</v>
      </c>
      <c r="K40" s="65">
        <v>235.32</v>
      </c>
    </row>
    <row r="41" spans="1:11" ht="9.75">
      <c r="A41" s="58"/>
      <c r="B41" s="58" t="s">
        <v>0</v>
      </c>
      <c r="C41" s="59"/>
      <c r="D41" s="65">
        <v>65629</v>
      </c>
      <c r="E41" s="65">
        <v>247.82482</v>
      </c>
      <c r="F41" s="65">
        <v>57672</v>
      </c>
      <c r="G41" s="65">
        <v>140.54169</v>
      </c>
      <c r="H41" s="65">
        <v>30321.6</v>
      </c>
      <c r="I41" s="65">
        <v>105.314</v>
      </c>
      <c r="J41" s="65">
        <v>216.44</v>
      </c>
      <c r="K41" s="65">
        <v>235.32</v>
      </c>
    </row>
    <row r="42" spans="1:11" ht="30">
      <c r="A42" s="58" t="s">
        <v>96</v>
      </c>
      <c r="B42" s="58" t="s">
        <v>97</v>
      </c>
      <c r="C42" s="59" t="s">
        <v>34</v>
      </c>
      <c r="D42" s="65">
        <v>558.64018</v>
      </c>
      <c r="E42" s="65">
        <v>333.32023</v>
      </c>
      <c r="F42" s="65">
        <v>285.9962</v>
      </c>
      <c r="G42" s="65">
        <v>149.82479</v>
      </c>
      <c r="H42" s="65">
        <v>665.71099</v>
      </c>
      <c r="I42" s="65">
        <v>384.13619</v>
      </c>
      <c r="J42" s="65">
        <v>83.92</v>
      </c>
      <c r="K42" s="65">
        <v>86.77</v>
      </c>
    </row>
    <row r="43" spans="1:11" ht="9.75">
      <c r="A43" s="58"/>
      <c r="B43" s="58" t="s">
        <v>0</v>
      </c>
      <c r="C43" s="59"/>
      <c r="D43" s="65">
        <v>558.64018</v>
      </c>
      <c r="E43" s="65">
        <v>333.32023</v>
      </c>
      <c r="F43" s="65">
        <v>285.9962</v>
      </c>
      <c r="G43" s="65">
        <v>149.82479</v>
      </c>
      <c r="H43" s="65">
        <v>665.71099</v>
      </c>
      <c r="I43" s="65">
        <v>384.13619</v>
      </c>
      <c r="J43" s="65">
        <v>83.92</v>
      </c>
      <c r="K43" s="65">
        <v>86.77</v>
      </c>
    </row>
    <row r="44" spans="1:11" ht="9.75">
      <c r="A44" s="58" t="s">
        <v>98</v>
      </c>
      <c r="B44" s="58" t="s">
        <v>99</v>
      </c>
      <c r="C44" s="59" t="s">
        <v>34</v>
      </c>
      <c r="D44" s="65">
        <v>871.248</v>
      </c>
      <c r="E44" s="65">
        <v>115.12981</v>
      </c>
      <c r="F44" s="65">
        <v>494.445</v>
      </c>
      <c r="G44" s="65">
        <v>63.58736</v>
      </c>
      <c r="H44" s="65">
        <v>747.533</v>
      </c>
      <c r="I44" s="65">
        <v>118.62118</v>
      </c>
      <c r="J44" s="65">
        <v>116.55</v>
      </c>
      <c r="K44" s="65">
        <v>97.06</v>
      </c>
    </row>
    <row r="45" spans="1:11" ht="9.75">
      <c r="A45" s="58"/>
      <c r="B45" s="58" t="s">
        <v>0</v>
      </c>
      <c r="C45" s="59"/>
      <c r="D45" s="65">
        <v>871.248</v>
      </c>
      <c r="E45" s="65">
        <v>115.12981</v>
      </c>
      <c r="F45" s="65">
        <v>494.445</v>
      </c>
      <c r="G45" s="65">
        <v>63.58736</v>
      </c>
      <c r="H45" s="65">
        <v>747.533</v>
      </c>
      <c r="I45" s="65">
        <v>118.62118</v>
      </c>
      <c r="J45" s="65">
        <v>116.55</v>
      </c>
      <c r="K45" s="65">
        <v>97.06</v>
      </c>
    </row>
    <row r="46" spans="1:11" ht="9.75">
      <c r="A46" s="58" t="s">
        <v>100</v>
      </c>
      <c r="B46" s="58" t="s">
        <v>101</v>
      </c>
      <c r="C46" s="59" t="s">
        <v>119</v>
      </c>
      <c r="D46" s="65">
        <v>713.9</v>
      </c>
      <c r="E46" s="65">
        <v>212.074</v>
      </c>
      <c r="F46" s="65">
        <v>589.8</v>
      </c>
      <c r="G46" s="65">
        <v>180.408</v>
      </c>
      <c r="H46" s="65">
        <v>563.9</v>
      </c>
      <c r="I46" s="65">
        <v>216.05955</v>
      </c>
      <c r="J46" s="65">
        <v>126.6</v>
      </c>
      <c r="K46" s="65">
        <v>98.16</v>
      </c>
    </row>
    <row r="47" spans="1:11" ht="9.75">
      <c r="A47" s="58"/>
      <c r="B47" s="58" t="s">
        <v>0</v>
      </c>
      <c r="C47" s="59"/>
      <c r="D47" s="65">
        <v>713.9</v>
      </c>
      <c r="E47" s="65">
        <v>212.074</v>
      </c>
      <c r="F47" s="65">
        <v>589.8</v>
      </c>
      <c r="G47" s="65">
        <v>180.408</v>
      </c>
      <c r="H47" s="65">
        <v>563.9</v>
      </c>
      <c r="I47" s="65">
        <v>216.05955</v>
      </c>
      <c r="J47" s="65">
        <v>126.6</v>
      </c>
      <c r="K47" s="65">
        <v>98.16</v>
      </c>
    </row>
    <row r="48" spans="1:11" ht="9.75">
      <c r="A48" s="58" t="s">
        <v>36</v>
      </c>
      <c r="B48" s="58" t="s">
        <v>18</v>
      </c>
      <c r="C48" s="59" t="s">
        <v>37</v>
      </c>
      <c r="D48" s="65">
        <v>126680.2</v>
      </c>
      <c r="E48" s="65">
        <v>565.21667</v>
      </c>
      <c r="F48" s="65">
        <v>65760.3</v>
      </c>
      <c r="G48" s="65">
        <v>311.85187</v>
      </c>
      <c r="H48" s="65">
        <v>29068.3</v>
      </c>
      <c r="I48" s="65">
        <v>183.52779</v>
      </c>
      <c r="J48" s="65">
        <v>435.8</v>
      </c>
      <c r="K48" s="65">
        <v>307.97</v>
      </c>
    </row>
    <row r="49" spans="1:11" ht="9.75">
      <c r="A49" s="58"/>
      <c r="B49" s="58" t="s">
        <v>0</v>
      </c>
      <c r="C49" s="59"/>
      <c r="D49" s="65">
        <v>113784</v>
      </c>
      <c r="E49" s="65">
        <v>513.72184</v>
      </c>
      <c r="F49" s="65">
        <v>56924.7</v>
      </c>
      <c r="G49" s="65">
        <v>276.4625</v>
      </c>
      <c r="H49" s="65">
        <v>16713.7</v>
      </c>
      <c r="I49" s="65">
        <v>121.82952</v>
      </c>
      <c r="J49" s="65">
        <v>680.78</v>
      </c>
      <c r="K49" s="65">
        <v>421.67</v>
      </c>
    </row>
    <row r="50" spans="1:11" ht="9.75">
      <c r="A50" s="58"/>
      <c r="B50" s="58" t="s">
        <v>53</v>
      </c>
      <c r="C50" s="59"/>
      <c r="D50" s="65">
        <v>8052.4</v>
      </c>
      <c r="E50" s="65">
        <v>32.36181</v>
      </c>
      <c r="F50" s="65">
        <v>3991.8</v>
      </c>
      <c r="G50" s="65">
        <v>16.25635</v>
      </c>
      <c r="H50" s="65">
        <v>12354.6</v>
      </c>
      <c r="I50" s="65">
        <v>61.69827</v>
      </c>
      <c r="J50" s="65">
        <v>65.18</v>
      </c>
      <c r="K50" s="65">
        <v>52.45</v>
      </c>
    </row>
    <row r="51" spans="1:11" ht="9.75">
      <c r="A51" s="58"/>
      <c r="B51" s="58" t="s">
        <v>33</v>
      </c>
      <c r="C51" s="59"/>
      <c r="D51" s="65">
        <v>4843.8</v>
      </c>
      <c r="E51" s="65">
        <v>19.13302</v>
      </c>
      <c r="F51" s="65">
        <v>4843.8</v>
      </c>
      <c r="G51" s="65">
        <v>19.13302</v>
      </c>
      <c r="H51" s="65" t="s">
        <v>129</v>
      </c>
      <c r="I51" s="65" t="s">
        <v>129</v>
      </c>
      <c r="J51" s="65" t="s">
        <v>129</v>
      </c>
      <c r="K51" s="65" t="s">
        <v>129</v>
      </c>
    </row>
    <row r="52" spans="1:11" ht="40.5">
      <c r="A52" s="58" t="s">
        <v>102</v>
      </c>
      <c r="B52" s="58" t="s">
        <v>103</v>
      </c>
      <c r="C52" s="59" t="s">
        <v>120</v>
      </c>
      <c r="D52" s="65">
        <v>12068</v>
      </c>
      <c r="E52" s="65">
        <v>380.80703</v>
      </c>
      <c r="F52" s="65">
        <v>7492</v>
      </c>
      <c r="G52" s="65">
        <v>205.78791</v>
      </c>
      <c r="H52" s="65">
        <v>553</v>
      </c>
      <c r="I52" s="65">
        <v>12.56095</v>
      </c>
      <c r="J52" s="65">
        <v>2182.28</v>
      </c>
      <c r="K52" s="65">
        <v>3031.67</v>
      </c>
    </row>
    <row r="53" spans="1:11" ht="9.75">
      <c r="A53" s="58"/>
      <c r="B53" s="58" t="s">
        <v>0</v>
      </c>
      <c r="C53" s="59"/>
      <c r="D53" s="65">
        <v>12068</v>
      </c>
      <c r="E53" s="65">
        <v>380.80703</v>
      </c>
      <c r="F53" s="65">
        <v>7492</v>
      </c>
      <c r="G53" s="65">
        <v>205.78791</v>
      </c>
      <c r="H53" s="65">
        <v>553</v>
      </c>
      <c r="I53" s="65">
        <v>12.56095</v>
      </c>
      <c r="J53" s="65">
        <v>2182.28</v>
      </c>
      <c r="K53" s="65">
        <v>3031.67</v>
      </c>
    </row>
    <row r="54" spans="1:11" ht="20.25">
      <c r="A54" s="58" t="s">
        <v>104</v>
      </c>
      <c r="B54" s="58" t="s">
        <v>105</v>
      </c>
      <c r="C54" s="59" t="s">
        <v>34</v>
      </c>
      <c r="D54" s="65">
        <v>2352.36319</v>
      </c>
      <c r="E54" s="65">
        <v>1645.23919</v>
      </c>
      <c r="F54" s="65">
        <v>675.57825</v>
      </c>
      <c r="G54" s="65">
        <v>494.43829</v>
      </c>
      <c r="H54" s="65">
        <v>1002.47728</v>
      </c>
      <c r="I54" s="65">
        <v>846.27854</v>
      </c>
      <c r="J54" s="65">
        <v>234.66</v>
      </c>
      <c r="K54" s="65">
        <v>194.41</v>
      </c>
    </row>
    <row r="55" spans="1:11" ht="9.75">
      <c r="A55" s="58"/>
      <c r="B55" s="58" t="s">
        <v>0</v>
      </c>
      <c r="C55" s="59"/>
      <c r="D55" s="65">
        <v>2352.36319</v>
      </c>
      <c r="E55" s="65">
        <v>1645.23919</v>
      </c>
      <c r="F55" s="65">
        <v>675.57825</v>
      </c>
      <c r="G55" s="65">
        <v>494.43829</v>
      </c>
      <c r="H55" s="65">
        <v>1002.47728</v>
      </c>
      <c r="I55" s="65">
        <v>846.27854</v>
      </c>
      <c r="J55" s="65">
        <v>234.66</v>
      </c>
      <c r="K55" s="65">
        <v>194.41</v>
      </c>
    </row>
    <row r="56" spans="1:11" ht="20.25">
      <c r="A56" s="58" t="s">
        <v>106</v>
      </c>
      <c r="B56" s="58" t="s">
        <v>107</v>
      </c>
      <c r="C56" s="59" t="s">
        <v>34</v>
      </c>
      <c r="D56" s="65">
        <v>3615.893</v>
      </c>
      <c r="E56" s="65">
        <v>3283.52494</v>
      </c>
      <c r="F56" s="65">
        <v>2573.086</v>
      </c>
      <c r="G56" s="65">
        <v>2517.39805</v>
      </c>
      <c r="H56" s="65">
        <v>5577.08331</v>
      </c>
      <c r="I56" s="65">
        <v>4296.8437</v>
      </c>
      <c r="J56" s="65">
        <v>64.83</v>
      </c>
      <c r="K56" s="65">
        <v>76.42</v>
      </c>
    </row>
    <row r="57" spans="1:11" ht="9.75">
      <c r="A57" s="58"/>
      <c r="B57" s="58" t="s">
        <v>0</v>
      </c>
      <c r="C57" s="59"/>
      <c r="D57" s="65">
        <v>3615.893</v>
      </c>
      <c r="E57" s="65">
        <v>3283.52494</v>
      </c>
      <c r="F57" s="65">
        <v>2573.086</v>
      </c>
      <c r="G57" s="65">
        <v>2517.39805</v>
      </c>
      <c r="H57" s="65">
        <v>5577.08331</v>
      </c>
      <c r="I57" s="65">
        <v>4296.8437</v>
      </c>
      <c r="J57" s="65">
        <v>64.83</v>
      </c>
      <c r="K57" s="65">
        <v>76.42</v>
      </c>
    </row>
    <row r="58" spans="1:11" ht="9.75">
      <c r="A58" s="58" t="s">
        <v>108</v>
      </c>
      <c r="B58" s="58" t="s">
        <v>109</v>
      </c>
      <c r="C58" s="59" t="s">
        <v>34</v>
      </c>
      <c r="D58" s="65">
        <v>6.29725</v>
      </c>
      <c r="E58" s="65">
        <v>58.94741</v>
      </c>
      <c r="F58" s="65">
        <v>4.13391</v>
      </c>
      <c r="G58" s="65">
        <v>32.26507</v>
      </c>
      <c r="H58" s="65">
        <v>5.75939</v>
      </c>
      <c r="I58" s="65">
        <v>98.92365</v>
      </c>
      <c r="J58" s="65">
        <v>109.34</v>
      </c>
      <c r="K58" s="65">
        <v>59.59</v>
      </c>
    </row>
    <row r="59" spans="1:11" ht="9.75">
      <c r="A59" s="58"/>
      <c r="B59" s="58" t="s">
        <v>0</v>
      </c>
      <c r="C59" s="59"/>
      <c r="D59" s="65">
        <v>6.29725</v>
      </c>
      <c r="E59" s="65">
        <v>58.94741</v>
      </c>
      <c r="F59" s="65">
        <v>4.13391</v>
      </c>
      <c r="G59" s="65">
        <v>32.26507</v>
      </c>
      <c r="H59" s="65">
        <v>5.75939</v>
      </c>
      <c r="I59" s="65">
        <v>98.92365</v>
      </c>
      <c r="J59" s="65">
        <v>109.34</v>
      </c>
      <c r="K59" s="65">
        <v>59.59</v>
      </c>
    </row>
    <row r="60" spans="1:11" ht="40.5">
      <c r="A60" s="58" t="s">
        <v>38</v>
      </c>
      <c r="B60" s="58" t="s">
        <v>19</v>
      </c>
      <c r="C60" s="59" t="s">
        <v>34</v>
      </c>
      <c r="D60" s="65">
        <v>1482.40922</v>
      </c>
      <c r="E60" s="65">
        <v>1403.1703</v>
      </c>
      <c r="F60" s="65">
        <v>671.07702</v>
      </c>
      <c r="G60" s="65">
        <v>618.18045</v>
      </c>
      <c r="H60" s="65">
        <v>1762.54062</v>
      </c>
      <c r="I60" s="65">
        <v>1989.8694</v>
      </c>
      <c r="J60" s="65">
        <v>84.11</v>
      </c>
      <c r="K60" s="65">
        <v>70.52</v>
      </c>
    </row>
    <row r="61" spans="1:11" ht="9.75">
      <c r="A61" s="58"/>
      <c r="B61" s="58" t="s">
        <v>0</v>
      </c>
      <c r="C61" s="59"/>
      <c r="D61" s="65">
        <v>1475.38522</v>
      </c>
      <c r="E61" s="65">
        <v>1393.6833</v>
      </c>
      <c r="F61" s="65">
        <v>664.05302</v>
      </c>
      <c r="G61" s="65">
        <v>608.69345</v>
      </c>
      <c r="H61" s="65">
        <v>1762.54062</v>
      </c>
      <c r="I61" s="65">
        <v>1989.8694</v>
      </c>
      <c r="J61" s="65">
        <v>83.71</v>
      </c>
      <c r="K61" s="65">
        <v>70.04</v>
      </c>
    </row>
    <row r="62" spans="1:11" ht="9.75">
      <c r="A62" s="58"/>
      <c r="B62" s="58" t="s">
        <v>53</v>
      </c>
      <c r="C62" s="59"/>
      <c r="D62" s="65">
        <v>7.024</v>
      </c>
      <c r="E62" s="65">
        <v>9.487</v>
      </c>
      <c r="F62" s="65">
        <v>7.024</v>
      </c>
      <c r="G62" s="65">
        <v>9.487</v>
      </c>
      <c r="H62" s="65" t="s">
        <v>129</v>
      </c>
      <c r="I62" s="65" t="s">
        <v>129</v>
      </c>
      <c r="J62" s="65" t="s">
        <v>129</v>
      </c>
      <c r="K62" s="65" t="s">
        <v>129</v>
      </c>
    </row>
    <row r="63" spans="1:11" ht="9.75">
      <c r="A63" s="58" t="s">
        <v>110</v>
      </c>
      <c r="B63" s="58" t="s">
        <v>111</v>
      </c>
      <c r="C63" s="59" t="s">
        <v>34</v>
      </c>
      <c r="D63" s="65">
        <v>5067.92228</v>
      </c>
      <c r="E63" s="65">
        <v>3081.15843</v>
      </c>
      <c r="F63" s="65">
        <v>3531.42794</v>
      </c>
      <c r="G63" s="65">
        <v>2120.93779</v>
      </c>
      <c r="H63" s="65">
        <v>14610.54623</v>
      </c>
      <c r="I63" s="65">
        <v>10093.49456</v>
      </c>
      <c r="J63" s="65">
        <v>34.69</v>
      </c>
      <c r="K63" s="65">
        <v>30.53</v>
      </c>
    </row>
    <row r="64" spans="1:11" ht="9.75">
      <c r="A64" s="58"/>
      <c r="B64" s="58" t="s">
        <v>0</v>
      </c>
      <c r="C64" s="59"/>
      <c r="D64" s="65">
        <v>4733.92228</v>
      </c>
      <c r="E64" s="65">
        <v>2903.11443</v>
      </c>
      <c r="F64" s="65">
        <v>3197.42794</v>
      </c>
      <c r="G64" s="65">
        <v>1942.89379</v>
      </c>
      <c r="H64" s="65">
        <v>13608.54623</v>
      </c>
      <c r="I64" s="65">
        <v>9430.17056</v>
      </c>
      <c r="J64" s="65">
        <v>34.79</v>
      </c>
      <c r="K64" s="65">
        <v>30.79</v>
      </c>
    </row>
    <row r="65" spans="1:11" ht="9.75">
      <c r="A65" s="58"/>
      <c r="B65" s="58" t="s">
        <v>53</v>
      </c>
      <c r="C65" s="59"/>
      <c r="D65" s="65">
        <v>334</v>
      </c>
      <c r="E65" s="65">
        <v>178.044</v>
      </c>
      <c r="F65" s="65">
        <v>334</v>
      </c>
      <c r="G65" s="65">
        <v>178.044</v>
      </c>
      <c r="H65" s="65">
        <v>1002</v>
      </c>
      <c r="I65" s="65">
        <v>663.324</v>
      </c>
      <c r="J65" s="65">
        <v>33.33</v>
      </c>
      <c r="K65" s="65">
        <v>26.84</v>
      </c>
    </row>
    <row r="66" spans="1:11" ht="20.25">
      <c r="A66" s="58" t="s">
        <v>39</v>
      </c>
      <c r="B66" s="58" t="s">
        <v>20</v>
      </c>
      <c r="C66" s="59" t="s">
        <v>34</v>
      </c>
      <c r="D66" s="65">
        <v>2044.6893</v>
      </c>
      <c r="E66" s="65">
        <v>2970.97996</v>
      </c>
      <c r="F66" s="65">
        <v>1235.62216</v>
      </c>
      <c r="G66" s="65">
        <v>1529.84625</v>
      </c>
      <c r="H66" s="65">
        <v>830.63887</v>
      </c>
      <c r="I66" s="65">
        <v>2178.95483</v>
      </c>
      <c r="J66" s="65">
        <v>246.16</v>
      </c>
      <c r="K66" s="65">
        <v>136.35</v>
      </c>
    </row>
    <row r="67" spans="1:11" ht="9.75">
      <c r="A67" s="58"/>
      <c r="B67" s="58" t="s">
        <v>0</v>
      </c>
      <c r="C67" s="59"/>
      <c r="D67" s="65">
        <v>2040.59037</v>
      </c>
      <c r="E67" s="65">
        <v>2958.11616</v>
      </c>
      <c r="F67" s="65">
        <v>1233.69216</v>
      </c>
      <c r="G67" s="65">
        <v>1523.79725</v>
      </c>
      <c r="H67" s="65">
        <v>827.45387</v>
      </c>
      <c r="I67" s="65">
        <v>2168.28983</v>
      </c>
      <c r="J67" s="65">
        <v>246.61</v>
      </c>
      <c r="K67" s="65">
        <v>136.43</v>
      </c>
    </row>
    <row r="68" spans="1:11" ht="9.75">
      <c r="A68" s="58"/>
      <c r="B68" s="58" t="s">
        <v>53</v>
      </c>
      <c r="C68" s="59"/>
      <c r="D68" s="65">
        <v>4.09893</v>
      </c>
      <c r="E68" s="65">
        <v>12.8638</v>
      </c>
      <c r="F68" s="65">
        <v>1.93</v>
      </c>
      <c r="G68" s="65">
        <v>6.049</v>
      </c>
      <c r="H68" s="65">
        <v>3.185</v>
      </c>
      <c r="I68" s="65">
        <v>10.665</v>
      </c>
      <c r="J68" s="65">
        <v>128.69</v>
      </c>
      <c r="K68" s="65">
        <v>120.62</v>
      </c>
    </row>
    <row r="69" spans="1:11" ht="9.75">
      <c r="A69" s="58" t="s">
        <v>112</v>
      </c>
      <c r="B69" s="58" t="s">
        <v>113</v>
      </c>
      <c r="C69" s="59" t="s">
        <v>34</v>
      </c>
      <c r="D69" s="65">
        <v>1055.98047</v>
      </c>
      <c r="E69" s="65">
        <v>544.13797</v>
      </c>
      <c r="F69" s="65">
        <v>671.70972</v>
      </c>
      <c r="G69" s="65">
        <v>316.78709</v>
      </c>
      <c r="H69" s="65">
        <v>350.23357</v>
      </c>
      <c r="I69" s="65">
        <v>219.73165</v>
      </c>
      <c r="J69" s="65">
        <v>301.51</v>
      </c>
      <c r="K69" s="65">
        <v>247.64</v>
      </c>
    </row>
    <row r="70" spans="1:11" ht="9.75">
      <c r="A70" s="58"/>
      <c r="B70" s="58" t="s">
        <v>0</v>
      </c>
      <c r="C70" s="59"/>
      <c r="D70" s="65">
        <v>1055.98047</v>
      </c>
      <c r="E70" s="65">
        <v>544.13797</v>
      </c>
      <c r="F70" s="65">
        <v>671.70972</v>
      </c>
      <c r="G70" s="65">
        <v>316.78709</v>
      </c>
      <c r="H70" s="65">
        <v>342.30412</v>
      </c>
      <c r="I70" s="65">
        <v>185.76265</v>
      </c>
      <c r="J70" s="65">
        <v>308.49</v>
      </c>
      <c r="K70" s="65">
        <v>292.92</v>
      </c>
    </row>
    <row r="71" spans="1:11" ht="9.75">
      <c r="A71" s="58"/>
      <c r="B71" s="58" t="s">
        <v>1</v>
      </c>
      <c r="C71" s="59"/>
      <c r="D71" s="65" t="s">
        <v>129</v>
      </c>
      <c r="E71" s="65" t="s">
        <v>129</v>
      </c>
      <c r="F71" s="65" t="s">
        <v>129</v>
      </c>
      <c r="G71" s="65" t="s">
        <v>129</v>
      </c>
      <c r="H71" s="65">
        <v>7.92945</v>
      </c>
      <c r="I71" s="65">
        <v>33.969</v>
      </c>
      <c r="J71" s="65" t="s">
        <v>129</v>
      </c>
      <c r="K71" s="65" t="s">
        <v>129</v>
      </c>
    </row>
    <row r="72" spans="1:11" ht="40.5">
      <c r="A72" s="58" t="s">
        <v>40</v>
      </c>
      <c r="B72" s="58" t="s">
        <v>21</v>
      </c>
      <c r="C72" s="59" t="s">
        <v>34</v>
      </c>
      <c r="D72" s="65">
        <v>18631.65322</v>
      </c>
      <c r="E72" s="65">
        <v>5944.04943</v>
      </c>
      <c r="F72" s="65">
        <v>7258.9498</v>
      </c>
      <c r="G72" s="65">
        <v>2188.43953</v>
      </c>
      <c r="H72" s="65">
        <v>15038.40606</v>
      </c>
      <c r="I72" s="65">
        <v>6870.98805</v>
      </c>
      <c r="J72" s="65">
        <v>123.89</v>
      </c>
      <c r="K72" s="65">
        <v>86.51</v>
      </c>
    </row>
    <row r="73" spans="1:11" ht="9.75">
      <c r="A73" s="58"/>
      <c r="B73" s="58" t="s">
        <v>0</v>
      </c>
      <c r="C73" s="59"/>
      <c r="D73" s="65">
        <v>3920.28322</v>
      </c>
      <c r="E73" s="65">
        <v>2147.31743</v>
      </c>
      <c r="F73" s="65">
        <v>3218.6898</v>
      </c>
      <c r="G73" s="65">
        <v>1121.04105</v>
      </c>
      <c r="H73" s="65">
        <v>2852.97606</v>
      </c>
      <c r="I73" s="65">
        <v>2391.42421</v>
      </c>
      <c r="J73" s="65">
        <v>137.41</v>
      </c>
      <c r="K73" s="65">
        <v>89.79</v>
      </c>
    </row>
    <row r="74" spans="1:11" ht="9.75">
      <c r="A74" s="58"/>
      <c r="B74" s="58" t="s">
        <v>53</v>
      </c>
      <c r="C74" s="59"/>
      <c r="D74" s="65">
        <v>4.2</v>
      </c>
      <c r="E74" s="65">
        <v>3.6985</v>
      </c>
      <c r="F74" s="65">
        <v>4.2</v>
      </c>
      <c r="G74" s="65">
        <v>3.6985</v>
      </c>
      <c r="H74" s="65">
        <v>0.6</v>
      </c>
      <c r="I74" s="65">
        <v>0.684</v>
      </c>
      <c r="J74" s="65">
        <v>700</v>
      </c>
      <c r="K74" s="65">
        <v>540.72</v>
      </c>
    </row>
    <row r="75" spans="1:11" ht="9.75">
      <c r="A75" s="58"/>
      <c r="B75" s="58" t="s">
        <v>33</v>
      </c>
      <c r="C75" s="59"/>
      <c r="D75" s="65">
        <v>14707.17</v>
      </c>
      <c r="E75" s="65">
        <v>3793.0335</v>
      </c>
      <c r="F75" s="65">
        <v>4036.06</v>
      </c>
      <c r="G75" s="65">
        <v>1063.69998</v>
      </c>
      <c r="H75" s="65">
        <v>12184.83</v>
      </c>
      <c r="I75" s="65">
        <v>4478.87984</v>
      </c>
      <c r="J75" s="65">
        <v>120.7</v>
      </c>
      <c r="K75" s="65">
        <v>84.69</v>
      </c>
    </row>
    <row r="76" spans="1:11" ht="9.75">
      <c r="A76" s="58" t="s">
        <v>114</v>
      </c>
      <c r="B76" s="58" t="s">
        <v>115</v>
      </c>
      <c r="C76" s="59" t="s">
        <v>34</v>
      </c>
      <c r="D76" s="65">
        <v>1923.00629</v>
      </c>
      <c r="E76" s="65">
        <v>3937.84799</v>
      </c>
      <c r="F76" s="65">
        <v>1205.00196</v>
      </c>
      <c r="G76" s="65">
        <v>2730.17871</v>
      </c>
      <c r="H76" s="65">
        <v>2107.50387</v>
      </c>
      <c r="I76" s="65">
        <v>3177.60344</v>
      </c>
      <c r="J76" s="65">
        <v>91.25</v>
      </c>
      <c r="K76" s="65">
        <v>123.93</v>
      </c>
    </row>
    <row r="77" spans="1:11" ht="9.75">
      <c r="A77" s="58"/>
      <c r="B77" s="58" t="s">
        <v>0</v>
      </c>
      <c r="C77" s="59"/>
      <c r="D77" s="65">
        <v>1798.52401</v>
      </c>
      <c r="E77" s="65">
        <v>3741.87201</v>
      </c>
      <c r="F77" s="65">
        <v>1101.62568</v>
      </c>
      <c r="G77" s="65">
        <v>2563.90573</v>
      </c>
      <c r="H77" s="65">
        <v>2098.13387</v>
      </c>
      <c r="I77" s="65">
        <v>3075.07902</v>
      </c>
      <c r="J77" s="65">
        <v>85.72</v>
      </c>
      <c r="K77" s="65">
        <v>121.68</v>
      </c>
    </row>
    <row r="78" spans="1:11" ht="9.75">
      <c r="A78" s="58"/>
      <c r="B78" s="58" t="s">
        <v>53</v>
      </c>
      <c r="C78" s="59"/>
      <c r="D78" s="65">
        <v>104.68228</v>
      </c>
      <c r="E78" s="65">
        <v>188.05598</v>
      </c>
      <c r="F78" s="65">
        <v>103.37628</v>
      </c>
      <c r="G78" s="65">
        <v>166.27298</v>
      </c>
      <c r="H78" s="65">
        <v>9.37</v>
      </c>
      <c r="I78" s="65">
        <v>102.52442</v>
      </c>
      <c r="J78" s="65">
        <v>1117.21</v>
      </c>
      <c r="K78" s="65">
        <v>183.43</v>
      </c>
    </row>
    <row r="79" spans="1:11" ht="9.75">
      <c r="A79" s="58"/>
      <c r="B79" s="58" t="s">
        <v>33</v>
      </c>
      <c r="C79" s="59"/>
      <c r="D79" s="65">
        <v>19.8</v>
      </c>
      <c r="E79" s="65">
        <v>7.92</v>
      </c>
      <c r="F79" s="65" t="s">
        <v>129</v>
      </c>
      <c r="G79" s="65" t="s">
        <v>129</v>
      </c>
      <c r="H79" s="65" t="s">
        <v>129</v>
      </c>
      <c r="I79" s="65" t="s">
        <v>129</v>
      </c>
      <c r="J79" s="65" t="s">
        <v>129</v>
      </c>
      <c r="K79" s="65" t="s">
        <v>129</v>
      </c>
    </row>
    <row r="80" spans="1:11" ht="9.75">
      <c r="A80" s="58" t="s">
        <v>41</v>
      </c>
      <c r="B80" s="58" t="s">
        <v>22</v>
      </c>
      <c r="C80" s="59" t="s">
        <v>34</v>
      </c>
      <c r="D80" s="65">
        <v>4156.20667</v>
      </c>
      <c r="E80" s="65">
        <v>6386.90643</v>
      </c>
      <c r="F80" s="65">
        <v>1739.96042</v>
      </c>
      <c r="G80" s="65">
        <v>2777.4381</v>
      </c>
      <c r="H80" s="65">
        <v>8110.93423</v>
      </c>
      <c r="I80" s="65">
        <v>10867.09939</v>
      </c>
      <c r="J80" s="65">
        <v>51.24</v>
      </c>
      <c r="K80" s="65">
        <v>58.77</v>
      </c>
    </row>
    <row r="81" spans="1:11" ht="9.75">
      <c r="A81" s="58"/>
      <c r="B81" s="58" t="s">
        <v>0</v>
      </c>
      <c r="C81" s="59"/>
      <c r="D81" s="65">
        <v>4131.46367</v>
      </c>
      <c r="E81" s="65">
        <v>6262.93943</v>
      </c>
      <c r="F81" s="65">
        <v>1739.68142</v>
      </c>
      <c r="G81" s="65">
        <v>2776.5621</v>
      </c>
      <c r="H81" s="65">
        <v>8104.45521</v>
      </c>
      <c r="I81" s="65">
        <v>10768.48255</v>
      </c>
      <c r="J81" s="65">
        <v>50.98</v>
      </c>
      <c r="K81" s="65">
        <v>58.16</v>
      </c>
    </row>
    <row r="82" spans="1:11" ht="9.75">
      <c r="A82" s="58"/>
      <c r="B82" s="58" t="s">
        <v>53</v>
      </c>
      <c r="C82" s="59"/>
      <c r="D82" s="65">
        <v>24.743</v>
      </c>
      <c r="E82" s="65">
        <v>123.967</v>
      </c>
      <c r="F82" s="65">
        <v>0.279</v>
      </c>
      <c r="G82" s="65">
        <v>0.876</v>
      </c>
      <c r="H82" s="65">
        <v>6.47902</v>
      </c>
      <c r="I82" s="65">
        <v>98.61684</v>
      </c>
      <c r="J82" s="65">
        <v>381.89</v>
      </c>
      <c r="K82" s="65">
        <v>125.71</v>
      </c>
    </row>
    <row r="83" spans="1:11" ht="30">
      <c r="A83" s="58" t="s">
        <v>116</v>
      </c>
      <c r="B83" s="58" t="s">
        <v>117</v>
      </c>
      <c r="C83" s="59" t="s">
        <v>34</v>
      </c>
      <c r="D83" s="65">
        <v>349.8624</v>
      </c>
      <c r="E83" s="65">
        <v>1978.86242</v>
      </c>
      <c r="F83" s="65">
        <v>197.9914</v>
      </c>
      <c r="G83" s="65">
        <v>1010.28859</v>
      </c>
      <c r="H83" s="65">
        <v>407.22271</v>
      </c>
      <c r="I83" s="65">
        <v>2179.70972</v>
      </c>
      <c r="J83" s="65">
        <v>85.91</v>
      </c>
      <c r="K83" s="65">
        <v>90.79</v>
      </c>
    </row>
    <row r="84" spans="1:11" ht="9.75">
      <c r="A84" s="58"/>
      <c r="B84" s="58" t="s">
        <v>0</v>
      </c>
      <c r="C84" s="59"/>
      <c r="D84" s="65">
        <v>327.4624</v>
      </c>
      <c r="E84" s="65">
        <v>1857.52642</v>
      </c>
      <c r="F84" s="65">
        <v>191.5914</v>
      </c>
      <c r="G84" s="65">
        <v>966.35459</v>
      </c>
      <c r="H84" s="65">
        <v>389.91311</v>
      </c>
      <c r="I84" s="65">
        <v>2140.55436</v>
      </c>
      <c r="J84" s="65">
        <v>83.98</v>
      </c>
      <c r="K84" s="65">
        <v>86.78</v>
      </c>
    </row>
    <row r="85" spans="1:11" ht="9.75">
      <c r="A85" s="58"/>
      <c r="B85" s="58" t="s">
        <v>53</v>
      </c>
      <c r="C85" s="59"/>
      <c r="D85" s="65">
        <v>22.4</v>
      </c>
      <c r="E85" s="65">
        <v>121.336</v>
      </c>
      <c r="F85" s="65">
        <v>6.4</v>
      </c>
      <c r="G85" s="65">
        <v>43.934</v>
      </c>
      <c r="H85" s="65">
        <v>17.3096</v>
      </c>
      <c r="I85" s="65">
        <v>39.15536</v>
      </c>
      <c r="J85" s="65">
        <v>129.41</v>
      </c>
      <c r="K85" s="65">
        <v>309.88</v>
      </c>
    </row>
    <row r="86" spans="1:11" ht="15.75" customHeight="1">
      <c r="A86" s="63"/>
      <c r="B86" s="63"/>
      <c r="C86" s="63"/>
      <c r="D86" s="64"/>
      <c r="E86" s="64"/>
      <c r="F86" s="64"/>
      <c r="G86" s="64"/>
      <c r="H86" s="64"/>
      <c r="I86" s="64"/>
      <c r="J86" s="64"/>
      <c r="K86" s="64"/>
    </row>
    <row r="87" spans="1:9" ht="9.75">
      <c r="A87" s="43" t="s">
        <v>43</v>
      </c>
      <c r="B87" s="51"/>
      <c r="C87" s="52"/>
      <c r="D87" s="52"/>
      <c r="E87" s="52"/>
      <c r="F87" s="52"/>
      <c r="G87" s="52"/>
      <c r="H87" s="52"/>
      <c r="I87" s="52"/>
    </row>
    <row r="88" spans="1:9" s="44" customFormat="1" ht="9.75">
      <c r="A88" s="43"/>
      <c r="B88" s="51"/>
      <c r="C88" s="52"/>
      <c r="D88" s="52"/>
      <c r="E88" s="52"/>
      <c r="F88" s="52"/>
      <c r="G88" s="52"/>
      <c r="H88" s="52"/>
      <c r="I88" s="52"/>
    </row>
    <row r="89" spans="1:2" s="44" customFormat="1" ht="9.75">
      <c r="A89" s="116" t="s">
        <v>148</v>
      </c>
      <c r="B89" s="116"/>
    </row>
    <row r="90" spans="1:11" s="10" customFormat="1" ht="9.75">
      <c r="A90" s="53" t="s">
        <v>132</v>
      </c>
      <c r="B90" s="54"/>
      <c r="C90" s="55"/>
      <c r="D90" s="55"/>
      <c r="E90" s="55"/>
      <c r="F90" s="55"/>
      <c r="G90" s="55"/>
      <c r="H90" s="55"/>
      <c r="I90" s="55"/>
      <c r="J90" s="44"/>
      <c r="K90" s="44"/>
    </row>
    <row r="91" spans="1:11" ht="9.75">
      <c r="A91" s="67" t="s">
        <v>52</v>
      </c>
      <c r="B91" s="68"/>
      <c r="C91" s="69" t="s">
        <v>134</v>
      </c>
      <c r="D91" s="67"/>
      <c r="E91" s="69"/>
      <c r="F91" s="69" t="s">
        <v>135</v>
      </c>
      <c r="G91" s="69"/>
      <c r="H91" s="69"/>
      <c r="I91" s="69" t="s">
        <v>136</v>
      </c>
      <c r="J91" s="69"/>
      <c r="K91" s="76"/>
    </row>
    <row r="92" spans="1:11" ht="9.75">
      <c r="A92" s="70" t="s">
        <v>137</v>
      </c>
      <c r="B92" s="70"/>
      <c r="C92" s="71" t="s">
        <v>138</v>
      </c>
      <c r="D92" s="67"/>
      <c r="E92" s="67"/>
      <c r="F92" s="71" t="s">
        <v>142</v>
      </c>
      <c r="G92" s="67"/>
      <c r="H92" s="67"/>
      <c r="I92" s="72" t="s">
        <v>139</v>
      </c>
      <c r="J92" s="67"/>
      <c r="K92" s="74"/>
    </row>
    <row r="93" spans="1:11" ht="9.75">
      <c r="A93" s="70" t="s">
        <v>140</v>
      </c>
      <c r="B93" s="70"/>
      <c r="C93" s="71" t="s">
        <v>143</v>
      </c>
      <c r="D93" s="67"/>
      <c r="E93" s="67"/>
      <c r="F93" s="115" t="s">
        <v>42</v>
      </c>
      <c r="G93" s="115"/>
      <c r="H93" s="67"/>
      <c r="I93" s="72" t="s">
        <v>141</v>
      </c>
      <c r="J93" s="67"/>
      <c r="K93" s="74"/>
    </row>
    <row r="94" spans="1:11" ht="9.75">
      <c r="A94" s="73"/>
      <c r="B94" s="73"/>
      <c r="C94" s="73"/>
      <c r="D94" s="73"/>
      <c r="E94" s="73"/>
      <c r="F94" s="55" t="s">
        <v>144</v>
      </c>
      <c r="G94" s="73"/>
      <c r="H94" s="73"/>
      <c r="I94" s="73"/>
      <c r="J94" s="73"/>
      <c r="K94" s="75"/>
    </row>
  </sheetData>
  <sheetProtection/>
  <mergeCells count="14">
    <mergeCell ref="F93:G93"/>
    <mergeCell ref="A89:B89"/>
    <mergeCell ref="H4:I4"/>
    <mergeCell ref="J4:K4"/>
    <mergeCell ref="H3:I3"/>
    <mergeCell ref="J3:K3"/>
    <mergeCell ref="D4:E4"/>
    <mergeCell ref="F4:G4"/>
    <mergeCell ref="A1:K1"/>
    <mergeCell ref="A2:K2"/>
    <mergeCell ref="A3:A5"/>
    <mergeCell ref="B3:B5"/>
    <mergeCell ref="C3:C5"/>
    <mergeCell ref="D3:G3"/>
  </mergeCells>
  <printOptions/>
  <pageMargins left="0.7" right="0.7" top="0.75" bottom="0.75" header="0.3" footer="0.3"/>
  <pageSetup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2024-04-15T10:03:06Z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