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15" yWindow="480" windowWidth="14430" windowHeight="12495" activeTab="4"/>
  </bookViews>
  <sheets>
    <sheet name="Обложка" sheetId="1" r:id="rId1"/>
    <sheet name="Усл.обозначения" sheetId="4" r:id="rId2"/>
    <sheet name="Содержание" sheetId="5" r:id="rId3"/>
    <sheet name="Метод.пояснения" sheetId="3" r:id="rId4"/>
    <sheet name="1" sheetId="2" r:id="rId5"/>
  </sheets>
  <calcPr calcId="124519"/>
</workbook>
</file>

<file path=xl/calcChain.xml><?xml version="1.0" encoding="utf-8"?>
<calcChain xmlns="http://schemas.openxmlformats.org/spreadsheetml/2006/main">
  <c r="C41" i="2"/>
  <c r="F41" s="1"/>
  <c r="C24"/>
  <c r="F24" s="1"/>
  <c r="C25"/>
  <c r="F25" s="1"/>
  <c r="C26"/>
  <c r="F26" s="1"/>
  <c r="C27"/>
  <c r="F27" s="1"/>
  <c r="C28"/>
  <c r="F28" s="1"/>
  <c r="C23"/>
  <c r="F23" s="1"/>
  <c r="F8"/>
  <c r="F9"/>
  <c r="F10"/>
  <c r="F11"/>
  <c r="F12"/>
  <c r="F13"/>
  <c r="F14"/>
  <c r="F15"/>
  <c r="F16"/>
  <c r="F17"/>
  <c r="F18"/>
  <c r="F19"/>
  <c r="F20"/>
  <c r="F21"/>
  <c r="F7"/>
  <c r="C8"/>
  <c r="C9"/>
  <c r="C10"/>
  <c r="C11"/>
  <c r="C12"/>
  <c r="C13"/>
  <c r="C14"/>
  <c r="C15"/>
  <c r="C16"/>
  <c r="C17"/>
  <c r="C18"/>
  <c r="C19"/>
  <c r="C20"/>
  <c r="C21"/>
  <c r="C7"/>
  <c r="C43"/>
  <c r="F43" s="1"/>
  <c r="C42"/>
  <c r="F42" s="1"/>
  <c r="C40"/>
  <c r="F40" s="1"/>
  <c r="C39"/>
  <c r="F39" s="1"/>
  <c r="C38"/>
  <c r="F38" s="1"/>
  <c r="C37"/>
  <c r="F37" s="1"/>
  <c r="C36"/>
  <c r="F36" s="1"/>
  <c r="C35"/>
  <c r="F35" s="1"/>
  <c r="C34"/>
  <c r="F34" s="1"/>
  <c r="C33"/>
  <c r="F33" s="1"/>
  <c r="C32"/>
  <c r="F32" s="1"/>
  <c r="C31"/>
  <c r="F31" s="1"/>
  <c r="C30"/>
  <c r="F30" s="1"/>
</calcChain>
</file>

<file path=xl/sharedStrings.xml><?xml version="1.0" encoding="utf-8"?>
<sst xmlns="http://schemas.openxmlformats.org/spreadsheetml/2006/main" count="82" uniqueCount="62">
  <si>
    <t xml:space="preserve"> человек</t>
  </si>
  <si>
    <t>Общий прирост населения</t>
  </si>
  <si>
    <t>В том числе</t>
  </si>
  <si>
    <t>За расчетный период</t>
  </si>
  <si>
    <t>естественный прирост</t>
  </si>
  <si>
    <t>сальдо миграции</t>
  </si>
  <si>
    <t>темп прироста, в процентах</t>
  </si>
  <si>
    <t>средняя численность</t>
  </si>
  <si>
    <t>Все население</t>
  </si>
  <si>
    <t>Городское население</t>
  </si>
  <si>
    <t>Сельское население</t>
  </si>
  <si>
    <t>* По текущему учету.</t>
  </si>
  <si>
    <t>Методологические пояснения</t>
  </si>
  <si>
    <t>Северо-Казахстанская область</t>
  </si>
  <si>
    <t xml:space="preserve">г.Петропавловск </t>
  </si>
  <si>
    <t>Айыртауский</t>
  </si>
  <si>
    <t>Акжарский</t>
  </si>
  <si>
    <t>М.Жумабаева</t>
  </si>
  <si>
    <t>Есильский</t>
  </si>
  <si>
    <t>Жамбылский</t>
  </si>
  <si>
    <t>Кызылжарский</t>
  </si>
  <si>
    <t>Мамлютский</t>
  </si>
  <si>
    <t>Шал акына</t>
  </si>
  <si>
    <t>Аккайынский</t>
  </si>
  <si>
    <t>Тайыншинский</t>
  </si>
  <si>
    <t>Тимирязевский</t>
  </si>
  <si>
    <t>Уалихановский</t>
  </si>
  <si>
    <t>Г.Мусрепова</t>
  </si>
  <si>
    <t>г.Петропавловск</t>
  </si>
  <si>
    <t>Е-mail: statsko@aspire.gov.kz</t>
  </si>
  <si>
    <t xml:space="preserve">Ответственные за выпуск: </t>
  </si>
  <si>
    <t>Управление социальной и демографической статистики</t>
  </si>
  <si>
    <t>18 серия  Демографическая статистика</t>
  </si>
  <si>
    <t>Руководитель управления:</t>
  </si>
  <si>
    <t xml:space="preserve">Степанова Г.А.                                                  </t>
  </si>
  <si>
    <t>Тел. 8 7152 46-10-63</t>
  </si>
  <si>
    <t>Об уточненной численности населения Северо-Казахстанской области</t>
  </si>
  <si>
    <t xml:space="preserve">Численность населения 
Северо-Казахстанской области
</t>
  </si>
  <si>
    <t>Дата релиза: 22.04.2024</t>
  </si>
  <si>
    <t>На начало 2024 года</t>
  </si>
  <si>
    <t>Численность на начало  2023г.</t>
  </si>
  <si>
    <t>на начало 2024 года*</t>
  </si>
  <si>
    <t>Численность на начало 2024г.</t>
  </si>
  <si>
    <t>от 22.04.2024 года</t>
  </si>
  <si>
    <t>Тел.:8 7152 46-10-63</t>
  </si>
  <si>
    <t>Дата следующего релиза: 14.03.2025</t>
  </si>
  <si>
    <t>Исполнитель:</t>
  </si>
  <si>
    <t>Адрес:</t>
  </si>
  <si>
    <t>150008, г. Петропавловск</t>
  </si>
  <si>
    <t>ул.Нұрсұлтан Назарбаев, 83</t>
  </si>
  <si>
    <t>Степанова Г.А.</t>
  </si>
  <si>
    <t>Численность населения - число людей, проживающих на данной территории в данный момент времени. Текущие оценки на начало года рассчитываются на основании итогов последней переписи населения, к которым ежегодно прибавляются числа родившихся и прибывших на постоянное место жительство на данную территорию и вычитаются числа умерших и выбывших на постоянное место жительство с данной территории.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</si>
  <si>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</si>
  <si>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</si>
  <si>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</si>
  <si>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</si>
  <si>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</si>
  <si>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</si>
  <si>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 xml:space="preserve">                       © Агентсто по стратегическому планированию и реформам Республики Казахстан                                                    Бюро национальной статистики Департамент по Северо-Казахстанской области</t>
  </si>
  <si>
    <t>Содержание</t>
  </si>
  <si>
    <t>Об уточненной численности населения Северо-Казахстанской области на начало 2024 года*</t>
  </si>
  <si>
    <t>№ 15-11/213-ВН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</si>
</sst>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name val="Arial Cyr"/>
      <charset val="204"/>
    </font>
    <font>
      <b/>
      <sz val="14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name val="MS Sans Serif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b/>
      <sz val="8"/>
      <color rgb="FF000000"/>
      <name val="Roboto"/>
      <charset val="204"/>
    </font>
    <font>
      <sz val="8"/>
      <name val="Roboto"/>
      <charset val="204"/>
    </font>
    <font>
      <sz val="8"/>
      <color rgb="FF000000"/>
      <name val="Roboto"/>
      <charset val="204"/>
    </font>
    <font>
      <i/>
      <sz val="7.5"/>
      <color theme="1"/>
      <name val="Roboto"/>
      <charset val="204"/>
    </font>
    <font>
      <sz val="9"/>
      <name val="Roboto"/>
      <charset val="204"/>
    </font>
    <font>
      <b/>
      <sz val="14"/>
      <name val="Roboto"/>
      <charset val="204"/>
    </font>
    <font>
      <b/>
      <sz val="20"/>
      <name val="Roboto"/>
      <charset val="204"/>
    </font>
    <font>
      <sz val="14"/>
      <name val="Roboto"/>
      <charset val="204"/>
    </font>
    <font>
      <b/>
      <sz val="10"/>
      <name val="Roboto"/>
      <charset val="204"/>
    </font>
    <font>
      <sz val="10"/>
      <name val="Roboto"/>
      <charset val="204"/>
    </font>
    <font>
      <b/>
      <sz val="8"/>
      <name val="Roboto"/>
      <charset val="204"/>
    </font>
    <font>
      <sz val="9"/>
      <name val="Calibri"/>
      <family val="2"/>
      <charset val="204"/>
    </font>
    <font>
      <sz val="9"/>
      <name val="Arial Cyr"/>
      <charset val="204"/>
    </font>
    <font>
      <i/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9"/>
      <color theme="10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7" fillId="0" borderId="0"/>
    <xf numFmtId="0" fontId="9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Border="1"/>
    <xf numFmtId="0" fontId="0" fillId="0" borderId="0" xfId="0" applyAlignment="1">
      <alignment vertical="top" wrapText="1"/>
    </xf>
    <xf numFmtId="0" fontId="4" fillId="0" borderId="0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0" xfId="1" applyNumberFormat="1" applyFont="1" applyFill="1" applyBorder="1" applyAlignment="1" applyProtection="1"/>
    <xf numFmtId="0" fontId="6" fillId="0" borderId="0" xfId="0" applyFont="1"/>
    <xf numFmtId="0" fontId="0" fillId="0" borderId="0" xfId="0" applyFont="1" applyFill="1" applyBorder="1"/>
    <xf numFmtId="4" fontId="8" fillId="0" borderId="0" xfId="0" applyNumberFormat="1" applyFont="1" applyBorder="1" applyAlignment="1">
      <alignment horizontal="right" wrapText="1"/>
    </xf>
    <xf numFmtId="2" fontId="0" fillId="0" borderId="0" xfId="0" applyNumberFormat="1"/>
    <xf numFmtId="0" fontId="1" fillId="0" borderId="0" xfId="0" applyFont="1" applyFill="1" applyAlignment="1">
      <alignment horizontal="right"/>
    </xf>
    <xf numFmtId="0" fontId="0" fillId="0" borderId="0" xfId="0" applyFill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3" fontId="15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Fill="1" applyAlignment="1">
      <alignment wrapText="1"/>
    </xf>
    <xf numFmtId="3" fontId="15" fillId="0" borderId="0" xfId="3" applyNumberFormat="1" applyFont="1" applyFill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 horizontal="right" wrapText="1"/>
    </xf>
    <xf numFmtId="0" fontId="15" fillId="0" borderId="0" xfId="2" applyFont="1" applyFill="1" applyAlignment="1">
      <alignment horizontal="left" vertical="center"/>
    </xf>
    <xf numFmtId="0" fontId="18" fillId="0" borderId="0" xfId="0" applyFont="1" applyFill="1" applyBorder="1"/>
    <xf numFmtId="0" fontId="15" fillId="0" borderId="0" xfId="0" applyFont="1"/>
    <xf numFmtId="0" fontId="15" fillId="0" borderId="0" xfId="0" applyFont="1" applyBorder="1"/>
    <xf numFmtId="0" fontId="11" fillId="0" borderId="0" xfId="0" applyFont="1" applyFill="1" applyBorder="1"/>
    <xf numFmtId="0" fontId="18" fillId="0" borderId="1" xfId="0" applyFont="1" applyFill="1" applyBorder="1"/>
    <xf numFmtId="0" fontId="15" fillId="0" borderId="1" xfId="0" applyFont="1" applyBorder="1"/>
    <xf numFmtId="0" fontId="11" fillId="0" borderId="1" xfId="0" applyFont="1" applyFill="1" applyBorder="1"/>
    <xf numFmtId="0" fontId="11" fillId="0" borderId="0" xfId="0" applyFont="1"/>
    <xf numFmtId="0" fontId="15" fillId="0" borderId="0" xfId="0" applyFont="1" applyBorder="1" applyAlignment="1">
      <alignment horizontal="left"/>
    </xf>
    <xf numFmtId="0" fontId="15" fillId="0" borderId="1" xfId="0" applyFont="1" applyFill="1" applyBorder="1" applyAlignment="1"/>
    <xf numFmtId="0" fontId="11" fillId="0" borderId="1" xfId="0" applyFont="1" applyBorder="1"/>
    <xf numFmtId="4" fontId="15" fillId="0" borderId="0" xfId="0" applyNumberFormat="1" applyFont="1" applyFill="1" applyBorder="1" applyAlignment="1">
      <alignment horizontal="right" wrapText="1"/>
    </xf>
    <xf numFmtId="0" fontId="21" fillId="0" borderId="0" xfId="1" applyNumberFormat="1" applyFont="1" applyFill="1" applyBorder="1" applyAlignment="1" applyProtection="1"/>
    <xf numFmtId="0" fontId="22" fillId="0" borderId="0" xfId="1" applyFont="1" applyAlignment="1">
      <alignment horizontal="center" vertical="top"/>
    </xf>
    <xf numFmtId="0" fontId="23" fillId="0" borderId="0" xfId="0" applyFont="1" applyAlignment="1"/>
    <xf numFmtId="0" fontId="16" fillId="0" borderId="1" xfId="0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right" wrapText="1"/>
    </xf>
    <xf numFmtId="3" fontId="12" fillId="0" borderId="1" xfId="0" applyNumberFormat="1" applyFont="1" applyFill="1" applyBorder="1" applyAlignment="1">
      <alignment horizontal="right" wrapText="1"/>
    </xf>
    <xf numFmtId="3" fontId="15" fillId="0" borderId="1" xfId="0" applyNumberFormat="1" applyFont="1" applyFill="1" applyBorder="1" applyAlignment="1">
      <alignment wrapText="1"/>
    </xf>
    <xf numFmtId="3" fontId="15" fillId="0" borderId="1" xfId="3" applyNumberFormat="1" applyFont="1" applyFill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right" wrapText="1"/>
    </xf>
    <xf numFmtId="0" fontId="24" fillId="0" borderId="4" xfId="2" applyFont="1" applyFill="1" applyBorder="1" applyAlignment="1">
      <alignment horizontal="left" vertical="top"/>
    </xf>
    <xf numFmtId="0" fontId="24" fillId="0" borderId="4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24" fillId="0" borderId="4" xfId="0" applyFont="1" applyFill="1" applyBorder="1" applyAlignment="1">
      <alignment vertical="top"/>
    </xf>
    <xf numFmtId="0" fontId="15" fillId="0" borderId="0" xfId="2" applyFont="1" applyFill="1" applyAlignment="1">
      <alignment vertical="top" wrapText="1"/>
    </xf>
    <xf numFmtId="0" fontId="15" fillId="0" borderId="0" xfId="0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2" applyFont="1" applyFill="1" applyAlignment="1">
      <alignment vertical="center" wrapText="1"/>
    </xf>
    <xf numFmtId="0" fontId="15" fillId="0" borderId="0" xfId="0" applyFont="1" applyFill="1" applyBorder="1" applyAlignment="1"/>
    <xf numFmtId="0" fontId="15" fillId="0" borderId="1" xfId="2" applyFont="1" applyFill="1" applyBorder="1" applyAlignment="1">
      <alignment vertical="center" wrapText="1"/>
    </xf>
    <xf numFmtId="0" fontId="23" fillId="0" borderId="0" xfId="0" applyFont="1" applyAlignment="1">
      <alignment horizontal="justify" vertical="top" wrapText="1"/>
    </xf>
    <xf numFmtId="0" fontId="25" fillId="0" borderId="0" xfId="1" applyFont="1" applyAlignment="1">
      <alignment vertical="top"/>
    </xf>
    <xf numFmtId="0" fontId="26" fillId="0" borderId="0" xfId="1" applyFont="1" applyAlignment="1">
      <alignment vertical="top"/>
    </xf>
    <xf numFmtId="0" fontId="25" fillId="0" borderId="0" xfId="1" applyFont="1" applyAlignment="1">
      <alignment horizontal="justify" vertical="top"/>
    </xf>
    <xf numFmtId="0" fontId="25" fillId="0" borderId="0" xfId="1" applyFont="1" applyAlignment="1">
      <alignment horizontal="justify" vertical="top" wrapText="1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justify" vertical="top"/>
    </xf>
    <xf numFmtId="0" fontId="9" fillId="0" borderId="0" xfId="1" applyFont="1" applyAlignment="1">
      <alignment vertical="top"/>
    </xf>
    <xf numFmtId="0" fontId="9" fillId="0" borderId="0" xfId="1" applyFont="1" applyFill="1" applyAlignment="1">
      <alignment vertical="top"/>
    </xf>
    <xf numFmtId="0" fontId="27" fillId="0" borderId="0" xfId="1" applyFont="1" applyFill="1" applyAlignment="1">
      <alignment horizontal="right"/>
    </xf>
    <xf numFmtId="0" fontId="27" fillId="0" borderId="0" xfId="1" applyFont="1" applyFill="1" applyAlignment="1"/>
    <xf numFmtId="0" fontId="6" fillId="0" borderId="0" xfId="1" applyFont="1" applyAlignment="1">
      <alignment horizontal="left" vertical="top"/>
    </xf>
    <xf numFmtId="0" fontId="28" fillId="0" borderId="0" xfId="4" applyAlignment="1" applyProtection="1"/>
    <xf numFmtId="0" fontId="6" fillId="0" borderId="0" xfId="1" applyFont="1" applyAlignment="1">
      <alignment horizontal="justify" vertical="top" wrapText="1"/>
    </xf>
    <xf numFmtId="0" fontId="17" fillId="0" borderId="0" xfId="0" applyFont="1" applyAlignment="1">
      <alignment wrapText="1"/>
    </xf>
    <xf numFmtId="0" fontId="19" fillId="0" borderId="0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19" fillId="0" borderId="0" xfId="1" applyNumberFormat="1" applyFont="1" applyFill="1" applyBorder="1" applyAlignment="1" applyProtection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20" fillId="2" borderId="0" xfId="1" applyNumberFormat="1" applyFont="1" applyFill="1" applyBorder="1" applyAlignment="1" applyProtection="1">
      <alignment horizontal="left" vertical="top" wrapText="1"/>
    </xf>
    <xf numFmtId="0" fontId="27" fillId="0" borderId="0" xfId="1" applyFont="1" applyFill="1" applyAlignment="1">
      <alignment horizontal="center" wrapText="1"/>
    </xf>
    <xf numFmtId="0" fontId="29" fillId="0" borderId="0" xfId="4" applyFont="1" applyAlignment="1" applyProtection="1">
      <alignment horizontal="left" wrapText="1"/>
    </xf>
    <xf numFmtId="0" fontId="10" fillId="0" borderId="0" xfId="0" applyFont="1" applyAlignment="1">
      <alignment horizontal="center"/>
    </xf>
    <xf numFmtId="0" fontId="29" fillId="0" borderId="0" xfId="4" applyFont="1" applyAlignment="1" applyProtection="1">
      <alignment horizontal="left"/>
    </xf>
    <xf numFmtId="0" fontId="1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_05_19" xfId="2"/>
    <cellStyle name="Обычный_обл.уровень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4</xdr:row>
      <xdr:rowOff>0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146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A20" sqref="A20"/>
    </sheetView>
  </sheetViews>
  <sheetFormatPr defaultRowHeight="15"/>
  <cols>
    <col min="1" max="5" width="16.42578125" customWidth="1"/>
  </cols>
  <sheetData>
    <row r="1" spans="1:7">
      <c r="A1" s="75"/>
      <c r="B1" s="75"/>
      <c r="C1" s="75"/>
    </row>
    <row r="2" spans="1:7">
      <c r="A2" s="75"/>
      <c r="B2" s="75"/>
      <c r="C2" s="75"/>
    </row>
    <row r="3" spans="1:7">
      <c r="A3" s="75"/>
      <c r="B3" s="75"/>
      <c r="C3" s="75"/>
    </row>
    <row r="4" spans="1:7">
      <c r="A4" s="75"/>
      <c r="B4" s="75"/>
      <c r="C4" s="75"/>
    </row>
    <row r="6" spans="1:7" ht="18.75">
      <c r="A6" s="76" t="s">
        <v>38</v>
      </c>
      <c r="B6" s="76"/>
      <c r="C6" s="76"/>
      <c r="D6" s="76"/>
      <c r="E6" s="76"/>
      <c r="F6" s="77"/>
      <c r="G6" s="78"/>
    </row>
    <row r="7" spans="1:7" ht="21.75" customHeight="1">
      <c r="A7" s="76" t="s">
        <v>45</v>
      </c>
      <c r="B7" s="79"/>
      <c r="C7" s="79"/>
      <c r="D7" s="79"/>
      <c r="E7" s="79"/>
      <c r="F7" s="2"/>
      <c r="G7" s="2"/>
    </row>
    <row r="8" spans="1:7" ht="18.75">
      <c r="A8" s="3"/>
      <c r="B8" s="3"/>
      <c r="C8" s="3"/>
      <c r="D8" s="3"/>
      <c r="E8" s="4"/>
      <c r="F8" s="2"/>
      <c r="G8" s="2"/>
    </row>
    <row r="9" spans="1:7" ht="18.75">
      <c r="A9" s="3"/>
      <c r="B9" s="3"/>
      <c r="C9" s="3"/>
      <c r="D9" s="3"/>
      <c r="E9" s="4"/>
      <c r="F9" s="2"/>
      <c r="G9" s="2"/>
    </row>
    <row r="10" spans="1:7">
      <c r="A10" s="80" t="s">
        <v>37</v>
      </c>
      <c r="B10" s="80"/>
      <c r="C10" s="80"/>
      <c r="D10" s="80"/>
      <c r="E10" s="80"/>
      <c r="F10" s="80"/>
      <c r="G10" s="5"/>
    </row>
    <row r="11" spans="1:7">
      <c r="A11" s="80"/>
      <c r="B11" s="80"/>
      <c r="C11" s="80"/>
      <c r="D11" s="80"/>
      <c r="E11" s="80"/>
      <c r="F11" s="80"/>
      <c r="G11" s="5"/>
    </row>
    <row r="12" spans="1:7" ht="29.25" customHeight="1">
      <c r="A12" s="80"/>
      <c r="B12" s="80"/>
      <c r="C12" s="80"/>
      <c r="D12" s="80"/>
      <c r="E12" s="80"/>
      <c r="F12" s="80"/>
      <c r="G12" s="5"/>
    </row>
    <row r="13" spans="1:7" ht="18.75">
      <c r="A13" s="39" t="s">
        <v>39</v>
      </c>
      <c r="B13" s="6"/>
      <c r="C13" s="6"/>
      <c r="D13" s="6"/>
      <c r="E13" s="6"/>
      <c r="F13" s="6"/>
      <c r="G13" s="6"/>
    </row>
    <row r="14" spans="1:7">
      <c r="A14" s="6"/>
      <c r="B14" s="6"/>
      <c r="C14" s="6"/>
      <c r="D14" s="6"/>
      <c r="E14" s="6"/>
      <c r="F14" s="6"/>
      <c r="G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6"/>
      <c r="C16" s="6"/>
      <c r="D16" s="6"/>
      <c r="E16" s="6"/>
      <c r="F16" s="6"/>
      <c r="G16" s="6"/>
    </row>
    <row r="17" spans="1:7">
      <c r="A17" s="7"/>
      <c r="B17" s="7"/>
      <c r="C17" s="7"/>
      <c r="D17" s="7"/>
      <c r="E17" s="7"/>
      <c r="F17" s="7"/>
      <c r="G17" s="6"/>
    </row>
    <row r="18" spans="1:7" ht="18.75">
      <c r="A18" s="74" t="s">
        <v>32</v>
      </c>
      <c r="B18" s="74"/>
      <c r="C18" s="74"/>
      <c r="D18" s="74"/>
      <c r="E18" s="74"/>
      <c r="F18" s="6"/>
      <c r="G18" s="6"/>
    </row>
  </sheetData>
  <mergeCells count="6">
    <mergeCell ref="A18:E18"/>
    <mergeCell ref="A1:C4"/>
    <mergeCell ref="A6:E6"/>
    <mergeCell ref="F6:G6"/>
    <mergeCell ref="A7:E7"/>
    <mergeCell ref="A10:F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12" workbookViewId="0">
      <selection activeCell="B31" sqref="B31"/>
    </sheetView>
  </sheetViews>
  <sheetFormatPr defaultColWidth="9.28515625" defaultRowHeight="12.75"/>
  <cols>
    <col min="1" max="1" width="4.42578125" style="64" customWidth="1"/>
    <col min="2" max="2" width="63.42578125" style="64" customWidth="1"/>
    <col min="3" max="3" width="15" style="64" customWidth="1"/>
    <col min="4" max="4" width="60.7109375" style="64" customWidth="1"/>
    <col min="5" max="15" width="9.28515625" style="66" customWidth="1"/>
    <col min="16" max="21" width="9.28515625" style="66"/>
    <col min="22" max="22" width="9.28515625" style="66" customWidth="1"/>
    <col min="23" max="256" width="9.28515625" style="66"/>
    <col min="257" max="257" width="4.42578125" style="66" customWidth="1"/>
    <col min="258" max="258" width="41.140625" style="66" customWidth="1"/>
    <col min="259" max="259" width="4.42578125" style="66" customWidth="1"/>
    <col min="260" max="260" width="41.140625" style="66" customWidth="1"/>
    <col min="261" max="271" width="9.28515625" style="66" customWidth="1"/>
    <col min="272" max="277" width="9.28515625" style="66"/>
    <col min="278" max="278" width="9.28515625" style="66" customWidth="1"/>
    <col min="279" max="512" width="9.28515625" style="66"/>
    <col min="513" max="513" width="4.42578125" style="66" customWidth="1"/>
    <col min="514" max="514" width="41.140625" style="66" customWidth="1"/>
    <col min="515" max="515" width="4.42578125" style="66" customWidth="1"/>
    <col min="516" max="516" width="41.140625" style="66" customWidth="1"/>
    <col min="517" max="527" width="9.28515625" style="66" customWidth="1"/>
    <col min="528" max="533" width="9.28515625" style="66"/>
    <col min="534" max="534" width="9.28515625" style="66" customWidth="1"/>
    <col min="535" max="768" width="9.28515625" style="66"/>
    <col min="769" max="769" width="4.42578125" style="66" customWidth="1"/>
    <col min="770" max="770" width="41.140625" style="66" customWidth="1"/>
    <col min="771" max="771" width="4.42578125" style="66" customWidth="1"/>
    <col min="772" max="772" width="41.140625" style="66" customWidth="1"/>
    <col min="773" max="783" width="9.28515625" style="66" customWidth="1"/>
    <col min="784" max="789" width="9.28515625" style="66"/>
    <col min="790" max="790" width="9.28515625" style="66" customWidth="1"/>
    <col min="791" max="1024" width="9.28515625" style="66"/>
    <col min="1025" max="1025" width="4.42578125" style="66" customWidth="1"/>
    <col min="1026" max="1026" width="41.140625" style="66" customWidth="1"/>
    <col min="1027" max="1027" width="4.42578125" style="66" customWidth="1"/>
    <col min="1028" max="1028" width="41.140625" style="66" customWidth="1"/>
    <col min="1029" max="1039" width="9.28515625" style="66" customWidth="1"/>
    <col min="1040" max="1045" width="9.28515625" style="66"/>
    <col min="1046" max="1046" width="9.28515625" style="66" customWidth="1"/>
    <col min="1047" max="1280" width="9.28515625" style="66"/>
    <col min="1281" max="1281" width="4.42578125" style="66" customWidth="1"/>
    <col min="1282" max="1282" width="41.140625" style="66" customWidth="1"/>
    <col min="1283" max="1283" width="4.42578125" style="66" customWidth="1"/>
    <col min="1284" max="1284" width="41.140625" style="66" customWidth="1"/>
    <col min="1285" max="1295" width="9.28515625" style="66" customWidth="1"/>
    <col min="1296" max="1301" width="9.28515625" style="66"/>
    <col min="1302" max="1302" width="9.28515625" style="66" customWidth="1"/>
    <col min="1303" max="1536" width="9.28515625" style="66"/>
    <col min="1537" max="1537" width="4.42578125" style="66" customWidth="1"/>
    <col min="1538" max="1538" width="41.140625" style="66" customWidth="1"/>
    <col min="1539" max="1539" width="4.42578125" style="66" customWidth="1"/>
    <col min="1540" max="1540" width="41.140625" style="66" customWidth="1"/>
    <col min="1541" max="1551" width="9.28515625" style="66" customWidth="1"/>
    <col min="1552" max="1557" width="9.28515625" style="66"/>
    <col min="1558" max="1558" width="9.28515625" style="66" customWidth="1"/>
    <col min="1559" max="1792" width="9.28515625" style="66"/>
    <col min="1793" max="1793" width="4.42578125" style="66" customWidth="1"/>
    <col min="1794" max="1794" width="41.140625" style="66" customWidth="1"/>
    <col min="1795" max="1795" width="4.42578125" style="66" customWidth="1"/>
    <col min="1796" max="1796" width="41.140625" style="66" customWidth="1"/>
    <col min="1797" max="1807" width="9.28515625" style="66" customWidth="1"/>
    <col min="1808" max="1813" width="9.28515625" style="66"/>
    <col min="1814" max="1814" width="9.28515625" style="66" customWidth="1"/>
    <col min="1815" max="2048" width="9.28515625" style="66"/>
    <col min="2049" max="2049" width="4.42578125" style="66" customWidth="1"/>
    <col min="2050" max="2050" width="41.140625" style="66" customWidth="1"/>
    <col min="2051" max="2051" width="4.42578125" style="66" customWidth="1"/>
    <col min="2052" max="2052" width="41.140625" style="66" customWidth="1"/>
    <col min="2053" max="2063" width="9.28515625" style="66" customWidth="1"/>
    <col min="2064" max="2069" width="9.28515625" style="66"/>
    <col min="2070" max="2070" width="9.28515625" style="66" customWidth="1"/>
    <col min="2071" max="2304" width="9.28515625" style="66"/>
    <col min="2305" max="2305" width="4.42578125" style="66" customWidth="1"/>
    <col min="2306" max="2306" width="41.140625" style="66" customWidth="1"/>
    <col min="2307" max="2307" width="4.42578125" style="66" customWidth="1"/>
    <col min="2308" max="2308" width="41.140625" style="66" customWidth="1"/>
    <col min="2309" max="2319" width="9.28515625" style="66" customWidth="1"/>
    <col min="2320" max="2325" width="9.28515625" style="66"/>
    <col min="2326" max="2326" width="9.28515625" style="66" customWidth="1"/>
    <col min="2327" max="2560" width="9.28515625" style="66"/>
    <col min="2561" max="2561" width="4.42578125" style="66" customWidth="1"/>
    <col min="2562" max="2562" width="41.140625" style="66" customWidth="1"/>
    <col min="2563" max="2563" width="4.42578125" style="66" customWidth="1"/>
    <col min="2564" max="2564" width="41.140625" style="66" customWidth="1"/>
    <col min="2565" max="2575" width="9.28515625" style="66" customWidth="1"/>
    <col min="2576" max="2581" width="9.28515625" style="66"/>
    <col min="2582" max="2582" width="9.28515625" style="66" customWidth="1"/>
    <col min="2583" max="2816" width="9.28515625" style="66"/>
    <col min="2817" max="2817" width="4.42578125" style="66" customWidth="1"/>
    <col min="2818" max="2818" width="41.140625" style="66" customWidth="1"/>
    <col min="2819" max="2819" width="4.42578125" style="66" customWidth="1"/>
    <col min="2820" max="2820" width="41.140625" style="66" customWidth="1"/>
    <col min="2821" max="2831" width="9.28515625" style="66" customWidth="1"/>
    <col min="2832" max="2837" width="9.28515625" style="66"/>
    <col min="2838" max="2838" width="9.28515625" style="66" customWidth="1"/>
    <col min="2839" max="3072" width="9.28515625" style="66"/>
    <col min="3073" max="3073" width="4.42578125" style="66" customWidth="1"/>
    <col min="3074" max="3074" width="41.140625" style="66" customWidth="1"/>
    <col min="3075" max="3075" width="4.42578125" style="66" customWidth="1"/>
    <col min="3076" max="3076" width="41.140625" style="66" customWidth="1"/>
    <col min="3077" max="3087" width="9.28515625" style="66" customWidth="1"/>
    <col min="3088" max="3093" width="9.28515625" style="66"/>
    <col min="3094" max="3094" width="9.28515625" style="66" customWidth="1"/>
    <col min="3095" max="3328" width="9.28515625" style="66"/>
    <col min="3329" max="3329" width="4.42578125" style="66" customWidth="1"/>
    <col min="3330" max="3330" width="41.140625" style="66" customWidth="1"/>
    <col min="3331" max="3331" width="4.42578125" style="66" customWidth="1"/>
    <col min="3332" max="3332" width="41.140625" style="66" customWidth="1"/>
    <col min="3333" max="3343" width="9.28515625" style="66" customWidth="1"/>
    <col min="3344" max="3349" width="9.28515625" style="66"/>
    <col min="3350" max="3350" width="9.28515625" style="66" customWidth="1"/>
    <col min="3351" max="3584" width="9.28515625" style="66"/>
    <col min="3585" max="3585" width="4.42578125" style="66" customWidth="1"/>
    <col min="3586" max="3586" width="41.140625" style="66" customWidth="1"/>
    <col min="3587" max="3587" width="4.42578125" style="66" customWidth="1"/>
    <col min="3588" max="3588" width="41.140625" style="66" customWidth="1"/>
    <col min="3589" max="3599" width="9.28515625" style="66" customWidth="1"/>
    <col min="3600" max="3605" width="9.28515625" style="66"/>
    <col min="3606" max="3606" width="9.28515625" style="66" customWidth="1"/>
    <col min="3607" max="3840" width="9.28515625" style="66"/>
    <col min="3841" max="3841" width="4.42578125" style="66" customWidth="1"/>
    <col min="3842" max="3842" width="41.140625" style="66" customWidth="1"/>
    <col min="3843" max="3843" width="4.42578125" style="66" customWidth="1"/>
    <col min="3844" max="3844" width="41.140625" style="66" customWidth="1"/>
    <col min="3845" max="3855" width="9.28515625" style="66" customWidth="1"/>
    <col min="3856" max="3861" width="9.28515625" style="66"/>
    <col min="3862" max="3862" width="9.28515625" style="66" customWidth="1"/>
    <col min="3863" max="4096" width="9.28515625" style="66"/>
    <col min="4097" max="4097" width="4.42578125" style="66" customWidth="1"/>
    <col min="4098" max="4098" width="41.140625" style="66" customWidth="1"/>
    <col min="4099" max="4099" width="4.42578125" style="66" customWidth="1"/>
    <col min="4100" max="4100" width="41.140625" style="66" customWidth="1"/>
    <col min="4101" max="4111" width="9.28515625" style="66" customWidth="1"/>
    <col min="4112" max="4117" width="9.28515625" style="66"/>
    <col min="4118" max="4118" width="9.28515625" style="66" customWidth="1"/>
    <col min="4119" max="4352" width="9.28515625" style="66"/>
    <col min="4353" max="4353" width="4.42578125" style="66" customWidth="1"/>
    <col min="4354" max="4354" width="41.140625" style="66" customWidth="1"/>
    <col min="4355" max="4355" width="4.42578125" style="66" customWidth="1"/>
    <col min="4356" max="4356" width="41.140625" style="66" customWidth="1"/>
    <col min="4357" max="4367" width="9.28515625" style="66" customWidth="1"/>
    <col min="4368" max="4373" width="9.28515625" style="66"/>
    <col min="4374" max="4374" width="9.28515625" style="66" customWidth="1"/>
    <col min="4375" max="4608" width="9.28515625" style="66"/>
    <col min="4609" max="4609" width="4.42578125" style="66" customWidth="1"/>
    <col min="4610" max="4610" width="41.140625" style="66" customWidth="1"/>
    <col min="4611" max="4611" width="4.42578125" style="66" customWidth="1"/>
    <col min="4612" max="4612" width="41.140625" style="66" customWidth="1"/>
    <col min="4613" max="4623" width="9.28515625" style="66" customWidth="1"/>
    <col min="4624" max="4629" width="9.28515625" style="66"/>
    <col min="4630" max="4630" width="9.28515625" style="66" customWidth="1"/>
    <col min="4631" max="4864" width="9.28515625" style="66"/>
    <col min="4865" max="4865" width="4.42578125" style="66" customWidth="1"/>
    <col min="4866" max="4866" width="41.140625" style="66" customWidth="1"/>
    <col min="4867" max="4867" width="4.42578125" style="66" customWidth="1"/>
    <col min="4868" max="4868" width="41.140625" style="66" customWidth="1"/>
    <col min="4869" max="4879" width="9.28515625" style="66" customWidth="1"/>
    <col min="4880" max="4885" width="9.28515625" style="66"/>
    <col min="4886" max="4886" width="9.28515625" style="66" customWidth="1"/>
    <col min="4887" max="5120" width="9.28515625" style="66"/>
    <col min="5121" max="5121" width="4.42578125" style="66" customWidth="1"/>
    <col min="5122" max="5122" width="41.140625" style="66" customWidth="1"/>
    <col min="5123" max="5123" width="4.42578125" style="66" customWidth="1"/>
    <col min="5124" max="5124" width="41.140625" style="66" customWidth="1"/>
    <col min="5125" max="5135" width="9.28515625" style="66" customWidth="1"/>
    <col min="5136" max="5141" width="9.28515625" style="66"/>
    <col min="5142" max="5142" width="9.28515625" style="66" customWidth="1"/>
    <col min="5143" max="5376" width="9.28515625" style="66"/>
    <col min="5377" max="5377" width="4.42578125" style="66" customWidth="1"/>
    <col min="5378" max="5378" width="41.140625" style="66" customWidth="1"/>
    <col min="5379" max="5379" width="4.42578125" style="66" customWidth="1"/>
    <col min="5380" max="5380" width="41.140625" style="66" customWidth="1"/>
    <col min="5381" max="5391" width="9.28515625" style="66" customWidth="1"/>
    <col min="5392" max="5397" width="9.28515625" style="66"/>
    <col min="5398" max="5398" width="9.28515625" style="66" customWidth="1"/>
    <col min="5399" max="5632" width="9.28515625" style="66"/>
    <col min="5633" max="5633" width="4.42578125" style="66" customWidth="1"/>
    <col min="5634" max="5634" width="41.140625" style="66" customWidth="1"/>
    <col min="5635" max="5635" width="4.42578125" style="66" customWidth="1"/>
    <col min="5636" max="5636" width="41.140625" style="66" customWidth="1"/>
    <col min="5637" max="5647" width="9.28515625" style="66" customWidth="1"/>
    <col min="5648" max="5653" width="9.28515625" style="66"/>
    <col min="5654" max="5654" width="9.28515625" style="66" customWidth="1"/>
    <col min="5655" max="5888" width="9.28515625" style="66"/>
    <col min="5889" max="5889" width="4.42578125" style="66" customWidth="1"/>
    <col min="5890" max="5890" width="41.140625" style="66" customWidth="1"/>
    <col min="5891" max="5891" width="4.42578125" style="66" customWidth="1"/>
    <col min="5892" max="5892" width="41.140625" style="66" customWidth="1"/>
    <col min="5893" max="5903" width="9.28515625" style="66" customWidth="1"/>
    <col min="5904" max="5909" width="9.28515625" style="66"/>
    <col min="5910" max="5910" width="9.28515625" style="66" customWidth="1"/>
    <col min="5911" max="6144" width="9.28515625" style="66"/>
    <col min="6145" max="6145" width="4.42578125" style="66" customWidth="1"/>
    <col min="6146" max="6146" width="41.140625" style="66" customWidth="1"/>
    <col min="6147" max="6147" width="4.42578125" style="66" customWidth="1"/>
    <col min="6148" max="6148" width="41.140625" style="66" customWidth="1"/>
    <col min="6149" max="6159" width="9.28515625" style="66" customWidth="1"/>
    <col min="6160" max="6165" width="9.28515625" style="66"/>
    <col min="6166" max="6166" width="9.28515625" style="66" customWidth="1"/>
    <col min="6167" max="6400" width="9.28515625" style="66"/>
    <col min="6401" max="6401" width="4.42578125" style="66" customWidth="1"/>
    <col min="6402" max="6402" width="41.140625" style="66" customWidth="1"/>
    <col min="6403" max="6403" width="4.42578125" style="66" customWidth="1"/>
    <col min="6404" max="6404" width="41.140625" style="66" customWidth="1"/>
    <col min="6405" max="6415" width="9.28515625" style="66" customWidth="1"/>
    <col min="6416" max="6421" width="9.28515625" style="66"/>
    <col min="6422" max="6422" width="9.28515625" style="66" customWidth="1"/>
    <col min="6423" max="6656" width="9.28515625" style="66"/>
    <col min="6657" max="6657" width="4.42578125" style="66" customWidth="1"/>
    <col min="6658" max="6658" width="41.140625" style="66" customWidth="1"/>
    <col min="6659" max="6659" width="4.42578125" style="66" customWidth="1"/>
    <col min="6660" max="6660" width="41.140625" style="66" customWidth="1"/>
    <col min="6661" max="6671" width="9.28515625" style="66" customWidth="1"/>
    <col min="6672" max="6677" width="9.28515625" style="66"/>
    <col min="6678" max="6678" width="9.28515625" style="66" customWidth="1"/>
    <col min="6679" max="6912" width="9.28515625" style="66"/>
    <col min="6913" max="6913" width="4.42578125" style="66" customWidth="1"/>
    <col min="6914" max="6914" width="41.140625" style="66" customWidth="1"/>
    <col min="6915" max="6915" width="4.42578125" style="66" customWidth="1"/>
    <col min="6916" max="6916" width="41.140625" style="66" customWidth="1"/>
    <col min="6917" max="6927" width="9.28515625" style="66" customWidth="1"/>
    <col min="6928" max="6933" width="9.28515625" style="66"/>
    <col min="6934" max="6934" width="9.28515625" style="66" customWidth="1"/>
    <col min="6935" max="7168" width="9.28515625" style="66"/>
    <col min="7169" max="7169" width="4.42578125" style="66" customWidth="1"/>
    <col min="7170" max="7170" width="41.140625" style="66" customWidth="1"/>
    <col min="7171" max="7171" width="4.42578125" style="66" customWidth="1"/>
    <col min="7172" max="7172" width="41.140625" style="66" customWidth="1"/>
    <col min="7173" max="7183" width="9.28515625" style="66" customWidth="1"/>
    <col min="7184" max="7189" width="9.28515625" style="66"/>
    <col min="7190" max="7190" width="9.28515625" style="66" customWidth="1"/>
    <col min="7191" max="7424" width="9.28515625" style="66"/>
    <col min="7425" max="7425" width="4.42578125" style="66" customWidth="1"/>
    <col min="7426" max="7426" width="41.140625" style="66" customWidth="1"/>
    <col min="7427" max="7427" width="4.42578125" style="66" customWidth="1"/>
    <col min="7428" max="7428" width="41.140625" style="66" customWidth="1"/>
    <col min="7429" max="7439" width="9.28515625" style="66" customWidth="1"/>
    <col min="7440" max="7445" width="9.28515625" style="66"/>
    <col min="7446" max="7446" width="9.28515625" style="66" customWidth="1"/>
    <col min="7447" max="7680" width="9.28515625" style="66"/>
    <col min="7681" max="7681" width="4.42578125" style="66" customWidth="1"/>
    <col min="7682" max="7682" width="41.140625" style="66" customWidth="1"/>
    <col min="7683" max="7683" width="4.42578125" style="66" customWidth="1"/>
    <col min="7684" max="7684" width="41.140625" style="66" customWidth="1"/>
    <col min="7685" max="7695" width="9.28515625" style="66" customWidth="1"/>
    <col min="7696" max="7701" width="9.28515625" style="66"/>
    <col min="7702" max="7702" width="9.28515625" style="66" customWidth="1"/>
    <col min="7703" max="7936" width="9.28515625" style="66"/>
    <col min="7937" max="7937" width="4.42578125" style="66" customWidth="1"/>
    <col min="7938" max="7938" width="41.140625" style="66" customWidth="1"/>
    <col min="7939" max="7939" width="4.42578125" style="66" customWidth="1"/>
    <col min="7940" max="7940" width="41.140625" style="66" customWidth="1"/>
    <col min="7941" max="7951" width="9.28515625" style="66" customWidth="1"/>
    <col min="7952" max="7957" width="9.28515625" style="66"/>
    <col min="7958" max="7958" width="9.28515625" style="66" customWidth="1"/>
    <col min="7959" max="8192" width="9.28515625" style="66"/>
    <col min="8193" max="8193" width="4.42578125" style="66" customWidth="1"/>
    <col min="8194" max="8194" width="41.140625" style="66" customWidth="1"/>
    <col min="8195" max="8195" width="4.42578125" style="66" customWidth="1"/>
    <col min="8196" max="8196" width="41.140625" style="66" customWidth="1"/>
    <col min="8197" max="8207" width="9.28515625" style="66" customWidth="1"/>
    <col min="8208" max="8213" width="9.28515625" style="66"/>
    <col min="8214" max="8214" width="9.28515625" style="66" customWidth="1"/>
    <col min="8215" max="8448" width="9.28515625" style="66"/>
    <col min="8449" max="8449" width="4.42578125" style="66" customWidth="1"/>
    <col min="8450" max="8450" width="41.140625" style="66" customWidth="1"/>
    <col min="8451" max="8451" width="4.42578125" style="66" customWidth="1"/>
    <col min="8452" max="8452" width="41.140625" style="66" customWidth="1"/>
    <col min="8453" max="8463" width="9.28515625" style="66" customWidth="1"/>
    <col min="8464" max="8469" width="9.28515625" style="66"/>
    <col min="8470" max="8470" width="9.28515625" style="66" customWidth="1"/>
    <col min="8471" max="8704" width="9.28515625" style="66"/>
    <col min="8705" max="8705" width="4.42578125" style="66" customWidth="1"/>
    <col min="8706" max="8706" width="41.140625" style="66" customWidth="1"/>
    <col min="8707" max="8707" width="4.42578125" style="66" customWidth="1"/>
    <col min="8708" max="8708" width="41.140625" style="66" customWidth="1"/>
    <col min="8709" max="8719" width="9.28515625" style="66" customWidth="1"/>
    <col min="8720" max="8725" width="9.28515625" style="66"/>
    <col min="8726" max="8726" width="9.28515625" style="66" customWidth="1"/>
    <col min="8727" max="8960" width="9.28515625" style="66"/>
    <col min="8961" max="8961" width="4.42578125" style="66" customWidth="1"/>
    <col min="8962" max="8962" width="41.140625" style="66" customWidth="1"/>
    <col min="8963" max="8963" width="4.42578125" style="66" customWidth="1"/>
    <col min="8964" max="8964" width="41.140625" style="66" customWidth="1"/>
    <col min="8965" max="8975" width="9.28515625" style="66" customWidth="1"/>
    <col min="8976" max="8981" width="9.28515625" style="66"/>
    <col min="8982" max="8982" width="9.28515625" style="66" customWidth="1"/>
    <col min="8983" max="9216" width="9.28515625" style="66"/>
    <col min="9217" max="9217" width="4.42578125" style="66" customWidth="1"/>
    <col min="9218" max="9218" width="41.140625" style="66" customWidth="1"/>
    <col min="9219" max="9219" width="4.42578125" style="66" customWidth="1"/>
    <col min="9220" max="9220" width="41.140625" style="66" customWidth="1"/>
    <col min="9221" max="9231" width="9.28515625" style="66" customWidth="1"/>
    <col min="9232" max="9237" width="9.28515625" style="66"/>
    <col min="9238" max="9238" width="9.28515625" style="66" customWidth="1"/>
    <col min="9239" max="9472" width="9.28515625" style="66"/>
    <col min="9473" max="9473" width="4.42578125" style="66" customWidth="1"/>
    <col min="9474" max="9474" width="41.140625" style="66" customWidth="1"/>
    <col min="9475" max="9475" width="4.42578125" style="66" customWidth="1"/>
    <col min="9476" max="9476" width="41.140625" style="66" customWidth="1"/>
    <col min="9477" max="9487" width="9.28515625" style="66" customWidth="1"/>
    <col min="9488" max="9493" width="9.28515625" style="66"/>
    <col min="9494" max="9494" width="9.28515625" style="66" customWidth="1"/>
    <col min="9495" max="9728" width="9.28515625" style="66"/>
    <col min="9729" max="9729" width="4.42578125" style="66" customWidth="1"/>
    <col min="9730" max="9730" width="41.140625" style="66" customWidth="1"/>
    <col min="9731" max="9731" width="4.42578125" style="66" customWidth="1"/>
    <col min="9732" max="9732" width="41.140625" style="66" customWidth="1"/>
    <col min="9733" max="9743" width="9.28515625" style="66" customWidth="1"/>
    <col min="9744" max="9749" width="9.28515625" style="66"/>
    <col min="9750" max="9750" width="9.28515625" style="66" customWidth="1"/>
    <col min="9751" max="9984" width="9.28515625" style="66"/>
    <col min="9985" max="9985" width="4.42578125" style="66" customWidth="1"/>
    <col min="9986" max="9986" width="41.140625" style="66" customWidth="1"/>
    <col min="9987" max="9987" width="4.42578125" style="66" customWidth="1"/>
    <col min="9988" max="9988" width="41.140625" style="66" customWidth="1"/>
    <col min="9989" max="9999" width="9.28515625" style="66" customWidth="1"/>
    <col min="10000" max="10005" width="9.28515625" style="66"/>
    <col min="10006" max="10006" width="9.28515625" style="66" customWidth="1"/>
    <col min="10007" max="10240" width="9.28515625" style="66"/>
    <col min="10241" max="10241" width="4.42578125" style="66" customWidth="1"/>
    <col min="10242" max="10242" width="41.140625" style="66" customWidth="1"/>
    <col min="10243" max="10243" width="4.42578125" style="66" customWidth="1"/>
    <col min="10244" max="10244" width="41.140625" style="66" customWidth="1"/>
    <col min="10245" max="10255" width="9.28515625" style="66" customWidth="1"/>
    <col min="10256" max="10261" width="9.28515625" style="66"/>
    <col min="10262" max="10262" width="9.28515625" style="66" customWidth="1"/>
    <col min="10263" max="10496" width="9.28515625" style="66"/>
    <col min="10497" max="10497" width="4.42578125" style="66" customWidth="1"/>
    <col min="10498" max="10498" width="41.140625" style="66" customWidth="1"/>
    <col min="10499" max="10499" width="4.42578125" style="66" customWidth="1"/>
    <col min="10500" max="10500" width="41.140625" style="66" customWidth="1"/>
    <col min="10501" max="10511" width="9.28515625" style="66" customWidth="1"/>
    <col min="10512" max="10517" width="9.28515625" style="66"/>
    <col min="10518" max="10518" width="9.28515625" style="66" customWidth="1"/>
    <col min="10519" max="10752" width="9.28515625" style="66"/>
    <col min="10753" max="10753" width="4.42578125" style="66" customWidth="1"/>
    <col min="10754" max="10754" width="41.140625" style="66" customWidth="1"/>
    <col min="10755" max="10755" width="4.42578125" style="66" customWidth="1"/>
    <col min="10756" max="10756" width="41.140625" style="66" customWidth="1"/>
    <col min="10757" max="10767" width="9.28515625" style="66" customWidth="1"/>
    <col min="10768" max="10773" width="9.28515625" style="66"/>
    <col min="10774" max="10774" width="9.28515625" style="66" customWidth="1"/>
    <col min="10775" max="11008" width="9.28515625" style="66"/>
    <col min="11009" max="11009" width="4.42578125" style="66" customWidth="1"/>
    <col min="11010" max="11010" width="41.140625" style="66" customWidth="1"/>
    <col min="11011" max="11011" width="4.42578125" style="66" customWidth="1"/>
    <col min="11012" max="11012" width="41.140625" style="66" customWidth="1"/>
    <col min="11013" max="11023" width="9.28515625" style="66" customWidth="1"/>
    <col min="11024" max="11029" width="9.28515625" style="66"/>
    <col min="11030" max="11030" width="9.28515625" style="66" customWidth="1"/>
    <col min="11031" max="11264" width="9.28515625" style="66"/>
    <col min="11265" max="11265" width="4.42578125" style="66" customWidth="1"/>
    <col min="11266" max="11266" width="41.140625" style="66" customWidth="1"/>
    <col min="11267" max="11267" width="4.42578125" style="66" customWidth="1"/>
    <col min="11268" max="11268" width="41.140625" style="66" customWidth="1"/>
    <col min="11269" max="11279" width="9.28515625" style="66" customWidth="1"/>
    <col min="11280" max="11285" width="9.28515625" style="66"/>
    <col min="11286" max="11286" width="9.28515625" style="66" customWidth="1"/>
    <col min="11287" max="11520" width="9.28515625" style="66"/>
    <col min="11521" max="11521" width="4.42578125" style="66" customWidth="1"/>
    <col min="11522" max="11522" width="41.140625" style="66" customWidth="1"/>
    <col min="11523" max="11523" width="4.42578125" style="66" customWidth="1"/>
    <col min="11524" max="11524" width="41.140625" style="66" customWidth="1"/>
    <col min="11525" max="11535" width="9.28515625" style="66" customWidth="1"/>
    <col min="11536" max="11541" width="9.28515625" style="66"/>
    <col min="11542" max="11542" width="9.28515625" style="66" customWidth="1"/>
    <col min="11543" max="11776" width="9.28515625" style="66"/>
    <col min="11777" max="11777" width="4.42578125" style="66" customWidth="1"/>
    <col min="11778" max="11778" width="41.140625" style="66" customWidth="1"/>
    <col min="11779" max="11779" width="4.42578125" style="66" customWidth="1"/>
    <col min="11780" max="11780" width="41.140625" style="66" customWidth="1"/>
    <col min="11781" max="11791" width="9.28515625" style="66" customWidth="1"/>
    <col min="11792" max="11797" width="9.28515625" style="66"/>
    <col min="11798" max="11798" width="9.28515625" style="66" customWidth="1"/>
    <col min="11799" max="12032" width="9.28515625" style="66"/>
    <col min="12033" max="12033" width="4.42578125" style="66" customWidth="1"/>
    <col min="12034" max="12034" width="41.140625" style="66" customWidth="1"/>
    <col min="12035" max="12035" width="4.42578125" style="66" customWidth="1"/>
    <col min="12036" max="12036" width="41.140625" style="66" customWidth="1"/>
    <col min="12037" max="12047" width="9.28515625" style="66" customWidth="1"/>
    <col min="12048" max="12053" width="9.28515625" style="66"/>
    <col min="12054" max="12054" width="9.28515625" style="66" customWidth="1"/>
    <col min="12055" max="12288" width="9.28515625" style="66"/>
    <col min="12289" max="12289" width="4.42578125" style="66" customWidth="1"/>
    <col min="12290" max="12290" width="41.140625" style="66" customWidth="1"/>
    <col min="12291" max="12291" width="4.42578125" style="66" customWidth="1"/>
    <col min="12292" max="12292" width="41.140625" style="66" customWidth="1"/>
    <col min="12293" max="12303" width="9.28515625" style="66" customWidth="1"/>
    <col min="12304" max="12309" width="9.28515625" style="66"/>
    <col min="12310" max="12310" width="9.28515625" style="66" customWidth="1"/>
    <col min="12311" max="12544" width="9.28515625" style="66"/>
    <col min="12545" max="12545" width="4.42578125" style="66" customWidth="1"/>
    <col min="12546" max="12546" width="41.140625" style="66" customWidth="1"/>
    <col min="12547" max="12547" width="4.42578125" style="66" customWidth="1"/>
    <col min="12548" max="12548" width="41.140625" style="66" customWidth="1"/>
    <col min="12549" max="12559" width="9.28515625" style="66" customWidth="1"/>
    <col min="12560" max="12565" width="9.28515625" style="66"/>
    <col min="12566" max="12566" width="9.28515625" style="66" customWidth="1"/>
    <col min="12567" max="12800" width="9.28515625" style="66"/>
    <col min="12801" max="12801" width="4.42578125" style="66" customWidth="1"/>
    <col min="12802" max="12802" width="41.140625" style="66" customWidth="1"/>
    <col min="12803" max="12803" width="4.42578125" style="66" customWidth="1"/>
    <col min="12804" max="12804" width="41.140625" style="66" customWidth="1"/>
    <col min="12805" max="12815" width="9.28515625" style="66" customWidth="1"/>
    <col min="12816" max="12821" width="9.28515625" style="66"/>
    <col min="12822" max="12822" width="9.28515625" style="66" customWidth="1"/>
    <col min="12823" max="13056" width="9.28515625" style="66"/>
    <col min="13057" max="13057" width="4.42578125" style="66" customWidth="1"/>
    <col min="13058" max="13058" width="41.140625" style="66" customWidth="1"/>
    <col min="13059" max="13059" width="4.42578125" style="66" customWidth="1"/>
    <col min="13060" max="13060" width="41.140625" style="66" customWidth="1"/>
    <col min="13061" max="13071" width="9.28515625" style="66" customWidth="1"/>
    <col min="13072" max="13077" width="9.28515625" style="66"/>
    <col min="13078" max="13078" width="9.28515625" style="66" customWidth="1"/>
    <col min="13079" max="13312" width="9.28515625" style="66"/>
    <col min="13313" max="13313" width="4.42578125" style="66" customWidth="1"/>
    <col min="13314" max="13314" width="41.140625" style="66" customWidth="1"/>
    <col min="13315" max="13315" width="4.42578125" style="66" customWidth="1"/>
    <col min="13316" max="13316" width="41.140625" style="66" customWidth="1"/>
    <col min="13317" max="13327" width="9.28515625" style="66" customWidth="1"/>
    <col min="13328" max="13333" width="9.28515625" style="66"/>
    <col min="13334" max="13334" width="9.28515625" style="66" customWidth="1"/>
    <col min="13335" max="13568" width="9.28515625" style="66"/>
    <col min="13569" max="13569" width="4.42578125" style="66" customWidth="1"/>
    <col min="13570" max="13570" width="41.140625" style="66" customWidth="1"/>
    <col min="13571" max="13571" width="4.42578125" style="66" customWidth="1"/>
    <col min="13572" max="13572" width="41.140625" style="66" customWidth="1"/>
    <col min="13573" max="13583" width="9.28515625" style="66" customWidth="1"/>
    <col min="13584" max="13589" width="9.28515625" style="66"/>
    <col min="13590" max="13590" width="9.28515625" style="66" customWidth="1"/>
    <col min="13591" max="13824" width="9.28515625" style="66"/>
    <col min="13825" max="13825" width="4.42578125" style="66" customWidth="1"/>
    <col min="13826" max="13826" width="41.140625" style="66" customWidth="1"/>
    <col min="13827" max="13827" width="4.42578125" style="66" customWidth="1"/>
    <col min="13828" max="13828" width="41.140625" style="66" customWidth="1"/>
    <col min="13829" max="13839" width="9.28515625" style="66" customWidth="1"/>
    <col min="13840" max="13845" width="9.28515625" style="66"/>
    <col min="13846" max="13846" width="9.28515625" style="66" customWidth="1"/>
    <col min="13847" max="14080" width="9.28515625" style="66"/>
    <col min="14081" max="14081" width="4.42578125" style="66" customWidth="1"/>
    <col min="14082" max="14082" width="41.140625" style="66" customWidth="1"/>
    <col min="14083" max="14083" width="4.42578125" style="66" customWidth="1"/>
    <col min="14084" max="14084" width="41.140625" style="66" customWidth="1"/>
    <col min="14085" max="14095" width="9.28515625" style="66" customWidth="1"/>
    <col min="14096" max="14101" width="9.28515625" style="66"/>
    <col min="14102" max="14102" width="9.28515625" style="66" customWidth="1"/>
    <col min="14103" max="14336" width="9.28515625" style="66"/>
    <col min="14337" max="14337" width="4.42578125" style="66" customWidth="1"/>
    <col min="14338" max="14338" width="41.140625" style="66" customWidth="1"/>
    <col min="14339" max="14339" width="4.42578125" style="66" customWidth="1"/>
    <col min="14340" max="14340" width="41.140625" style="66" customWidth="1"/>
    <col min="14341" max="14351" width="9.28515625" style="66" customWidth="1"/>
    <col min="14352" max="14357" width="9.28515625" style="66"/>
    <col min="14358" max="14358" width="9.28515625" style="66" customWidth="1"/>
    <col min="14359" max="14592" width="9.28515625" style="66"/>
    <col min="14593" max="14593" width="4.42578125" style="66" customWidth="1"/>
    <col min="14594" max="14594" width="41.140625" style="66" customWidth="1"/>
    <col min="14595" max="14595" width="4.42578125" style="66" customWidth="1"/>
    <col min="14596" max="14596" width="41.140625" style="66" customWidth="1"/>
    <col min="14597" max="14607" width="9.28515625" style="66" customWidth="1"/>
    <col min="14608" max="14613" width="9.28515625" style="66"/>
    <col min="14614" max="14614" width="9.28515625" style="66" customWidth="1"/>
    <col min="14615" max="14848" width="9.28515625" style="66"/>
    <col min="14849" max="14849" width="4.42578125" style="66" customWidth="1"/>
    <col min="14850" max="14850" width="41.140625" style="66" customWidth="1"/>
    <col min="14851" max="14851" width="4.42578125" style="66" customWidth="1"/>
    <col min="14852" max="14852" width="41.140625" style="66" customWidth="1"/>
    <col min="14853" max="14863" width="9.28515625" style="66" customWidth="1"/>
    <col min="14864" max="14869" width="9.28515625" style="66"/>
    <col min="14870" max="14870" width="9.28515625" style="66" customWidth="1"/>
    <col min="14871" max="15104" width="9.28515625" style="66"/>
    <col min="15105" max="15105" width="4.42578125" style="66" customWidth="1"/>
    <col min="15106" max="15106" width="41.140625" style="66" customWidth="1"/>
    <col min="15107" max="15107" width="4.42578125" style="66" customWidth="1"/>
    <col min="15108" max="15108" width="41.140625" style="66" customWidth="1"/>
    <col min="15109" max="15119" width="9.28515625" style="66" customWidth="1"/>
    <col min="15120" max="15125" width="9.28515625" style="66"/>
    <col min="15126" max="15126" width="9.28515625" style="66" customWidth="1"/>
    <col min="15127" max="15360" width="9.28515625" style="66"/>
    <col min="15361" max="15361" width="4.42578125" style="66" customWidth="1"/>
    <col min="15362" max="15362" width="41.140625" style="66" customWidth="1"/>
    <col min="15363" max="15363" width="4.42578125" style="66" customWidth="1"/>
    <col min="15364" max="15364" width="41.140625" style="66" customWidth="1"/>
    <col min="15365" max="15375" width="9.28515625" style="66" customWidth="1"/>
    <col min="15376" max="15381" width="9.28515625" style="66"/>
    <col min="15382" max="15382" width="9.28515625" style="66" customWidth="1"/>
    <col min="15383" max="15616" width="9.28515625" style="66"/>
    <col min="15617" max="15617" width="4.42578125" style="66" customWidth="1"/>
    <col min="15618" max="15618" width="41.140625" style="66" customWidth="1"/>
    <col min="15619" max="15619" width="4.42578125" style="66" customWidth="1"/>
    <col min="15620" max="15620" width="41.140625" style="66" customWidth="1"/>
    <col min="15621" max="15631" width="9.28515625" style="66" customWidth="1"/>
    <col min="15632" max="15637" width="9.28515625" style="66"/>
    <col min="15638" max="15638" width="9.28515625" style="66" customWidth="1"/>
    <col min="15639" max="15872" width="9.28515625" style="66"/>
    <col min="15873" max="15873" width="4.42578125" style="66" customWidth="1"/>
    <col min="15874" max="15874" width="41.140625" style="66" customWidth="1"/>
    <col min="15875" max="15875" width="4.42578125" style="66" customWidth="1"/>
    <col min="15876" max="15876" width="41.140625" style="66" customWidth="1"/>
    <col min="15877" max="15887" width="9.28515625" style="66" customWidth="1"/>
    <col min="15888" max="15893" width="9.28515625" style="66"/>
    <col min="15894" max="15894" width="9.28515625" style="66" customWidth="1"/>
    <col min="15895" max="16128" width="9.28515625" style="66"/>
    <col min="16129" max="16129" width="4.42578125" style="66" customWidth="1"/>
    <col min="16130" max="16130" width="41.140625" style="66" customWidth="1"/>
    <col min="16131" max="16131" width="4.42578125" style="66" customWidth="1"/>
    <col min="16132" max="16132" width="41.140625" style="66" customWidth="1"/>
    <col min="16133" max="16143" width="9.28515625" style="66" customWidth="1"/>
    <col min="16144" max="16149" width="9.28515625" style="66"/>
    <col min="16150" max="16150" width="9.28515625" style="66" customWidth="1"/>
    <col min="16151" max="16384" width="9.28515625" style="66"/>
  </cols>
  <sheetData>
    <row r="1" spans="1:6" s="61" customFormat="1" ht="12">
      <c r="A1" s="60"/>
      <c r="B1" s="60"/>
      <c r="C1" s="60"/>
      <c r="D1" s="60"/>
    </row>
    <row r="2" spans="1:6" s="61" customFormat="1" ht="12">
      <c r="A2" s="60"/>
      <c r="B2" s="60"/>
      <c r="C2" s="60"/>
      <c r="D2" s="60"/>
    </row>
    <row r="3" spans="1:6" s="61" customFormat="1" ht="12">
      <c r="A3" s="60"/>
      <c r="B3" s="62"/>
      <c r="C3" s="62"/>
      <c r="D3" s="62"/>
    </row>
    <row r="4" spans="1:6" s="61" customFormat="1">
      <c r="A4" s="60"/>
      <c r="B4" s="65" t="s">
        <v>52</v>
      </c>
      <c r="C4" s="62"/>
      <c r="D4" s="62"/>
    </row>
    <row r="5" spans="1:6" s="61" customFormat="1">
      <c r="A5" s="60"/>
      <c r="B5" s="65" t="s">
        <v>53</v>
      </c>
      <c r="C5" s="62"/>
      <c r="D5" s="62"/>
    </row>
    <row r="6" spans="1:6" s="61" customFormat="1">
      <c r="A6" s="60"/>
      <c r="B6" s="65" t="s">
        <v>54</v>
      </c>
      <c r="C6" s="62"/>
      <c r="D6" s="62"/>
    </row>
    <row r="7" spans="1:6" s="61" customFormat="1">
      <c r="A7" s="60"/>
      <c r="B7" s="65" t="s">
        <v>55</v>
      </c>
      <c r="C7" s="62"/>
      <c r="D7" s="62"/>
    </row>
    <row r="8" spans="1:6" s="61" customFormat="1">
      <c r="A8" s="60"/>
      <c r="B8" s="65" t="s">
        <v>56</v>
      </c>
      <c r="C8" s="62"/>
      <c r="D8" s="62"/>
    </row>
    <row r="9" spans="1:6" s="61" customFormat="1" ht="12">
      <c r="A9" s="60"/>
      <c r="B9" s="60"/>
      <c r="C9" s="62"/>
      <c r="D9" s="60"/>
    </row>
    <row r="10" spans="1:6" s="61" customFormat="1" ht="27" customHeight="1">
      <c r="A10" s="60"/>
      <c r="B10" s="72" t="s">
        <v>57</v>
      </c>
      <c r="C10" s="62"/>
      <c r="D10" s="63"/>
    </row>
    <row r="11" spans="1:6">
      <c r="C11" s="65"/>
    </row>
    <row r="12" spans="1:6">
      <c r="C12" s="65"/>
    </row>
    <row r="14" spans="1:6" s="67" customFormat="1" ht="25.5" customHeight="1">
      <c r="B14" s="81" t="s">
        <v>58</v>
      </c>
      <c r="C14" s="81"/>
      <c r="D14" s="68"/>
      <c r="E14" s="69"/>
      <c r="F14" s="69"/>
    </row>
    <row r="19" spans="2:2">
      <c r="B19" s="70"/>
    </row>
  </sheetData>
  <mergeCells count="1">
    <mergeCell ref="B14:C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"/>
  <sheetViews>
    <sheetView workbookViewId="0">
      <selection activeCell="B5" sqref="B5:I5"/>
    </sheetView>
  </sheetViews>
  <sheetFormatPr defaultRowHeight="15"/>
  <cols>
    <col min="1" max="1" width="6" customWidth="1"/>
  </cols>
  <sheetData>
    <row r="2" spans="1:9" ht="22.5" customHeight="1">
      <c r="B2" s="83" t="s">
        <v>59</v>
      </c>
      <c r="C2" s="83"/>
      <c r="D2" s="83"/>
      <c r="E2" s="83"/>
      <c r="F2" s="83"/>
      <c r="G2" s="83"/>
      <c r="H2" s="83"/>
      <c r="I2" s="83"/>
    </row>
    <row r="3" spans="1:9">
      <c r="B3" s="75"/>
      <c r="C3" s="75"/>
      <c r="D3" s="75"/>
      <c r="E3" s="75"/>
      <c r="F3" s="75"/>
      <c r="G3" s="75"/>
      <c r="H3" s="75"/>
      <c r="I3" s="75"/>
    </row>
    <row r="4" spans="1:9" ht="22.5" customHeight="1">
      <c r="A4" s="84" t="s">
        <v>12</v>
      </c>
      <c r="B4" s="84"/>
      <c r="C4" s="84"/>
      <c r="D4" s="84"/>
      <c r="E4" s="84"/>
      <c r="F4" s="84"/>
      <c r="G4" s="84"/>
      <c r="H4" s="84"/>
      <c r="I4" s="84"/>
    </row>
    <row r="5" spans="1:9" ht="30" customHeight="1">
      <c r="A5" s="71">
        <v>1</v>
      </c>
      <c r="B5" s="82" t="s">
        <v>60</v>
      </c>
      <c r="C5" s="82"/>
      <c r="D5" s="82"/>
      <c r="E5" s="82"/>
      <c r="F5" s="82"/>
      <c r="G5" s="82"/>
      <c r="H5" s="82"/>
      <c r="I5" s="82"/>
    </row>
  </sheetData>
  <mergeCells count="4">
    <mergeCell ref="B5:I5"/>
    <mergeCell ref="B2:I2"/>
    <mergeCell ref="B3:I3"/>
    <mergeCell ref="A4:I4"/>
  </mergeCells>
  <hyperlinks>
    <hyperlink ref="A4" location="Метод.пояснения!A1" display="Методологические пояснения"/>
    <hyperlink ref="A5" location="'1'!A1" display="'1'!A1"/>
    <hyperlink ref="B5" location="'1'!A1" display="Основные показатели взаимной торговли по странам ЕАЭС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3" sqref="B3"/>
    </sheetView>
  </sheetViews>
  <sheetFormatPr defaultRowHeight="15"/>
  <cols>
    <col min="2" max="2" width="68.85546875" customWidth="1"/>
  </cols>
  <sheetData>
    <row r="1" spans="1:2">
      <c r="A1" s="8"/>
      <c r="B1" s="40" t="s">
        <v>12</v>
      </c>
    </row>
    <row r="2" spans="1:2">
      <c r="A2" s="8"/>
      <c r="B2" s="41"/>
    </row>
    <row r="3" spans="1:2" ht="89.25">
      <c r="A3" s="8"/>
      <c r="B3" s="59" t="s">
        <v>51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22" workbookViewId="0">
      <selection activeCell="E54" sqref="E54"/>
    </sheetView>
  </sheetViews>
  <sheetFormatPr defaultRowHeight="15"/>
  <cols>
    <col min="1" max="1" width="23.140625" customWidth="1"/>
    <col min="2" max="3" width="10.5703125" customWidth="1"/>
    <col min="4" max="4" width="11.5703125" customWidth="1"/>
    <col min="5" max="5" width="11" customWidth="1"/>
    <col min="6" max="7" width="10.5703125" customWidth="1"/>
    <col min="8" max="8" width="10.5703125" style="13" customWidth="1"/>
  </cols>
  <sheetData>
    <row r="1" spans="1:9">
      <c r="A1" s="83" t="s">
        <v>36</v>
      </c>
      <c r="B1" s="83"/>
      <c r="C1" s="83"/>
      <c r="D1" s="83"/>
      <c r="E1" s="83"/>
      <c r="F1" s="83"/>
      <c r="G1" s="83"/>
      <c r="H1" s="83"/>
    </row>
    <row r="2" spans="1:9" ht="15.75" customHeight="1">
      <c r="A2" s="83" t="s">
        <v>41</v>
      </c>
      <c r="B2" s="83"/>
      <c r="C2" s="83"/>
      <c r="D2" s="83"/>
      <c r="E2" s="83"/>
      <c r="F2" s="83"/>
      <c r="G2" s="83"/>
      <c r="H2" s="83"/>
    </row>
    <row r="3" spans="1:9">
      <c r="H3" s="12" t="s">
        <v>0</v>
      </c>
    </row>
    <row r="4" spans="1:9">
      <c r="A4" s="87"/>
      <c r="B4" s="88" t="s">
        <v>40</v>
      </c>
      <c r="C4" s="88" t="s">
        <v>1</v>
      </c>
      <c r="D4" s="88" t="s">
        <v>2</v>
      </c>
      <c r="E4" s="88"/>
      <c r="F4" s="88" t="s">
        <v>42</v>
      </c>
      <c r="G4" s="88" t="s">
        <v>3</v>
      </c>
      <c r="H4" s="89"/>
      <c r="I4" s="1"/>
    </row>
    <row r="5" spans="1:9" ht="33.75">
      <c r="A5" s="87"/>
      <c r="B5" s="88"/>
      <c r="C5" s="88"/>
      <c r="D5" s="14" t="s">
        <v>4</v>
      </c>
      <c r="E5" s="14" t="s">
        <v>5</v>
      </c>
      <c r="F5" s="88"/>
      <c r="G5" s="14" t="s">
        <v>6</v>
      </c>
      <c r="H5" s="15" t="s">
        <v>7</v>
      </c>
      <c r="I5" s="1"/>
    </row>
    <row r="6" spans="1:9">
      <c r="A6" s="86" t="s">
        <v>8</v>
      </c>
      <c r="B6" s="86"/>
      <c r="C6" s="86"/>
      <c r="D6" s="86"/>
      <c r="E6" s="86"/>
      <c r="F6" s="86"/>
      <c r="G6" s="86"/>
      <c r="H6" s="86"/>
    </row>
    <row r="7" spans="1:9" ht="23.25">
      <c r="A7" s="16" t="s">
        <v>13</v>
      </c>
      <c r="B7" s="17">
        <v>534104</v>
      </c>
      <c r="C7" s="18">
        <f>D7+E7</f>
        <v>-4015</v>
      </c>
      <c r="D7" s="19">
        <v>-359</v>
      </c>
      <c r="E7" s="20">
        <v>-3656</v>
      </c>
      <c r="F7" s="17">
        <f>B7+C7</f>
        <v>530089</v>
      </c>
      <c r="G7" s="21">
        <v>-0.75</v>
      </c>
      <c r="H7" s="22">
        <v>532097</v>
      </c>
      <c r="I7" s="11"/>
    </row>
    <row r="8" spans="1:9">
      <c r="A8" s="23" t="s">
        <v>14</v>
      </c>
      <c r="B8" s="17">
        <v>222086</v>
      </c>
      <c r="C8" s="18">
        <f t="shared" ref="C8:C21" si="0">D8+E8</f>
        <v>602</v>
      </c>
      <c r="D8" s="19">
        <v>38</v>
      </c>
      <c r="E8" s="20">
        <v>564</v>
      </c>
      <c r="F8" s="17">
        <f t="shared" ref="F8:F21" si="1">B8+C8</f>
        <v>222688</v>
      </c>
      <c r="G8" s="21">
        <v>0.27</v>
      </c>
      <c r="H8" s="22">
        <v>222387</v>
      </c>
      <c r="I8" s="11"/>
    </row>
    <row r="9" spans="1:9">
      <c r="A9" s="23" t="s">
        <v>15</v>
      </c>
      <c r="B9" s="17">
        <v>32642</v>
      </c>
      <c r="C9" s="18">
        <f t="shared" si="0"/>
        <v>-679</v>
      </c>
      <c r="D9" s="19">
        <v>-32</v>
      </c>
      <c r="E9" s="20">
        <v>-647</v>
      </c>
      <c r="F9" s="17">
        <f t="shared" si="1"/>
        <v>31963</v>
      </c>
      <c r="G9" s="21">
        <v>-2.08</v>
      </c>
      <c r="H9" s="22">
        <v>32302</v>
      </c>
      <c r="I9" s="11"/>
    </row>
    <row r="10" spans="1:9">
      <c r="A10" s="23" t="s">
        <v>16</v>
      </c>
      <c r="B10" s="17">
        <v>13460</v>
      </c>
      <c r="C10" s="18">
        <f t="shared" si="0"/>
        <v>-268</v>
      </c>
      <c r="D10" s="19">
        <v>65</v>
      </c>
      <c r="E10" s="20">
        <v>-333</v>
      </c>
      <c r="F10" s="17">
        <f t="shared" si="1"/>
        <v>13192</v>
      </c>
      <c r="G10" s="21">
        <v>-1.99</v>
      </c>
      <c r="H10" s="22">
        <v>13326</v>
      </c>
      <c r="I10" s="11"/>
    </row>
    <row r="11" spans="1:9">
      <c r="A11" s="24" t="s">
        <v>17</v>
      </c>
      <c r="B11" s="17">
        <v>27339</v>
      </c>
      <c r="C11" s="18">
        <f t="shared" si="0"/>
        <v>-518</v>
      </c>
      <c r="D11" s="19">
        <v>-103</v>
      </c>
      <c r="E11" s="20">
        <v>-415</v>
      </c>
      <c r="F11" s="17">
        <f t="shared" si="1"/>
        <v>26821</v>
      </c>
      <c r="G11" s="21">
        <v>-1.89</v>
      </c>
      <c r="H11" s="22">
        <v>27080</v>
      </c>
      <c r="I11" s="11"/>
    </row>
    <row r="12" spans="1:9">
      <c r="A12" s="23" t="s">
        <v>18</v>
      </c>
      <c r="B12" s="17">
        <v>21282</v>
      </c>
      <c r="C12" s="18">
        <f t="shared" si="0"/>
        <v>-313</v>
      </c>
      <c r="D12" s="19">
        <v>-81</v>
      </c>
      <c r="E12" s="20">
        <v>-232</v>
      </c>
      <c r="F12" s="17">
        <f t="shared" si="1"/>
        <v>20969</v>
      </c>
      <c r="G12" s="21">
        <v>-1.47</v>
      </c>
      <c r="H12" s="22">
        <v>21125</v>
      </c>
      <c r="I12" s="11"/>
    </row>
    <row r="13" spans="1:9">
      <c r="A13" s="23" t="s">
        <v>19</v>
      </c>
      <c r="B13" s="17">
        <v>18103</v>
      </c>
      <c r="C13" s="18">
        <f t="shared" si="0"/>
        <v>-321</v>
      </c>
      <c r="D13" s="19">
        <v>-4</v>
      </c>
      <c r="E13" s="20">
        <v>-317</v>
      </c>
      <c r="F13" s="17">
        <f t="shared" si="1"/>
        <v>17782</v>
      </c>
      <c r="G13" s="21">
        <v>-1.77</v>
      </c>
      <c r="H13" s="22">
        <v>17943</v>
      </c>
      <c r="I13" s="11"/>
    </row>
    <row r="14" spans="1:9">
      <c r="A14" s="23" t="s">
        <v>20</v>
      </c>
      <c r="B14" s="17">
        <v>46506</v>
      </c>
      <c r="C14" s="18">
        <f t="shared" si="0"/>
        <v>44</v>
      </c>
      <c r="D14" s="19">
        <v>-24</v>
      </c>
      <c r="E14" s="20">
        <v>68</v>
      </c>
      <c r="F14" s="17">
        <f t="shared" si="1"/>
        <v>46550</v>
      </c>
      <c r="G14" s="21">
        <v>0.09</v>
      </c>
      <c r="H14" s="22">
        <v>46528</v>
      </c>
      <c r="I14" s="11"/>
    </row>
    <row r="15" spans="1:9">
      <c r="A15" s="23" t="s">
        <v>21</v>
      </c>
      <c r="B15" s="17">
        <v>17528</v>
      </c>
      <c r="C15" s="18">
        <f t="shared" si="0"/>
        <v>-292</v>
      </c>
      <c r="D15" s="19">
        <v>-43</v>
      </c>
      <c r="E15" s="20">
        <v>-249</v>
      </c>
      <c r="F15" s="17">
        <f t="shared" si="1"/>
        <v>17236</v>
      </c>
      <c r="G15" s="21">
        <v>-1.67</v>
      </c>
      <c r="H15" s="22">
        <v>17383</v>
      </c>
      <c r="I15" s="11"/>
    </row>
    <row r="16" spans="1:9">
      <c r="A16" s="23" t="s">
        <v>22</v>
      </c>
      <c r="B16" s="17">
        <v>17919</v>
      </c>
      <c r="C16" s="18">
        <f t="shared" si="0"/>
        <v>-209</v>
      </c>
      <c r="D16" s="19">
        <v>-32</v>
      </c>
      <c r="E16" s="20">
        <v>-177</v>
      </c>
      <c r="F16" s="17">
        <f t="shared" si="1"/>
        <v>17710</v>
      </c>
      <c r="G16" s="21">
        <v>-1.17</v>
      </c>
      <c r="H16" s="22">
        <v>17815</v>
      </c>
      <c r="I16" s="11"/>
    </row>
    <row r="17" spans="1:9">
      <c r="A17" s="23" t="s">
        <v>23</v>
      </c>
      <c r="B17" s="17">
        <v>18147</v>
      </c>
      <c r="C17" s="18">
        <f t="shared" si="0"/>
        <v>-324</v>
      </c>
      <c r="D17" s="19">
        <v>-74</v>
      </c>
      <c r="E17" s="20">
        <v>-250</v>
      </c>
      <c r="F17" s="17">
        <f t="shared" si="1"/>
        <v>17823</v>
      </c>
      <c r="G17" s="21">
        <v>-1.79</v>
      </c>
      <c r="H17" s="22">
        <v>17985</v>
      </c>
      <c r="I17" s="11"/>
    </row>
    <row r="18" spans="1:9">
      <c r="A18" s="23" t="s">
        <v>24</v>
      </c>
      <c r="B18" s="17">
        <v>40317</v>
      </c>
      <c r="C18" s="18">
        <f t="shared" si="0"/>
        <v>-692</v>
      </c>
      <c r="D18" s="19">
        <v>-61</v>
      </c>
      <c r="E18" s="20">
        <v>-631</v>
      </c>
      <c r="F18" s="17">
        <f t="shared" si="1"/>
        <v>39625</v>
      </c>
      <c r="G18" s="21">
        <v>-1.72</v>
      </c>
      <c r="H18" s="22">
        <v>39970</v>
      </c>
      <c r="I18" s="11"/>
    </row>
    <row r="19" spans="1:9">
      <c r="A19" s="23" t="s">
        <v>25</v>
      </c>
      <c r="B19" s="17">
        <v>9867</v>
      </c>
      <c r="C19" s="18">
        <f t="shared" si="0"/>
        <v>-191</v>
      </c>
      <c r="D19" s="25">
        <v>-22</v>
      </c>
      <c r="E19" s="20">
        <v>-169</v>
      </c>
      <c r="F19" s="17">
        <f t="shared" si="1"/>
        <v>9676</v>
      </c>
      <c r="G19" s="25">
        <v>-1.94</v>
      </c>
      <c r="H19" s="22">
        <v>9772</v>
      </c>
      <c r="I19" s="11"/>
    </row>
    <row r="20" spans="1:9">
      <c r="A20" s="23" t="s">
        <v>26</v>
      </c>
      <c r="B20" s="17">
        <v>13176</v>
      </c>
      <c r="C20" s="18">
        <f t="shared" si="0"/>
        <v>-248</v>
      </c>
      <c r="D20" s="19">
        <v>99</v>
      </c>
      <c r="E20" s="20">
        <v>-347</v>
      </c>
      <c r="F20" s="17">
        <f t="shared" si="1"/>
        <v>12928</v>
      </c>
      <c r="G20" s="21">
        <v>-1.88</v>
      </c>
      <c r="H20" s="22">
        <v>13052</v>
      </c>
      <c r="I20" s="11"/>
    </row>
    <row r="21" spans="1:9">
      <c r="A21" s="23" t="s">
        <v>27</v>
      </c>
      <c r="B21" s="17">
        <v>35732</v>
      </c>
      <c r="C21" s="18">
        <f t="shared" si="0"/>
        <v>-606</v>
      </c>
      <c r="D21" s="19">
        <v>-85</v>
      </c>
      <c r="E21" s="20">
        <v>-521</v>
      </c>
      <c r="F21" s="17">
        <f t="shared" si="1"/>
        <v>35126</v>
      </c>
      <c r="G21" s="21">
        <v>-1.7</v>
      </c>
      <c r="H21" s="22">
        <v>35429</v>
      </c>
      <c r="I21" s="11"/>
    </row>
    <row r="22" spans="1:9">
      <c r="A22" s="86" t="s">
        <v>9</v>
      </c>
      <c r="B22" s="86"/>
      <c r="C22" s="86"/>
      <c r="D22" s="86"/>
      <c r="E22" s="86"/>
      <c r="F22" s="86"/>
      <c r="G22" s="86"/>
      <c r="H22" s="86"/>
    </row>
    <row r="23" spans="1:9" ht="23.25">
      <c r="A23" s="16" t="s">
        <v>13</v>
      </c>
      <c r="B23" s="17">
        <v>258935</v>
      </c>
      <c r="C23" s="18">
        <f>D23+E23</f>
        <v>405</v>
      </c>
      <c r="D23" s="19">
        <v>-42</v>
      </c>
      <c r="E23" s="20">
        <v>447</v>
      </c>
      <c r="F23" s="17">
        <f>B23+C23</f>
        <v>259340</v>
      </c>
      <c r="G23" s="21">
        <v>0.16</v>
      </c>
      <c r="H23" s="22">
        <v>259318</v>
      </c>
      <c r="I23" s="10"/>
    </row>
    <row r="24" spans="1:9">
      <c r="A24" s="23" t="s">
        <v>28</v>
      </c>
      <c r="B24" s="17">
        <v>222086</v>
      </c>
      <c r="C24" s="18">
        <f t="shared" ref="C24:C28" si="2">D24+E24</f>
        <v>602</v>
      </c>
      <c r="D24" s="19">
        <v>38</v>
      </c>
      <c r="E24" s="20">
        <v>564</v>
      </c>
      <c r="F24" s="17">
        <f t="shared" ref="F24:F28" si="3">B24+C24</f>
        <v>222688</v>
      </c>
      <c r="G24" s="21">
        <v>0.27</v>
      </c>
      <c r="H24" s="22">
        <v>222387</v>
      </c>
      <c r="I24" s="10"/>
    </row>
    <row r="25" spans="1:9">
      <c r="A25" s="23" t="s">
        <v>17</v>
      </c>
      <c r="B25" s="17">
        <v>8594</v>
      </c>
      <c r="C25" s="18">
        <f t="shared" si="2"/>
        <v>-47</v>
      </c>
      <c r="D25" s="19">
        <v>-20</v>
      </c>
      <c r="E25" s="20">
        <v>-27</v>
      </c>
      <c r="F25" s="17">
        <f t="shared" si="3"/>
        <v>8547</v>
      </c>
      <c r="G25" s="21">
        <v>-0.55000000000000004</v>
      </c>
      <c r="H25" s="22">
        <v>8571</v>
      </c>
      <c r="I25" s="10"/>
    </row>
    <row r="26" spans="1:9">
      <c r="A26" s="23" t="s">
        <v>21</v>
      </c>
      <c r="B26" s="17">
        <v>7037</v>
      </c>
      <c r="C26" s="18">
        <f t="shared" si="2"/>
        <v>-89</v>
      </c>
      <c r="D26" s="19">
        <v>-25</v>
      </c>
      <c r="E26" s="20">
        <v>-64</v>
      </c>
      <c r="F26" s="17">
        <f t="shared" si="3"/>
        <v>6948</v>
      </c>
      <c r="G26" s="21">
        <v>-1.26</v>
      </c>
      <c r="H26" s="22">
        <v>6993</v>
      </c>
      <c r="I26" s="10"/>
    </row>
    <row r="27" spans="1:9">
      <c r="A27" s="24" t="s">
        <v>22</v>
      </c>
      <c r="B27" s="17">
        <v>8156</v>
      </c>
      <c r="C27" s="18">
        <f t="shared" si="2"/>
        <v>-38</v>
      </c>
      <c r="D27" s="19">
        <v>-10</v>
      </c>
      <c r="E27" s="20">
        <v>-28</v>
      </c>
      <c r="F27" s="17">
        <f t="shared" si="3"/>
        <v>8118</v>
      </c>
      <c r="G27" s="21">
        <v>-0.47</v>
      </c>
      <c r="H27" s="22">
        <v>8137</v>
      </c>
      <c r="I27" s="10"/>
    </row>
    <row r="28" spans="1:9">
      <c r="A28" s="23" t="s">
        <v>24</v>
      </c>
      <c r="B28" s="17">
        <v>13062</v>
      </c>
      <c r="C28" s="18">
        <f t="shared" si="2"/>
        <v>-23</v>
      </c>
      <c r="D28" s="19">
        <v>-25</v>
      </c>
      <c r="E28" s="20">
        <v>2</v>
      </c>
      <c r="F28" s="17">
        <f t="shared" si="3"/>
        <v>13039</v>
      </c>
      <c r="G28" s="21">
        <v>-0.18</v>
      </c>
      <c r="H28" s="22">
        <v>13050</v>
      </c>
      <c r="I28" s="10"/>
    </row>
    <row r="29" spans="1:9">
      <c r="A29" s="86" t="s">
        <v>10</v>
      </c>
      <c r="B29" s="86"/>
      <c r="C29" s="86"/>
      <c r="D29" s="86"/>
      <c r="E29" s="86"/>
      <c r="F29" s="86"/>
      <c r="G29" s="86"/>
      <c r="H29" s="86"/>
    </row>
    <row r="30" spans="1:9" ht="23.25">
      <c r="A30" s="16" t="s">
        <v>13</v>
      </c>
      <c r="B30" s="17">
        <v>275169</v>
      </c>
      <c r="C30" s="17">
        <f t="shared" ref="C30:C43" si="4">D30+E30</f>
        <v>-4420</v>
      </c>
      <c r="D30" s="17">
        <v>-317</v>
      </c>
      <c r="E30" s="17">
        <v>-4103</v>
      </c>
      <c r="F30" s="17">
        <f>B30+C30</f>
        <v>270749</v>
      </c>
      <c r="G30" s="38">
        <v>-1.61</v>
      </c>
      <c r="H30" s="17">
        <v>272959</v>
      </c>
      <c r="I30" s="11"/>
    </row>
    <row r="31" spans="1:9">
      <c r="A31" s="23" t="s">
        <v>15</v>
      </c>
      <c r="B31" s="17">
        <v>32642</v>
      </c>
      <c r="C31" s="18">
        <f t="shared" si="4"/>
        <v>-679</v>
      </c>
      <c r="D31" s="19">
        <v>-32</v>
      </c>
      <c r="E31" s="20">
        <v>-647</v>
      </c>
      <c r="F31" s="17">
        <f t="shared" ref="F31:F43" si="5">B31+C31</f>
        <v>31963</v>
      </c>
      <c r="G31" s="21">
        <v>-2.08</v>
      </c>
      <c r="H31" s="22">
        <v>32302</v>
      </c>
      <c r="I31" s="11"/>
    </row>
    <row r="32" spans="1:9">
      <c r="A32" s="23" t="s">
        <v>16</v>
      </c>
      <c r="B32" s="17">
        <v>13460</v>
      </c>
      <c r="C32" s="18">
        <f t="shared" si="4"/>
        <v>-268</v>
      </c>
      <c r="D32" s="19">
        <v>65</v>
      </c>
      <c r="E32" s="20">
        <v>-333</v>
      </c>
      <c r="F32" s="17">
        <f t="shared" si="5"/>
        <v>13192</v>
      </c>
      <c r="G32" s="21">
        <v>-1.99</v>
      </c>
      <c r="H32" s="22">
        <v>13326</v>
      </c>
      <c r="I32" s="11"/>
    </row>
    <row r="33" spans="1:9">
      <c r="A33" s="23" t="s">
        <v>17</v>
      </c>
      <c r="B33" s="17">
        <v>18745</v>
      </c>
      <c r="C33" s="18">
        <f t="shared" si="4"/>
        <v>-471</v>
      </c>
      <c r="D33" s="19">
        <v>-83</v>
      </c>
      <c r="E33" s="20">
        <v>-388</v>
      </c>
      <c r="F33" s="17">
        <f t="shared" si="5"/>
        <v>18274</v>
      </c>
      <c r="G33" s="21">
        <v>-2.5099999999999998</v>
      </c>
      <c r="H33" s="22">
        <v>18509</v>
      </c>
      <c r="I33" s="11"/>
    </row>
    <row r="34" spans="1:9">
      <c r="A34" s="24" t="s">
        <v>18</v>
      </c>
      <c r="B34" s="17">
        <v>21282</v>
      </c>
      <c r="C34" s="18">
        <f t="shared" si="4"/>
        <v>-313</v>
      </c>
      <c r="D34" s="19">
        <v>-81</v>
      </c>
      <c r="E34" s="20">
        <v>-232</v>
      </c>
      <c r="F34" s="17">
        <f t="shared" si="5"/>
        <v>20969</v>
      </c>
      <c r="G34" s="21">
        <v>-1.47</v>
      </c>
      <c r="H34" s="22">
        <v>21125</v>
      </c>
      <c r="I34" s="11"/>
    </row>
    <row r="35" spans="1:9">
      <c r="A35" s="23" t="s">
        <v>19</v>
      </c>
      <c r="B35" s="17">
        <v>18103</v>
      </c>
      <c r="C35" s="18">
        <f t="shared" si="4"/>
        <v>-321</v>
      </c>
      <c r="D35" s="19">
        <v>-4</v>
      </c>
      <c r="E35" s="20">
        <v>-317</v>
      </c>
      <c r="F35" s="17">
        <f t="shared" si="5"/>
        <v>17782</v>
      </c>
      <c r="G35" s="21">
        <v>-1.77</v>
      </c>
      <c r="H35" s="22">
        <v>17943</v>
      </c>
      <c r="I35" s="11"/>
    </row>
    <row r="36" spans="1:9">
      <c r="A36" s="23" t="s">
        <v>20</v>
      </c>
      <c r="B36" s="17">
        <v>46506</v>
      </c>
      <c r="C36" s="18">
        <f t="shared" si="4"/>
        <v>44</v>
      </c>
      <c r="D36" s="19">
        <v>-24</v>
      </c>
      <c r="E36" s="20">
        <v>68</v>
      </c>
      <c r="F36" s="17">
        <f t="shared" si="5"/>
        <v>46550</v>
      </c>
      <c r="G36" s="21">
        <v>0.09</v>
      </c>
      <c r="H36" s="22">
        <v>46528</v>
      </c>
      <c r="I36" s="11"/>
    </row>
    <row r="37" spans="1:9">
      <c r="A37" s="23" t="s">
        <v>21</v>
      </c>
      <c r="B37" s="17">
        <v>10491</v>
      </c>
      <c r="C37" s="18">
        <f t="shared" si="4"/>
        <v>-203</v>
      </c>
      <c r="D37" s="19">
        <v>-18</v>
      </c>
      <c r="E37" s="20">
        <v>-185</v>
      </c>
      <c r="F37" s="17">
        <f t="shared" si="5"/>
        <v>10288</v>
      </c>
      <c r="G37" s="21">
        <v>-1.93</v>
      </c>
      <c r="H37" s="22">
        <v>10390</v>
      </c>
      <c r="I37" s="11"/>
    </row>
    <row r="38" spans="1:9">
      <c r="A38" s="23" t="s">
        <v>22</v>
      </c>
      <c r="B38" s="17">
        <v>9763</v>
      </c>
      <c r="C38" s="18">
        <f t="shared" si="4"/>
        <v>-171</v>
      </c>
      <c r="D38" s="19">
        <v>-22</v>
      </c>
      <c r="E38" s="20">
        <v>-149</v>
      </c>
      <c r="F38" s="17">
        <f t="shared" si="5"/>
        <v>9592</v>
      </c>
      <c r="G38" s="21">
        <v>-1.75</v>
      </c>
      <c r="H38" s="22">
        <v>9678</v>
      </c>
      <c r="I38" s="11"/>
    </row>
    <row r="39" spans="1:9">
      <c r="A39" s="24" t="s">
        <v>23</v>
      </c>
      <c r="B39" s="17">
        <v>18147</v>
      </c>
      <c r="C39" s="18">
        <f t="shared" si="4"/>
        <v>-324</v>
      </c>
      <c r="D39" s="19">
        <v>-74</v>
      </c>
      <c r="E39" s="20">
        <v>-250</v>
      </c>
      <c r="F39" s="17">
        <f t="shared" si="5"/>
        <v>17823</v>
      </c>
      <c r="G39" s="21">
        <v>-1.79</v>
      </c>
      <c r="H39" s="22">
        <v>17985</v>
      </c>
      <c r="I39" s="11"/>
    </row>
    <row r="40" spans="1:9">
      <c r="A40" s="23" t="s">
        <v>24</v>
      </c>
      <c r="B40" s="17">
        <v>27255</v>
      </c>
      <c r="C40" s="18">
        <f t="shared" si="4"/>
        <v>-669</v>
      </c>
      <c r="D40" s="19">
        <v>-36</v>
      </c>
      <c r="E40" s="20">
        <v>-633</v>
      </c>
      <c r="F40" s="17">
        <f t="shared" si="5"/>
        <v>26586</v>
      </c>
      <c r="G40" s="21">
        <v>-2.4500000000000002</v>
      </c>
      <c r="H40" s="22">
        <v>26920</v>
      </c>
      <c r="I40" s="11"/>
    </row>
    <row r="41" spans="1:9">
      <c r="A41" s="23" t="s">
        <v>25</v>
      </c>
      <c r="B41" s="17">
        <v>9867</v>
      </c>
      <c r="C41" s="18">
        <f t="shared" si="4"/>
        <v>-191</v>
      </c>
      <c r="D41" s="19">
        <v>-22</v>
      </c>
      <c r="E41" s="20">
        <v>-169</v>
      </c>
      <c r="F41" s="17">
        <f t="shared" si="5"/>
        <v>9676</v>
      </c>
      <c r="G41" s="21">
        <v>-1.94</v>
      </c>
      <c r="H41" s="22">
        <v>9772</v>
      </c>
      <c r="I41" s="11"/>
    </row>
    <row r="42" spans="1:9">
      <c r="A42" s="23" t="s">
        <v>26</v>
      </c>
      <c r="B42" s="17">
        <v>13176</v>
      </c>
      <c r="C42" s="18">
        <f t="shared" si="4"/>
        <v>-248</v>
      </c>
      <c r="D42" s="19">
        <v>99</v>
      </c>
      <c r="E42" s="20">
        <v>-347</v>
      </c>
      <c r="F42" s="17">
        <f t="shared" si="5"/>
        <v>12928</v>
      </c>
      <c r="G42" s="21">
        <v>-1.88</v>
      </c>
      <c r="H42" s="22">
        <v>13052</v>
      </c>
      <c r="I42" s="11"/>
    </row>
    <row r="43" spans="1:9">
      <c r="A43" s="42" t="s">
        <v>27</v>
      </c>
      <c r="B43" s="43">
        <v>35732</v>
      </c>
      <c r="C43" s="44">
        <f t="shared" si="4"/>
        <v>-606</v>
      </c>
      <c r="D43" s="45">
        <v>-85</v>
      </c>
      <c r="E43" s="46">
        <v>-521</v>
      </c>
      <c r="F43" s="43">
        <f t="shared" si="5"/>
        <v>35126</v>
      </c>
      <c r="G43" s="47">
        <v>-1.7</v>
      </c>
      <c r="H43" s="43">
        <v>35429</v>
      </c>
      <c r="I43" s="11"/>
    </row>
    <row r="44" spans="1:9" ht="14.25" customHeight="1">
      <c r="A44" s="85" t="s">
        <v>11</v>
      </c>
      <c r="B44" s="85"/>
      <c r="C44" s="85"/>
      <c r="D44" s="85"/>
      <c r="E44" s="85"/>
      <c r="F44" s="85"/>
      <c r="G44" s="85"/>
      <c r="H44" s="85"/>
    </row>
    <row r="45" spans="1:9" ht="12.75" customHeight="1">
      <c r="A45" s="73"/>
      <c r="B45" s="73"/>
      <c r="C45" s="73"/>
      <c r="D45" s="73"/>
      <c r="E45" s="73"/>
      <c r="F45" s="73"/>
      <c r="G45" s="73"/>
      <c r="H45" s="73"/>
    </row>
    <row r="47" spans="1:9">
      <c r="A47" s="26" t="s">
        <v>61</v>
      </c>
      <c r="B47" s="27"/>
      <c r="C47" s="27"/>
      <c r="D47" s="28"/>
      <c r="E47" s="28"/>
      <c r="F47" s="29"/>
      <c r="G47" s="29"/>
      <c r="H47" s="30"/>
      <c r="I47" s="9"/>
    </row>
    <row r="48" spans="1:9">
      <c r="A48" s="26" t="s">
        <v>43</v>
      </c>
      <c r="B48" s="31"/>
      <c r="C48" s="32"/>
      <c r="D48" s="28"/>
      <c r="E48" s="32"/>
      <c r="F48" s="32"/>
      <c r="G48" s="32"/>
      <c r="H48" s="33"/>
    </row>
    <row r="49" spans="1:8">
      <c r="A49" s="48" t="s">
        <v>30</v>
      </c>
      <c r="B49" s="49" t="s">
        <v>33</v>
      </c>
      <c r="C49" s="34"/>
      <c r="D49" s="50"/>
      <c r="E49" s="51" t="s">
        <v>46</v>
      </c>
      <c r="F49" s="34"/>
      <c r="G49" s="51" t="s">
        <v>47</v>
      </c>
      <c r="H49" s="34"/>
    </row>
    <row r="50" spans="1:8" ht="24.75" customHeight="1">
      <c r="A50" s="52" t="s">
        <v>31</v>
      </c>
      <c r="B50" s="53" t="s">
        <v>34</v>
      </c>
      <c r="C50" s="34"/>
      <c r="D50" s="54"/>
      <c r="E50" s="55" t="s">
        <v>50</v>
      </c>
      <c r="F50" s="34"/>
      <c r="G50" s="55" t="s">
        <v>48</v>
      </c>
      <c r="H50" s="34"/>
    </row>
    <row r="51" spans="1:8">
      <c r="A51" s="56"/>
      <c r="B51" s="35" t="s">
        <v>44</v>
      </c>
      <c r="C51" s="34"/>
      <c r="D51" s="34"/>
      <c r="E51" s="57" t="s">
        <v>35</v>
      </c>
      <c r="F51" s="34"/>
      <c r="G51" s="57" t="s">
        <v>49</v>
      </c>
      <c r="H51" s="34"/>
    </row>
    <row r="52" spans="1:8">
      <c r="A52" s="58"/>
      <c r="B52" s="37"/>
      <c r="C52" s="37"/>
      <c r="D52" s="37"/>
      <c r="E52" s="36" t="s">
        <v>29</v>
      </c>
      <c r="F52" s="37"/>
      <c r="G52" s="37"/>
      <c r="H52" s="37"/>
    </row>
  </sheetData>
  <mergeCells count="12">
    <mergeCell ref="A44:H44"/>
    <mergeCell ref="A6:H6"/>
    <mergeCell ref="A22:H22"/>
    <mergeCell ref="A29:H29"/>
    <mergeCell ref="A1:H1"/>
    <mergeCell ref="A2:H2"/>
    <mergeCell ref="A4:A5"/>
    <mergeCell ref="B4:B5"/>
    <mergeCell ref="C4:C5"/>
    <mergeCell ref="D4:E4"/>
    <mergeCell ref="F4:F5"/>
    <mergeCell ref="G4:H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Обложка</vt:lpstr>
      <vt:lpstr>Усл.обозначения</vt:lpstr>
      <vt:lpstr>Содержание</vt:lpstr>
      <vt:lpstr>Метод.пояснения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d.sangylbaev</dc:creator>
  <cp:lastModifiedBy>gal.stepanova</cp:lastModifiedBy>
  <cp:lastPrinted>2023-03-02T06:04:15Z</cp:lastPrinted>
  <dcterms:created xsi:type="dcterms:W3CDTF">2023-01-04T08:56:36Z</dcterms:created>
  <dcterms:modified xsi:type="dcterms:W3CDTF">2024-04-22T10:08:18Z</dcterms:modified>
</cp:coreProperties>
</file>