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65" yWindow="-225" windowWidth="28605" windowHeight="8880" tabRatio="767" activeTab="4"/>
  </bookViews>
  <sheets>
    <sheet name="Мұқаба" sheetId="10" r:id="rId1"/>
    <sheet name="Шартты белгілер" sheetId="11" r:id="rId2"/>
    <sheet name="Әдістемелік" sheetId="71" r:id="rId3"/>
    <sheet name="Мазмұны" sheetId="12" r:id="rId4"/>
    <sheet name="1.1" sheetId="7" r:id="rId5"/>
    <sheet name="1.2." sheetId="15" r:id="rId6"/>
    <sheet name="1.3" sheetId="16" r:id="rId7"/>
    <sheet name="1.4" sheetId="17" r:id="rId8"/>
    <sheet name="2.1" sheetId="31" r:id="rId9"/>
    <sheet name="2.2." sheetId="34" r:id="rId10"/>
    <sheet name="2.3." sheetId="35" r:id="rId11"/>
    <sheet name="2.4" sheetId="49" r:id="rId12"/>
    <sheet name="2.5" sheetId="50" r:id="rId13"/>
    <sheet name="2.6" sheetId="51" r:id="rId14"/>
    <sheet name="3.1" sheetId="65" r:id="rId15"/>
    <sheet name="3.2" sheetId="68" r:id="rId16"/>
    <sheet name="3.3" sheetId="69" r:id="rId17"/>
    <sheet name="3.4" sheetId="70" r:id="rId18"/>
  </sheets>
  <definedNames>
    <definedName name="HTML_CodePage" hidden="1">9</definedName>
    <definedName name="HTML_Control" localSheetId="3" hidden="1">{"'02 (2)'!$A$1:$Y$27"}</definedName>
    <definedName name="HTML_Control" localSheetId="1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_xlnm.Print_Area" localSheetId="13">'2.6'!$A$1:$E$169</definedName>
    <definedName name="_xlnm.Print_Area" localSheetId="0">Мұқаба!$A$1:$P$19</definedName>
  </definedNames>
  <calcPr calcId="124519"/>
</workbook>
</file>

<file path=xl/calcChain.xml><?xml version="1.0" encoding="utf-8"?>
<calcChain xmlns="http://schemas.openxmlformats.org/spreadsheetml/2006/main">
  <c r="E35" i="70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38" i="17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</calcChain>
</file>

<file path=xl/sharedStrings.xml><?xml version="1.0" encoding="utf-8"?>
<sst xmlns="http://schemas.openxmlformats.org/spreadsheetml/2006/main" count="1145" uniqueCount="259">
  <si>
    <t>Мал шаруашылығының  өнімі</t>
  </si>
  <si>
    <t>Тірідей  салмақта  мал мен құстың союға өткізілгені</t>
  </si>
  <si>
    <t xml:space="preserve">  ірі қара мал</t>
  </si>
  <si>
    <t xml:space="preserve">   қой мен ешкі</t>
  </si>
  <si>
    <t xml:space="preserve">   шошқа</t>
  </si>
  <si>
    <t xml:space="preserve">   жылқы</t>
  </si>
  <si>
    <t xml:space="preserve">   құс</t>
  </si>
  <si>
    <t>Сүт</t>
  </si>
  <si>
    <t xml:space="preserve">   сиыр сүті</t>
  </si>
  <si>
    <t>Жүн</t>
  </si>
  <si>
    <t>Жұмыртқа, мың дана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</si>
  <si>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</si>
  <si>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</si>
  <si>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</si>
  <si>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</si>
  <si>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</si>
  <si>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</si>
  <si>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Содержание</t>
  </si>
  <si>
    <t>1.4.1.3. Шошқаларды союға өткізу нәтижелері</t>
  </si>
  <si>
    <t>1.4.1.4. Жылқыларды союға өткізу нәтижелері</t>
  </si>
  <si>
    <t>1.4.2. Сүттің барлық түрлерін өткізу нәтижелері</t>
  </si>
  <si>
    <t>1.4.2.1. Сиыр сүтін өткізу нәтижелері</t>
  </si>
  <si>
    <t>1.4.4. Жүннің барлық түрлерін өткізу нәтижелері</t>
  </si>
  <si>
    <t>2.6. Өңірлер бойынша ауыл шаруашылығы кәсіпорындарындағы мал шаруашылығы өнімдерін өткізу нәтижелері</t>
  </si>
  <si>
    <t>2.6.1.1. Ірі қара малды союға өткізу нәтижелері</t>
  </si>
  <si>
    <t>2.6.1.4. Жылқыларды союға өткізу нәтижелері</t>
  </si>
  <si>
    <t>2.6.2. Сүттің барлық түрлерін өткізу нәтижелері</t>
  </si>
  <si>
    <t>2.6.2.1. Сиыр сүтін өткізу нәтижелері</t>
  </si>
  <si>
    <t>3.4. Дара кәсіпкерлер және шаруа немесе фермер қожалықтарындағы мал шаруашылығы өнімдерін өткізу нәтижелері</t>
  </si>
  <si>
    <t>3.4.1.1. Ірі қара малды союға өткізу нәтижелері</t>
  </si>
  <si>
    <t>3.4.1.2. Қой мен ешкілерді союға өткізу нәтижелері</t>
  </si>
  <si>
    <t>3.4.1.3. Шошқаларды союға өткізу нәтижелері</t>
  </si>
  <si>
    <t>3.4.1.4. Жылқыларды союға өткізу нәтижелері</t>
  </si>
  <si>
    <t>3.4.1.6. Құсты союға өткізу нәтижелері</t>
  </si>
  <si>
    <t>3.4.2. Сүттің барлық түрлерін өткізу нәтижелері</t>
  </si>
  <si>
    <t>3.4.2.1. Сиыр сүтін өткізу нәтижелері</t>
  </si>
  <si>
    <t>мың теңге</t>
  </si>
  <si>
    <t>Жамбыл</t>
  </si>
  <si>
    <t xml:space="preserve">1.4. Ауыл шаруашылығы құралымдардағы мал шаруашылығы өнімдерін өткізу нәтижелері </t>
  </si>
  <si>
    <t>1.4.1.1. Ірі қара малдарды союға өткізу нәтижелері</t>
  </si>
  <si>
    <t>1.4.1.2. Қой мен ешкілерді  союға өткізу нәтижелері</t>
  </si>
  <si>
    <t>1.4.3. Жұмыртқаның  барлық түрлерін өткізу нәтижелері</t>
  </si>
  <si>
    <t>2.6.1.2. Қой мен ешкіні союға өткізу нәтижелері</t>
  </si>
  <si>
    <t>2.6.1.3. Шошқаларды союға өткізу нәтижелері</t>
  </si>
  <si>
    <t>2.6.3. Жұмыртқаның  барлық түрлерін өткізу нәтижелері</t>
  </si>
  <si>
    <t>2.6.4. Жүннің өткізу нәтижелері</t>
  </si>
  <si>
    <t>3 серия Ауыл, орман, аңшылық және балық шаруашылығы статистикасы</t>
  </si>
  <si>
    <t>1.</t>
  </si>
  <si>
    <t>1.1.</t>
  </si>
  <si>
    <t>1.2.</t>
  </si>
  <si>
    <t>1.3.</t>
  </si>
  <si>
    <t>1.4.</t>
  </si>
  <si>
    <t>1.4.1.1.</t>
  </si>
  <si>
    <t>1.4.1.2.</t>
  </si>
  <si>
    <t>1.4.1.3.</t>
  </si>
  <si>
    <t>1.4.1.4.</t>
  </si>
  <si>
    <t>1.4.1.6.</t>
  </si>
  <si>
    <t>1.4.2.</t>
  </si>
  <si>
    <t>1.4.2.1.</t>
  </si>
  <si>
    <t>1.4.3.</t>
  </si>
  <si>
    <t>1.4.4.</t>
  </si>
  <si>
    <t>2.</t>
  </si>
  <si>
    <t>2.1.</t>
  </si>
  <si>
    <t>2.2.</t>
  </si>
  <si>
    <t>2.3.</t>
  </si>
  <si>
    <t>2.3.1.1.</t>
  </si>
  <si>
    <t>2.3.1.2.</t>
  </si>
  <si>
    <t>2.3.1.3.</t>
  </si>
  <si>
    <t>2.3.1.4.</t>
  </si>
  <si>
    <t>2.3.1.6.</t>
  </si>
  <si>
    <t>2.3.2.</t>
  </si>
  <si>
    <t>2.3.2.1.</t>
  </si>
  <si>
    <t>2.3.3.</t>
  </si>
  <si>
    <t>2.3.4.</t>
  </si>
  <si>
    <t>2.4.</t>
  </si>
  <si>
    <t>2.5.</t>
  </si>
  <si>
    <t>2.6.</t>
  </si>
  <si>
    <t>2.6.1.1.</t>
  </si>
  <si>
    <t>2.6.1.2.</t>
  </si>
  <si>
    <t>2.6.1.3.</t>
  </si>
  <si>
    <t>2.6.1.4.</t>
  </si>
  <si>
    <t>2.6.1.6.</t>
  </si>
  <si>
    <t>2.6.2.</t>
  </si>
  <si>
    <t>2.6.2.1.</t>
  </si>
  <si>
    <t>2.6.3.</t>
  </si>
  <si>
    <t>2.6.4.</t>
  </si>
  <si>
    <t>3.</t>
  </si>
  <si>
    <t>3.1.</t>
  </si>
  <si>
    <t>3.2.</t>
  </si>
  <si>
    <t>3.3.</t>
  </si>
  <si>
    <t>3.4.</t>
  </si>
  <si>
    <t>3.4.1.1.</t>
  </si>
  <si>
    <t>3.4.1.2.</t>
  </si>
  <si>
    <t>3.4.1.3.</t>
  </si>
  <si>
    <t>3.4.1.4.</t>
  </si>
  <si>
    <t>3.4.1.6.</t>
  </si>
  <si>
    <t>3.4.2.</t>
  </si>
  <si>
    <t>3.4.2.1.</t>
  </si>
  <si>
    <t>3.4.3.</t>
  </si>
  <si>
    <t xml:space="preserve">Ауыл шаруашылығы құралымдары </t>
  </si>
  <si>
    <t>Мал шаруашылығындағы ауыл шаруашылығы құралымдары қызметінің негізгі көрсеткіштері</t>
  </si>
  <si>
    <t>Ауыл шаруашылығы құралымдарындағы мал шаруашылығы өнімдерін өткізу нәтижелері</t>
  </si>
  <si>
    <t>Ірі қара малды союға өткізу нәтижелері</t>
  </si>
  <si>
    <t>Қой мен ешкілерді союға өткізу нәтижелері</t>
  </si>
  <si>
    <t>Шошқаларды союға өткізу нәтижелері</t>
  </si>
  <si>
    <t>Жылқыларды союға өткізу нәтижелері</t>
  </si>
  <si>
    <t>Құсты союға өткізу нәтижелері</t>
  </si>
  <si>
    <t>Сүттің барлық түрлерін өткізу нәтижелері</t>
  </si>
  <si>
    <t>Сиыр сүтін өткізу нәтижелері</t>
  </si>
  <si>
    <t>Жұмыртқаның барлық түрлерін өткізу нәтижелері</t>
  </si>
  <si>
    <t>Жүннің барлық түрлерін өткізу нәтижелері</t>
  </si>
  <si>
    <t>Ауыл шаруашылығы кәсіпорындары</t>
  </si>
  <si>
    <t>Мал шаруашылығындағы ауыл шаруашылығы кәсіпорын қызметінің негізгі көрсеткіштері</t>
  </si>
  <si>
    <t>Том 2. Мал шаруашылығы</t>
  </si>
  <si>
    <t>Өңірлер бойынша ауыл шаруашылығы кәсіпорындарындағы мал шаруашылығы өнімдерін өткізу нәтижелері</t>
  </si>
  <si>
    <t>Шошқаларды өткізу нәтижелері</t>
  </si>
  <si>
    <t xml:space="preserve">Дара кәсіпкерлер және шаруа немесе фермер қожалықтары </t>
  </si>
  <si>
    <t>Мал шаруашылығындағы дара кәсіпкерлер және шаруа немесе фермер қожалықтары қызметінің негізгі көрсеткіштері</t>
  </si>
  <si>
    <t>Дара кәсіпкерлер және шаруа немесе фермер қожалықтарындағы мал шаруашылығы өнімдерін өткізу нәтижелері</t>
  </si>
  <si>
    <t>Материалдық шығындар</t>
  </si>
  <si>
    <t>жем</t>
  </si>
  <si>
    <t>отын</t>
  </si>
  <si>
    <t>энергия</t>
  </si>
  <si>
    <t>суға жұмсалған шығындар</t>
  </si>
  <si>
    <t>сатып алынған жартылай дайын өнімдер мен жиынтықтаушы бұйымдар</t>
  </si>
  <si>
    <t xml:space="preserve">тараптық ұйымдар орындаған өндірістік сипаттағы жұмыстар мен қызметтер </t>
  </si>
  <si>
    <t>Өткізілген өнімнің өзіндік құны, 
мың теңге</t>
  </si>
  <si>
    <t>Өткізілген өнімнің құны, мың теңге</t>
  </si>
  <si>
    <t>Жалпы пайда, мың теңге</t>
  </si>
  <si>
    <t>Пайдалылық (залалдылық) деңгейі, %</t>
  </si>
  <si>
    <t>Өткізілген өнім, центнер</t>
  </si>
  <si>
    <t>Өткізілген өнімнің өзіндік құны, мың теңге</t>
  </si>
  <si>
    <t>Пайдалалық (залалдылық) деңгейі, %</t>
  </si>
  <si>
    <t>Өткізілген өнімнің бір центнерінің құны, теңгенге</t>
  </si>
  <si>
    <t>Өткізілген өнімнің бір центнерінің өзіндік құны, теңге</t>
  </si>
  <si>
    <t>Өндірілген өнімнің 1 центнеріне жұмсалған шығын, теңге</t>
  </si>
  <si>
    <t>Оның ішінде</t>
  </si>
  <si>
    <t>Шығындардың барлығы</t>
  </si>
  <si>
    <t>материалдық шығындар</t>
  </si>
  <si>
    <t>өзге де шығындар</t>
  </si>
  <si>
    <t xml:space="preserve">  Оның ішінде</t>
  </si>
  <si>
    <t>Шығындар - барлығы</t>
  </si>
  <si>
    <t>энергиясы</t>
  </si>
  <si>
    <t>тараптық ұйымдар орындаған өндірістік сипаттағы жұмыстар мен қызметтер</t>
  </si>
  <si>
    <t>Өткізілген өнімнің өзіндік құны,                                                            мың теңге</t>
  </si>
  <si>
    <t>Жалпы пайда, 
мың теңге</t>
  </si>
  <si>
    <t>Өткізілген өнімнің бір центнерінің 
құны, теңге</t>
  </si>
  <si>
    <t xml:space="preserve">Шығындар - барлығы </t>
  </si>
  <si>
    <t>Солтүстік Қазақстан облысы</t>
  </si>
  <si>
    <t>Петропавл қаласы</t>
  </si>
  <si>
    <t>Айыртау</t>
  </si>
  <si>
    <t>Ақжар</t>
  </si>
  <si>
    <t>М.Жұмабаев</t>
  </si>
  <si>
    <t>Есіл</t>
  </si>
  <si>
    <t>Қызылжар</t>
  </si>
  <si>
    <t>Мамлют</t>
  </si>
  <si>
    <t>Шал ақын</t>
  </si>
  <si>
    <t>Аққайың</t>
  </si>
  <si>
    <t>Тайынша</t>
  </si>
  <si>
    <t>Тимирязев</t>
  </si>
  <si>
    <t>Уәлиханов</t>
  </si>
  <si>
    <t>Ғ.Мүсірепов</t>
  </si>
  <si>
    <t>Жауапты шығарушы:</t>
  </si>
  <si>
    <t>Орындаушы:</t>
  </si>
  <si>
    <t>Табиғи бал</t>
  </si>
  <si>
    <t>1.4.1.5. Құсты союға өткізу нәтижелері</t>
  </si>
  <si>
    <t>1.4.5. Табиғи бал барлық түрлерін өткізу нәтижелері</t>
  </si>
  <si>
    <t>2.6.1.5. Құсты союға өткізу нәтижелері</t>
  </si>
  <si>
    <t>2.6.5. Бал өткізу нәтижелері</t>
  </si>
  <si>
    <t>Табиғи бал барлық түрлерін өткізу нәтижелері</t>
  </si>
  <si>
    <t>1.4.5.</t>
  </si>
  <si>
    <t>2.3.5.</t>
  </si>
  <si>
    <t>2.6.5.</t>
  </si>
  <si>
    <t>Бал өткізу нәтижелері</t>
  </si>
  <si>
    <t>3.4.5. Бал өткізу нәтижелері</t>
  </si>
  <si>
    <t>3.4.5.</t>
  </si>
  <si>
    <t>1.4.1.</t>
  </si>
  <si>
    <t>Тірі салмақтағы мал мен құсты союға өткізу нәтижелері</t>
  </si>
  <si>
    <t>2.3.1.</t>
  </si>
  <si>
    <t>2.6.1.</t>
  </si>
  <si>
    <t>3.4.1.</t>
  </si>
  <si>
    <t>1.4.1. Тірі салмақты  мал мен құстың союға өткізу нәтижелері</t>
  </si>
  <si>
    <t>2.6.1. Тірі салмақтағы  мал мен құсты союға өткізу нәтижелері</t>
  </si>
  <si>
    <t>3.4.1. Тірі салмақтағы  мал мен құсты союға өткізу нәтижелері</t>
  </si>
  <si>
    <t xml:space="preserve">Басқарма басшысы:   </t>
  </si>
  <si>
    <t>Мекенжай:</t>
  </si>
  <si>
    <t xml:space="preserve">Ауыл шаруашылығы статистикасы басқармасы </t>
  </si>
  <si>
    <t>А.Р.Матенова</t>
  </si>
  <si>
    <t>Е.А. Беспятова</t>
  </si>
  <si>
    <t>150008, Петропавл қ.</t>
  </si>
  <si>
    <t xml:space="preserve"> Тел. +7 7152 46-24-55</t>
  </si>
  <si>
    <t>Тел. +7 7152 46-24-55</t>
  </si>
  <si>
    <t>Нұрсұлтан Назарбаев көшесі, 83</t>
  </si>
  <si>
    <t>Е-mail: statsko@aspire.gov.kz</t>
  </si>
  <si>
    <t>Келесі релиздің мерзімі: 29.04.2025</t>
  </si>
  <si>
    <t>2023 жыл</t>
  </si>
  <si>
    <t>© Қазақстан Республикасы Стратегиялық жоспарлау және реформалар агенттігі Ұлттық статистика бюросы</t>
  </si>
  <si>
    <t xml:space="preserve">  қой мен ешкі</t>
  </si>
  <si>
    <t xml:space="preserve">  шошқа</t>
  </si>
  <si>
    <t xml:space="preserve">  жылқы</t>
  </si>
  <si>
    <t xml:space="preserve">  құс</t>
  </si>
  <si>
    <t xml:space="preserve"> сиыр сүті</t>
  </si>
  <si>
    <t xml:space="preserve"> ірі қара мал</t>
  </si>
  <si>
    <t xml:space="preserve"> қой мен ешкі</t>
  </si>
  <si>
    <t xml:space="preserve">  сиыр сүті</t>
  </si>
  <si>
    <t xml:space="preserve">    Бал</t>
  </si>
  <si>
    <t>1.2.  Ауыл шаруашылығы құралымдардағы мал шаруашылығы өнімдерін өндіруге жұмсалған аудандар</t>
  </si>
  <si>
    <t>Ауыл шаруашылығы құралымдарындағы мал шаруашылығы өнімдерін өндіруге жұмсалған аудандар</t>
  </si>
  <si>
    <t>1.3.  Ауыл шаруашылығы құралымдардағы мал шаруашылығы өнімдерін өндіруге жұмсалған материалдық аудандар</t>
  </si>
  <si>
    <t>Ауыл шаруашылығы құралымдарындағы мал шаруашылығы өнімдерін өндіруге жұмсалған материалдық аудандар</t>
  </si>
  <si>
    <t>2.2. Ауыл шаруашылығы кәсіпорындарындағы мал шаруашылығы өнімдерін өндіруге жұмсалған аудандар</t>
  </si>
  <si>
    <t>Ауыл шаруашылығы кәсіпорындарындағы мал шаруашылығы өнімдерін өндіруге жұмсалған аудандар</t>
  </si>
  <si>
    <t>2.3. Өңірлер бойынша ауыл шаруашылығы кәсіпорындарындағы мал шаруашылығы өнімдерін өндіруге жұмсалған аудандар</t>
  </si>
  <si>
    <t>2.3.1. Тірі салмақтығы  мал мен құсты өндіруге жұмсалған аудандар</t>
  </si>
  <si>
    <t>2.3.1.1. Ірі қара малды өндіруге жұмсалған аудандар</t>
  </si>
  <si>
    <t>2.3.1.2. Қой мен ешкіні өндіруге жұмсалған аудандар</t>
  </si>
  <si>
    <t>2.3.1.3. Шошқаны өндіруге жұмсалған аудандар</t>
  </si>
  <si>
    <t>2.3.1.4. Жылқыны өндіруге жұмсалған аудандар</t>
  </si>
  <si>
    <t>2.3.1.6. Құсты өндіруге жұмсалған аудандар</t>
  </si>
  <si>
    <t>2.3.2. Сүттің барлық түрлерін өндіруге жұмсалған аудандар</t>
  </si>
  <si>
    <t>2.3.2.1. Сиыр сүтін өндіруге жұмсалған аудандар</t>
  </si>
  <si>
    <t>2.3.3. Жұмыртқаның  барлық түрлерін өндіруге жұмсалған аудандар</t>
  </si>
  <si>
    <t>2.3.4. Жүнннің барлық түрлерін өндіруге жұмсалған аудандар</t>
  </si>
  <si>
    <t>2.3.5. Табиғи бал малды өндіруге жұмсалған аудандар</t>
  </si>
  <si>
    <t>2.4. Ауыл шаруашылығы кәсіпорындарындағы мал шаруашылығы өнімдерін өндіруге жұмсалған материалдық аудандар</t>
  </si>
  <si>
    <t>2.5. Өңірлер бойынша ауыл шаруашылығы кәсіпорындарындағы мал шаруашылығы өнімдерін өндіруге жұмсалған материалдық аудандар</t>
  </si>
  <si>
    <t>3.2. Дара кәсіпкерлер және шаруа немесе фермер қожалықтарындағы мал шаруашылығы өнімдерін өндіруге жұмсалған аудандар</t>
  </si>
  <si>
    <t>3.3. Дара кәсіпкерлер және шаруа немесе фермер қожалықтарындағы мал шаруашылығы өнімдерін өндіруге жұмсалған материалдық аудандар</t>
  </si>
  <si>
    <t>Өңірлер бойынша ауыл шаруашылығы кәсіпорындарындағы мал шаруашылығы өнімдерін өндіруге жұмсалған аудандар</t>
  </si>
  <si>
    <t>Тірі салмақтағы мал және құсты өндіруге жұмсалған аудандар</t>
  </si>
  <si>
    <t>Ірі қара малды өндіруге жұмсалған аудандар</t>
  </si>
  <si>
    <t>Қой мен ешкіні өндіруге жұмсалған аудандар</t>
  </si>
  <si>
    <t>Шошқаны өндіруге жұмсалған аудандар</t>
  </si>
  <si>
    <t>Жылқыны өндіруге жұмсалған аудандар</t>
  </si>
  <si>
    <t>Құс өндіруге жұмсалған аудандар</t>
  </si>
  <si>
    <t>Сүттің барлық түрлерін өндіруге жұмсалған аудандар</t>
  </si>
  <si>
    <t>Сиыр сүтін өндіруге жұмсалған аудандар</t>
  </si>
  <si>
    <t>Жұмыртқаның барлық түрлерін өндіруге жұмсалған аудандар</t>
  </si>
  <si>
    <t>Жүннің барлық түрлерін өндіруге жұмсалған аудандар</t>
  </si>
  <si>
    <t>Табиғи бал малды өндіруге жұмсалған аудандар</t>
  </si>
  <si>
    <t>Ауыл шаруашылығы кәсіпорындарындағы мал шаруашылығы өнімдерін өндіруге жұмсалған материалдық аудандар</t>
  </si>
  <si>
    <t>Өңірлер бойынша ауыл шаруашылығы кәсіпорындарындағы мал шаруашылығы өнімдерін өндіруге жұмсалған материалдық аудандар</t>
  </si>
  <si>
    <t>Дара кәсіпкерлер және шаруа немесе фермер қожалықтарындағы мал шаруашылығы өнімдерін өндіруге жұмсалған аудандар</t>
  </si>
  <si>
    <t>Дара кәсіпкерлер және шаруа немесе фермер қожалықтарындағы мал шаруашылығы өнімдерін өндіруге жұмсалған материалдық аудандар</t>
  </si>
  <si>
    <t>3.4.4. Жұмыртқаның барлық түрлерін өткізу нәтижелері</t>
  </si>
  <si>
    <t>-</t>
  </si>
  <si>
    <t>Северо-Казахстанская область</t>
  </si>
  <si>
    <t>Тайыншинский</t>
  </si>
  <si>
    <t>г.Петропавловск</t>
  </si>
  <si>
    <t>x</t>
  </si>
  <si>
    <t>Әдіснамалық түсініктемелер</t>
  </si>
  <si>
    <r>
      <t xml:space="preserve">             </t>
    </r>
    <r>
      <rPr>
        <b/>
        <sz val="10"/>
        <rFont val="Roboto"/>
        <charset val="204"/>
      </rPr>
      <t>Ауыл шаруашылығы өнімдерін өндіруге кеткен шығындар</t>
    </r>
    <r>
      <rPr>
        <sz val="10"/>
        <rFont val="Roboto"/>
        <charset val="204"/>
      </rPr>
      <t xml:space="preserve"> – өсімдік шаруашылығының өнімін өсіруге, ауыл шаруашылығы өнімін өндірумен байланысты басқа ұйымдардың қызметтерін қосқанда малды және құстарды өсіруге, өсіріп жетілдіруге және бордақылауға кеткен қаражат және еңбектің барлық шығындары.
            </t>
    </r>
    <r>
      <rPr>
        <b/>
        <sz val="10"/>
        <rFont val="Roboto"/>
        <charset val="204"/>
      </rPr>
      <t>Өткізілген ауылшаруашылық өнімдерінің өзіндік құны</t>
    </r>
    <r>
      <rPr>
        <sz val="10"/>
        <rFont val="Roboto"/>
        <charset val="204"/>
      </rPr>
      <t xml:space="preserve"> – жіберілген (тиеп жөнелтілген) дайын өнімнің нақты өзіндік құны.
           </t>
    </r>
    <r>
      <rPr>
        <b/>
        <sz val="10"/>
        <rFont val="Roboto"/>
        <charset val="204"/>
      </rPr>
      <t>Ауылшаруашылық өнімдерін өткізуден түскен жалпы пайда</t>
    </r>
    <r>
      <rPr>
        <sz val="10"/>
        <rFont val="Roboto"/>
        <charset val="204"/>
      </rPr>
      <t xml:space="preserve"> – ауарды өткізуден түскен ақшалай түсім мен өткізілген өнімнің өзіндік құны арасындағы айырма. 
            </t>
    </r>
    <r>
      <rPr>
        <b/>
        <sz val="10"/>
        <rFont val="Roboto"/>
        <charset val="204"/>
      </rPr>
      <t>Өткізуден түскен табыс</t>
    </r>
    <r>
      <rPr>
        <sz val="10"/>
        <rFont val="Roboto"/>
        <charset val="204"/>
      </rPr>
      <t xml:space="preserve"> – қосымша құн салығын, акцизді, сондай-ақ қайтарылған тауарлар құнын, сатып алушыға берілген сату және баға жеңілдіктерін алып тастағандағы, алынған және алынуға тиісті табыс сомасы.
            </t>
    </r>
    <r>
      <rPr>
        <b/>
        <sz val="10"/>
        <rFont val="Roboto"/>
        <charset val="204"/>
      </rPr>
      <t>Ауылшаруашылық өнімдерін өндірудің пайдалылық (залалдылық) деңгейі</t>
    </r>
    <r>
      <rPr>
        <sz val="10"/>
        <rFont val="Roboto"/>
        <charset val="204"/>
      </rPr>
      <t xml:space="preserve"> – материалдық, еңбек және ақша ресурстарын, сондай-ақ ауыл шаруашылығы өнімін өндіру кезіндегі табиғи байлықты пайдалану тиімділігінің дәрежесі. Жалпы пайданың  өткізілген ауыл шаруашылығы өнімнің өзіндік құнына қатынасы ретінде анықталады.</t>
    </r>
  </si>
  <si>
    <r>
      <rPr>
        <b/>
        <sz val="12"/>
        <rFont val="Roboto"/>
        <charset val="204"/>
      </rPr>
      <t>1. Ауыл шаруашылығы құралымдар</t>
    </r>
    <r>
      <rPr>
        <b/>
        <sz val="10"/>
        <rFont val="Roboto"/>
        <charset val="204"/>
      </rPr>
      <t xml:space="preserve">
                                1.1. Мал шаруашылығындағы ауыл шаруашылығы құралымдары қызметінің негізгі көрсеткіштері </t>
    </r>
  </si>
  <si>
    <r>
      <rPr>
        <b/>
        <sz val="12"/>
        <rFont val="Roboto"/>
        <charset val="204"/>
      </rPr>
      <t>2. Ауыл шаруашылығы кәсіпорындары</t>
    </r>
    <r>
      <rPr>
        <b/>
        <sz val="10"/>
        <rFont val="Roboto"/>
        <charset val="204"/>
      </rPr>
      <t xml:space="preserve">
                                   2.1 Мал шаруашылығындағы ауыл шаруашылығы кәсіпорын қызметінің негізгі көрсеткіштері</t>
    </r>
  </si>
  <si>
    <r>
      <rPr>
        <b/>
        <sz val="12"/>
        <rFont val="Roboto"/>
        <charset val="204"/>
      </rPr>
      <t xml:space="preserve">3. Дара кәсіпкерлер және шаруа немесе фермер қожалықтары </t>
    </r>
    <r>
      <rPr>
        <b/>
        <sz val="10"/>
        <rFont val="Roboto"/>
        <charset val="204"/>
      </rPr>
      <t xml:space="preserve">
                                3.1. Мал шаруашылығындағы дара кәсіпкерлер және шаруа немесе фермер қожалықтары қызметінің негізгі көрсеткіштері</t>
    </r>
  </si>
  <si>
    <t xml:space="preserve">Солтүстік Қазақстан облысы ауыл шаруашылығы құралымдарының  қызметі туралы
</t>
  </si>
  <si>
    <t>Релиздің мерзімі: 06.05.2024</t>
  </si>
  <si>
    <t>2024 жыл 06.05.</t>
  </si>
  <si>
    <t>№ 08-09/238-ВН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</si>
</sst>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##\ ###\ ###\ ###\ ##0"/>
    <numFmt numFmtId="168" formatCode="###\ ###\ ###\ ##0"/>
    <numFmt numFmtId="169" formatCode="###\ ###\ ###\ ##0.0"/>
  </numFmts>
  <fonts count="5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NTHarmonica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charset val="204"/>
    </font>
    <font>
      <sz val="11"/>
      <color indexed="8"/>
      <name val="Calibri"/>
      <family val="2"/>
      <scheme val="minor"/>
    </font>
    <font>
      <sz val="8"/>
      <name val="Roboto"/>
      <charset val="204"/>
    </font>
    <font>
      <sz val="10"/>
      <name val="Roboto"/>
      <charset val="204"/>
    </font>
    <font>
      <b/>
      <sz val="8"/>
      <name val="Roboto"/>
      <charset val="204"/>
    </font>
    <font>
      <b/>
      <sz val="8"/>
      <color rgb="FF000000"/>
      <name val="Roboto"/>
      <charset val="204"/>
    </font>
    <font>
      <sz val="8"/>
      <color indexed="8"/>
      <name val="Roboto"/>
      <charset val="204"/>
    </font>
    <font>
      <sz val="8"/>
      <color rgb="FF000000"/>
      <name val="Roboto"/>
      <charset val="204"/>
    </font>
    <font>
      <b/>
      <sz val="10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sz val="14"/>
      <name val="Roboto"/>
      <charset val="204"/>
    </font>
    <font>
      <sz val="9"/>
      <name val="Roboto"/>
      <charset val="204"/>
    </font>
    <font>
      <b/>
      <sz val="14"/>
      <name val="Roboto"/>
      <charset val="204"/>
    </font>
    <font>
      <b/>
      <sz val="20"/>
      <name val="Roboto"/>
      <charset val="204"/>
    </font>
    <font>
      <sz val="10"/>
      <color rgb="FF000000"/>
      <name val="Roboto"/>
      <charset val="204"/>
    </font>
    <font>
      <i/>
      <sz val="8"/>
      <name val="Roboto"/>
      <charset val="204"/>
    </font>
    <font>
      <sz val="11"/>
      <name val="Roboto"/>
      <charset val="204"/>
    </font>
    <font>
      <u/>
      <sz val="8"/>
      <color theme="10"/>
      <name val="Roboto"/>
      <charset val="204"/>
    </font>
    <font>
      <b/>
      <sz val="12"/>
      <name val="Roboto"/>
      <charset val="204"/>
    </font>
    <font>
      <sz val="8"/>
      <color rgb="FFFF0000"/>
      <name val="Roboto"/>
      <charset val="204"/>
    </font>
    <font>
      <sz val="8"/>
      <color indexed="8"/>
      <name val="Roboto"/>
      <charset val="204"/>
    </font>
    <font>
      <u/>
      <sz val="10"/>
      <name val="Roboto"/>
      <charset val="204"/>
    </font>
    <font>
      <u/>
      <sz val="8"/>
      <name val="Roboto"/>
      <charset val="204"/>
    </font>
    <font>
      <b/>
      <u/>
      <sz val="10"/>
      <name val="Roboto"/>
      <charset val="204"/>
    </font>
    <font>
      <b/>
      <sz val="11"/>
      <name val="Roboto"/>
      <charset val="204"/>
    </font>
    <font>
      <sz val="8"/>
      <color indexed="8"/>
      <name val="Roboto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6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3" borderId="0" applyNumberFormat="0" applyBorder="0" applyAlignment="0" applyProtection="0"/>
    <xf numFmtId="0" fontId="6" fillId="20" borderId="1" applyNumberFormat="0" applyAlignment="0" applyProtection="0"/>
    <xf numFmtId="0" fontId="11" fillId="21" borderId="2" applyNumberFormat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23" borderId="7" applyNumberFormat="0" applyFont="0" applyAlignment="0" applyProtection="0"/>
    <xf numFmtId="0" fontId="5" fillId="20" borderId="8" applyNumberFormat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8" applyNumberFormat="0" applyAlignment="0" applyProtection="0"/>
    <xf numFmtId="0" fontId="5" fillId="20" borderId="8" applyNumberFormat="0" applyAlignment="0" applyProtection="0"/>
    <xf numFmtId="0" fontId="5" fillId="20" borderId="8" applyNumberFormat="0" applyAlignment="0" applyProtection="0"/>
    <xf numFmtId="0" fontId="5" fillId="20" borderId="8" applyNumberFormat="0" applyAlignment="0" applyProtection="0"/>
    <xf numFmtId="0" fontId="5" fillId="20" borderId="8" applyNumberFormat="0" applyAlignment="0" applyProtection="0"/>
    <xf numFmtId="0" fontId="5" fillId="20" borderId="8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1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263">
    <xf numFmtId="0" fontId="0" fillId="0" borderId="0" xfId="0"/>
    <xf numFmtId="166" fontId="26" fillId="0" borderId="0" xfId="286" applyNumberFormat="1" applyFont="1" applyFill="1" applyAlignment="1"/>
    <xf numFmtId="166" fontId="26" fillId="0" borderId="0" xfId="286" applyNumberFormat="1" applyFont="1" applyFill="1"/>
    <xf numFmtId="166" fontId="27" fillId="0" borderId="0" xfId="286" applyNumberFormat="1" applyFont="1" applyFill="1"/>
    <xf numFmtId="0" fontId="26" fillId="0" borderId="0" xfId="0" applyFont="1" applyFill="1" applyBorder="1"/>
    <xf numFmtId="0" fontId="26" fillId="0" borderId="0" xfId="0" applyFont="1" applyBorder="1"/>
    <xf numFmtId="0" fontId="26" fillId="0" borderId="10" xfId="0" applyFont="1" applyBorder="1"/>
    <xf numFmtId="0" fontId="27" fillId="0" borderId="0" xfId="256" applyFont="1" applyFill="1"/>
    <xf numFmtId="0" fontId="33" fillId="0" borderId="11" xfId="0" applyFont="1" applyBorder="1" applyAlignment="1">
      <alignment wrapText="1"/>
    </xf>
    <xf numFmtId="168" fontId="30" fillId="0" borderId="0" xfId="0" applyNumberFormat="1" applyFont="1" applyAlignment="1">
      <alignment horizontal="right" wrapText="1"/>
    </xf>
    <xf numFmtId="0" fontId="32" fillId="0" borderId="0" xfId="256" applyFont="1" applyFill="1"/>
    <xf numFmtId="0" fontId="34" fillId="0" borderId="0" xfId="0" applyFont="1" applyAlignment="1">
      <alignment wrapText="1"/>
    </xf>
    <xf numFmtId="0" fontId="34" fillId="0" borderId="10" xfId="0" applyFont="1" applyBorder="1" applyAlignment="1">
      <alignment wrapText="1"/>
    </xf>
    <xf numFmtId="168" fontId="30" fillId="0" borderId="10" xfId="0" applyNumberFormat="1" applyFont="1" applyBorder="1" applyAlignment="1">
      <alignment horizontal="right" wrapText="1"/>
    </xf>
    <xf numFmtId="0" fontId="26" fillId="0" borderId="0" xfId="429" applyFont="1" applyFill="1" applyBorder="1" applyAlignment="1">
      <alignment wrapText="1"/>
    </xf>
    <xf numFmtId="168" fontId="30" fillId="0" borderId="0" xfId="0" applyNumberFormat="1" applyFont="1" applyBorder="1" applyAlignment="1">
      <alignment horizontal="right" wrapText="1"/>
    </xf>
    <xf numFmtId="168" fontId="30" fillId="0" borderId="0" xfId="0" applyNumberFormat="1" applyFont="1" applyFill="1" applyAlignment="1">
      <alignment horizontal="right" wrapText="1"/>
    </xf>
    <xf numFmtId="0" fontId="27" fillId="0" borderId="0" xfId="286" applyFont="1" applyFill="1"/>
    <xf numFmtId="0" fontId="35" fillId="0" borderId="0" xfId="0" applyFont="1" applyBorder="1" applyAlignment="1">
      <alignment horizontal="left" vertical="top" wrapText="1"/>
    </xf>
    <xf numFmtId="0" fontId="36" fillId="0" borderId="0" xfId="255" applyFont="1" applyAlignment="1">
      <alignment vertical="top" wrapText="1"/>
    </xf>
    <xf numFmtId="0" fontId="26" fillId="0" borderId="0" xfId="255" applyFont="1" applyAlignment="1">
      <alignment vertical="top" wrapText="1"/>
    </xf>
    <xf numFmtId="0" fontId="37" fillId="0" borderId="0" xfId="287" applyNumberFormat="1" applyFont="1" applyFill="1" applyBorder="1" applyAlignment="1" applyProtection="1">
      <alignment vertical="top"/>
    </xf>
    <xf numFmtId="0" fontId="35" fillId="0" borderId="0" xfId="286" applyFont="1" applyAlignment="1">
      <alignment vertical="top" wrapText="1"/>
    </xf>
    <xf numFmtId="0" fontId="26" fillId="0" borderId="0" xfId="255" applyFont="1" applyBorder="1" applyAlignment="1">
      <alignment vertical="top" wrapText="1"/>
    </xf>
    <xf numFmtId="0" fontId="27" fillId="0" borderId="0" xfId="255" applyFont="1" applyBorder="1" applyAlignment="1"/>
    <xf numFmtId="0" fontId="27" fillId="0" borderId="0" xfId="255" applyFont="1" applyBorder="1"/>
    <xf numFmtId="0" fontId="27" fillId="0" borderId="0" xfId="255" applyFont="1"/>
    <xf numFmtId="0" fontId="36" fillId="0" borderId="0" xfId="255" applyFont="1"/>
    <xf numFmtId="0" fontId="27" fillId="0" borderId="0" xfId="255" applyFont="1" applyBorder="1" applyAlignment="1">
      <alignment vertical="top" wrapText="1"/>
    </xf>
    <xf numFmtId="0" fontId="36" fillId="0" borderId="0" xfId="255" applyFont="1" applyBorder="1"/>
    <xf numFmtId="165" fontId="36" fillId="0" borderId="0" xfId="255" applyNumberFormat="1" applyFont="1" applyBorder="1"/>
    <xf numFmtId="0" fontId="38" fillId="0" borderId="0" xfId="255" applyFont="1" applyBorder="1" applyAlignment="1">
      <alignment vertical="top" wrapText="1"/>
    </xf>
    <xf numFmtId="0" fontId="35" fillId="0" borderId="0" xfId="287" applyNumberFormat="1" applyFont="1" applyFill="1" applyBorder="1" applyAlignment="1" applyProtection="1">
      <alignment vertical="center"/>
    </xf>
    <xf numFmtId="0" fontId="37" fillId="0" borderId="0" xfId="287" applyNumberFormat="1" applyFont="1" applyFill="1" applyBorder="1" applyAlignment="1" applyProtection="1">
      <alignment vertical="center"/>
    </xf>
    <xf numFmtId="0" fontId="36" fillId="0" borderId="0" xfId="0" applyFont="1"/>
    <xf numFmtId="0" fontId="27" fillId="0" borderId="0" xfId="0" applyFont="1"/>
    <xf numFmtId="0" fontId="27" fillId="0" borderId="0" xfId="0" applyFont="1" applyBorder="1"/>
    <xf numFmtId="0" fontId="27" fillId="0" borderId="0" xfId="0" applyFont="1" applyAlignment="1"/>
    <xf numFmtId="0" fontId="27" fillId="0" borderId="0" xfId="0" applyFont="1" applyBorder="1" applyAlignment="1"/>
    <xf numFmtId="0" fontId="27" fillId="0" borderId="0" xfId="0" applyFont="1" applyAlignment="1">
      <alignment vertical="top" wrapText="1"/>
    </xf>
    <xf numFmtId="0" fontId="36" fillId="0" borderId="0" xfId="0" applyFont="1" applyBorder="1"/>
    <xf numFmtId="167" fontId="27" fillId="0" borderId="0" xfId="0" applyNumberFormat="1" applyFont="1" applyBorder="1"/>
    <xf numFmtId="167" fontId="36" fillId="0" borderId="0" xfId="0" applyNumberFormat="1" applyFont="1" applyBorder="1" applyAlignment="1">
      <alignment horizontal="right"/>
    </xf>
    <xf numFmtId="165" fontId="36" fillId="0" borderId="0" xfId="0" applyNumberFormat="1" applyFont="1" applyBorder="1"/>
    <xf numFmtId="167" fontId="27" fillId="0" borderId="0" xfId="255" applyNumberFormat="1" applyFont="1"/>
    <xf numFmtId="167" fontId="36" fillId="0" borderId="0" xfId="255" applyNumberFormat="1" applyFont="1" applyAlignment="1">
      <alignment horizontal="right"/>
    </xf>
    <xf numFmtId="165" fontId="36" fillId="0" borderId="0" xfId="255" applyNumberFormat="1" applyFont="1"/>
    <xf numFmtId="3" fontId="36" fillId="0" borderId="0" xfId="255" applyNumberFormat="1" applyFont="1"/>
    <xf numFmtId="0" fontId="27" fillId="0" borderId="0" xfId="255" applyFont="1" applyAlignment="1">
      <alignment horizontal="justify" vertical="top"/>
    </xf>
    <xf numFmtId="0" fontId="27" fillId="0" borderId="0" xfId="255" applyFont="1" applyAlignment="1"/>
    <xf numFmtId="0" fontId="39" fillId="0" borderId="0" xfId="255" applyFont="1" applyAlignment="1"/>
    <xf numFmtId="0" fontId="41" fillId="0" borderId="0" xfId="254" applyFont="1"/>
    <xf numFmtId="49" fontId="28" fillId="0" borderId="11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 indent="2"/>
    </xf>
    <xf numFmtId="0" fontId="26" fillId="0" borderId="10" xfId="0" applyFont="1" applyBorder="1" applyAlignment="1">
      <alignment horizontal="left" indent="1"/>
    </xf>
    <xf numFmtId="0" fontId="27" fillId="0" borderId="0" xfId="256" applyFont="1" applyFill="1" applyAlignment="1"/>
    <xf numFmtId="0" fontId="32" fillId="0" borderId="0" xfId="256" applyFont="1" applyFill="1" applyAlignment="1">
      <alignment horizontal="center" vertical="center" wrapText="1"/>
    </xf>
    <xf numFmtId="0" fontId="27" fillId="0" borderId="0" xfId="256" applyFont="1" applyFill="1" applyBorder="1"/>
    <xf numFmtId="0" fontId="26" fillId="0" borderId="0" xfId="256" applyFont="1" applyFill="1" applyBorder="1"/>
    <xf numFmtId="0" fontId="26" fillId="0" borderId="0" xfId="256" applyFont="1" applyFill="1" applyBorder="1" applyAlignment="1">
      <alignment horizontal="right" vertical="center" wrapText="1"/>
    </xf>
    <xf numFmtId="0" fontId="26" fillId="0" borderId="0" xfId="256" applyFont="1" applyFill="1" applyBorder="1" applyAlignment="1">
      <alignment horizontal="right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3" fontId="27" fillId="0" borderId="0" xfId="256" applyNumberFormat="1" applyFont="1" applyFill="1"/>
    <xf numFmtId="49" fontId="28" fillId="0" borderId="11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left" wrapText="1" indent="1"/>
    </xf>
    <xf numFmtId="0" fontId="26" fillId="0" borderId="0" xfId="256" applyFont="1" applyFill="1" applyBorder="1" applyAlignment="1">
      <alignment horizontal="right" wrapText="1"/>
    </xf>
    <xf numFmtId="0" fontId="26" fillId="0" borderId="12" xfId="256" applyFont="1" applyFill="1" applyBorder="1" applyAlignment="1">
      <alignment horizontal="center" vertical="center" wrapText="1"/>
    </xf>
    <xf numFmtId="0" fontId="26" fillId="0" borderId="12" xfId="429" applyFont="1" applyFill="1" applyBorder="1" applyAlignment="1">
      <alignment horizontal="center" vertical="center" wrapText="1"/>
    </xf>
    <xf numFmtId="0" fontId="26" fillId="0" borderId="13" xfId="429" applyFont="1" applyFill="1" applyBorder="1" applyAlignment="1">
      <alignment horizontal="center" vertical="center" wrapText="1"/>
    </xf>
    <xf numFmtId="49" fontId="26" fillId="0" borderId="0" xfId="256" applyNumberFormat="1" applyFont="1" applyFill="1" applyBorder="1" applyAlignment="1">
      <alignment horizontal="left"/>
    </xf>
    <xf numFmtId="166" fontId="27" fillId="0" borderId="0" xfId="256" applyNumberFormat="1" applyFont="1" applyFill="1"/>
    <xf numFmtId="168" fontId="44" fillId="0" borderId="0" xfId="0" applyNumberFormat="1" applyFont="1" applyBorder="1" applyAlignment="1">
      <alignment horizontal="right" wrapText="1"/>
    </xf>
    <xf numFmtId="0" fontId="26" fillId="0" borderId="0" xfId="256" applyFont="1" applyBorder="1" applyAlignment="1">
      <alignment wrapText="1"/>
    </xf>
    <xf numFmtId="0" fontId="26" fillId="0" borderId="0" xfId="256" applyFont="1" applyFill="1" applyBorder="1" applyAlignment="1">
      <alignment wrapText="1"/>
    </xf>
    <xf numFmtId="0" fontId="27" fillId="0" borderId="0" xfId="256" applyFont="1"/>
    <xf numFmtId="0" fontId="32" fillId="0" borderId="0" xfId="256" applyFont="1" applyAlignment="1">
      <alignment horizontal="center" vertical="center" wrapText="1"/>
    </xf>
    <xf numFmtId="0" fontId="27" fillId="0" borderId="0" xfId="256" applyFont="1" applyBorder="1"/>
    <xf numFmtId="0" fontId="26" fillId="0" borderId="0" xfId="256" applyFont="1" applyBorder="1" applyAlignment="1">
      <alignment horizontal="right" vertical="center" wrapText="1"/>
    </xf>
    <xf numFmtId="0" fontId="26" fillId="0" borderId="0" xfId="256" applyFont="1" applyBorder="1" applyAlignment="1">
      <alignment horizontal="right"/>
    </xf>
    <xf numFmtId="0" fontId="26" fillId="0" borderId="13" xfId="256" applyFont="1" applyFill="1" applyBorder="1" applyAlignment="1">
      <alignment horizontal="center" vertical="center" wrapText="1"/>
    </xf>
    <xf numFmtId="0" fontId="32" fillId="0" borderId="0" xfId="256" applyFont="1"/>
    <xf numFmtId="0" fontId="30" fillId="0" borderId="0" xfId="0" applyFont="1" applyBorder="1" applyAlignment="1">
      <alignment horizontal="right" wrapText="1"/>
    </xf>
    <xf numFmtId="49" fontId="26" fillId="0" borderId="0" xfId="0" applyNumberFormat="1" applyFont="1" applyBorder="1" applyAlignment="1">
      <alignment horizontal="left" wrapText="1" indent="2"/>
    </xf>
    <xf numFmtId="0" fontId="43" fillId="0" borderId="0" xfId="256" applyFont="1" applyAlignment="1">
      <alignment horizontal="center" vertical="center"/>
    </xf>
    <xf numFmtId="0" fontId="26" fillId="0" borderId="0" xfId="256" applyFont="1" applyBorder="1"/>
    <xf numFmtId="3" fontId="27" fillId="0" borderId="0" xfId="256" applyNumberFormat="1" applyFont="1"/>
    <xf numFmtId="0" fontId="26" fillId="0" borderId="0" xfId="256" applyFont="1" applyBorder="1" applyAlignment="1">
      <alignment horizontal="right" wrapText="1"/>
    </xf>
    <xf numFmtId="0" fontId="26" fillId="0" borderId="0" xfId="429" applyFont="1" applyBorder="1" applyAlignment="1">
      <alignment wrapText="1"/>
    </xf>
    <xf numFmtId="0" fontId="43" fillId="0" borderId="0" xfId="256" applyFont="1" applyAlignment="1">
      <alignment horizontal="center" vertical="center" wrapText="1"/>
    </xf>
    <xf numFmtId="0" fontId="26" fillId="0" borderId="10" xfId="256" applyFont="1" applyFill="1" applyBorder="1"/>
    <xf numFmtId="0" fontId="26" fillId="0" borderId="10" xfId="256" applyFont="1" applyFill="1" applyBorder="1" applyAlignment="1">
      <alignment horizontal="right" vertical="center" wrapText="1"/>
    </xf>
    <xf numFmtId="49" fontId="28" fillId="0" borderId="0" xfId="256" applyNumberFormat="1" applyFont="1" applyAlignment="1">
      <alignment horizontal="left" vertical="center" wrapText="1"/>
    </xf>
    <xf numFmtId="3" fontId="28" fillId="0" borderId="0" xfId="256" applyNumberFormat="1" applyFont="1" applyAlignment="1">
      <alignment horizontal="right" wrapText="1"/>
    </xf>
    <xf numFmtId="49" fontId="26" fillId="0" borderId="0" xfId="256" applyNumberFormat="1" applyFont="1" applyAlignment="1">
      <alignment horizontal="left" vertical="center" wrapText="1"/>
    </xf>
    <xf numFmtId="3" fontId="26" fillId="0" borderId="0" xfId="256" applyNumberFormat="1" applyFont="1" applyAlignment="1">
      <alignment horizontal="right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right" wrapText="1"/>
    </xf>
    <xf numFmtId="168" fontId="45" fillId="0" borderId="0" xfId="0" applyNumberFormat="1" applyFont="1" applyAlignment="1">
      <alignment horizontal="right" wrapText="1"/>
    </xf>
    <xf numFmtId="168" fontId="45" fillId="0" borderId="10" xfId="0" applyNumberFormat="1" applyFont="1" applyBorder="1" applyAlignment="1">
      <alignment horizontal="right" wrapText="1"/>
    </xf>
    <xf numFmtId="168" fontId="45" fillId="0" borderId="24" xfId="0" applyNumberFormat="1" applyFont="1" applyBorder="1" applyAlignment="1">
      <alignment horizontal="right" wrapText="1"/>
    </xf>
    <xf numFmtId="168" fontId="45" fillId="0" borderId="0" xfId="0" applyNumberFormat="1" applyFont="1" applyBorder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168" fontId="26" fillId="0" borderId="0" xfId="0" applyNumberFormat="1" applyFont="1" applyFill="1" applyBorder="1" applyAlignment="1">
      <alignment horizontal="right" wrapText="1"/>
    </xf>
    <xf numFmtId="0" fontId="45" fillId="0" borderId="0" xfId="0" applyFont="1" applyFill="1" applyAlignment="1">
      <alignment horizontal="right" wrapText="1"/>
    </xf>
    <xf numFmtId="0" fontId="45" fillId="0" borderId="10" xfId="0" applyFont="1" applyFill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0" fontId="32" fillId="0" borderId="0" xfId="0" applyFont="1" applyAlignment="1">
      <alignment horizontal="center"/>
    </xf>
    <xf numFmtId="0" fontId="27" fillId="0" borderId="0" xfId="285" applyFont="1" applyAlignment="1">
      <alignment horizontal="left" vertical="top" wrapText="1"/>
    </xf>
    <xf numFmtId="0" fontId="27" fillId="0" borderId="0" xfId="255" applyFont="1" applyAlignment="1">
      <alignment horizontal="justify"/>
    </xf>
    <xf numFmtId="0" fontId="38" fillId="0" borderId="0" xfId="255" applyFont="1"/>
    <xf numFmtId="0" fontId="32" fillId="0" borderId="0" xfId="255" applyFont="1" applyAlignment="1">
      <alignment horizontal="center"/>
    </xf>
    <xf numFmtId="0" fontId="27" fillId="0" borderId="0" xfId="255" applyFont="1" applyAlignment="1">
      <alignment horizontal="center"/>
    </xf>
    <xf numFmtId="0" fontId="42" fillId="0" borderId="0" xfId="204" applyFont="1" applyAlignment="1" applyProtection="1">
      <alignment horizontal="justify"/>
    </xf>
    <xf numFmtId="0" fontId="32" fillId="0" borderId="0" xfId="255" applyFont="1" applyAlignment="1">
      <alignment horizontal="justify"/>
    </xf>
    <xf numFmtId="0" fontId="28" fillId="0" borderId="0" xfId="287" applyNumberFormat="1" applyFont="1" applyFill="1" applyBorder="1" applyAlignment="1" applyProtection="1">
      <alignment vertical="top" wrapText="1"/>
    </xf>
    <xf numFmtId="0" fontId="27" fillId="0" borderId="0" xfId="254" applyFont="1"/>
    <xf numFmtId="0" fontId="46" fillId="0" borderId="0" xfId="204" applyFont="1" applyAlignment="1" applyProtection="1"/>
    <xf numFmtId="0" fontId="46" fillId="0" borderId="0" xfId="204" applyFont="1" applyAlignment="1" applyProtection="1">
      <alignment horizontal="left" indent="2"/>
    </xf>
    <xf numFmtId="0" fontId="46" fillId="0" borderId="0" xfId="204" applyFont="1" applyAlignment="1" applyProtection="1">
      <alignment horizontal="left" indent="4"/>
    </xf>
    <xf numFmtId="0" fontId="46" fillId="0" borderId="0" xfId="204" applyFont="1" applyAlignment="1" applyProtection="1">
      <alignment horizontal="left" indent="7"/>
    </xf>
    <xf numFmtId="0" fontId="47" fillId="0" borderId="0" xfId="204" applyFont="1" applyAlignment="1" applyProtection="1"/>
    <xf numFmtId="0" fontId="27" fillId="0" borderId="0" xfId="254" applyFont="1" applyAlignment="1">
      <alignment horizontal="left" indent="7"/>
    </xf>
    <xf numFmtId="0" fontId="48" fillId="0" borderId="0" xfId="204" applyFont="1" applyAlignment="1" applyProtection="1"/>
    <xf numFmtId="0" fontId="49" fillId="0" borderId="0" xfId="254" applyFont="1"/>
    <xf numFmtId="0" fontId="32" fillId="0" borderId="0" xfId="255" applyFont="1" applyAlignment="1">
      <alignment horizontal="center" vertical="center"/>
    </xf>
    <xf numFmtId="0" fontId="32" fillId="0" borderId="0" xfId="256" applyFont="1" applyFill="1" applyAlignment="1">
      <alignment horizontal="center"/>
    </xf>
    <xf numFmtId="0" fontId="32" fillId="0" borderId="0" xfId="256" applyFont="1" applyFill="1" applyBorder="1" applyAlignment="1">
      <alignment horizontal="center" vertical="center" wrapText="1"/>
    </xf>
    <xf numFmtId="0" fontId="26" fillId="0" borderId="12" xfId="256" applyFont="1" applyFill="1" applyBorder="1" applyAlignment="1">
      <alignment horizontal="center" vertical="center" wrapText="1"/>
    </xf>
    <xf numFmtId="0" fontId="32" fillId="0" borderId="0" xfId="256" applyFont="1" applyFill="1" applyAlignment="1">
      <alignment horizontal="center" vertical="center" wrapText="1"/>
    </xf>
    <xf numFmtId="0" fontId="27" fillId="0" borderId="0" xfId="0" applyFont="1" applyFill="1"/>
    <xf numFmtId="49" fontId="32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/>
    <xf numFmtId="49" fontId="28" fillId="0" borderId="11" xfId="0" applyNumberFormat="1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right" wrapText="1"/>
    </xf>
    <xf numFmtId="168" fontId="50" fillId="0" borderId="0" xfId="0" applyNumberFormat="1" applyFont="1" applyFill="1" applyAlignment="1">
      <alignment horizontal="right" wrapText="1"/>
    </xf>
    <xf numFmtId="169" fontId="50" fillId="0" borderId="0" xfId="0" applyNumberFormat="1" applyFont="1" applyFill="1" applyAlignment="1">
      <alignment horizontal="right" wrapText="1"/>
    </xf>
    <xf numFmtId="0" fontId="32" fillId="0" borderId="0" xfId="0" applyFont="1" applyFill="1"/>
    <xf numFmtId="49" fontId="26" fillId="0" borderId="0" xfId="0" applyNumberFormat="1" applyFont="1" applyFill="1" applyBorder="1" applyAlignment="1">
      <alignment horizontal="left" wrapText="1" indent="1"/>
    </xf>
    <xf numFmtId="49" fontId="26" fillId="0" borderId="0" xfId="0" applyNumberFormat="1" applyFont="1" applyFill="1" applyBorder="1" applyAlignment="1">
      <alignment horizontal="left" vertical="center" wrapText="1" indent="2"/>
    </xf>
    <xf numFmtId="169" fontId="30" fillId="0" borderId="0" xfId="0" applyNumberFormat="1" applyFont="1" applyFill="1" applyAlignment="1">
      <alignment horizontal="right" wrapText="1"/>
    </xf>
    <xf numFmtId="49" fontId="26" fillId="0" borderId="0" xfId="0" applyNumberFormat="1" applyFont="1" applyFill="1" applyBorder="1" applyAlignment="1">
      <alignment horizontal="left" vertical="center" wrapText="1" indent="1"/>
    </xf>
    <xf numFmtId="0" fontId="26" fillId="0" borderId="10" xfId="0" applyFont="1" applyFill="1" applyBorder="1" applyAlignment="1">
      <alignment horizontal="left" indent="1"/>
    </xf>
    <xf numFmtId="169" fontId="30" fillId="0" borderId="10" xfId="0" applyNumberFormat="1" applyFont="1" applyFill="1" applyBorder="1" applyAlignment="1">
      <alignment horizontal="right" wrapText="1"/>
    </xf>
    <xf numFmtId="168" fontId="30" fillId="0" borderId="10" xfId="0" applyNumberFormat="1" applyFont="1" applyFill="1" applyBorder="1" applyAlignment="1">
      <alignment horizontal="right" wrapText="1"/>
    </xf>
    <xf numFmtId="3" fontId="32" fillId="0" borderId="0" xfId="0" applyNumberFormat="1" applyFont="1" applyFill="1"/>
    <xf numFmtId="0" fontId="26" fillId="0" borderId="0" xfId="0" applyFont="1" applyFill="1" applyAlignment="1">
      <alignment wrapText="1"/>
    </xf>
    <xf numFmtId="0" fontId="33" fillId="0" borderId="11" xfId="0" applyFont="1" applyFill="1" applyBorder="1" applyAlignment="1">
      <alignment wrapText="1"/>
    </xf>
    <xf numFmtId="168" fontId="30" fillId="0" borderId="25" xfId="0" applyNumberFormat="1" applyFont="1" applyFill="1" applyBorder="1" applyAlignment="1">
      <alignment horizontal="right" wrapText="1"/>
    </xf>
    <xf numFmtId="168" fontId="30" fillId="0" borderId="0" xfId="0" applyNumberFormat="1" applyFont="1" applyFill="1" applyBorder="1" applyAlignment="1">
      <alignment horizontal="right" wrapText="1"/>
    </xf>
    <xf numFmtId="0" fontId="34" fillId="0" borderId="0" xfId="0" applyFont="1" applyFill="1" applyAlignment="1">
      <alignment wrapText="1"/>
    </xf>
    <xf numFmtId="0" fontId="34" fillId="0" borderId="10" xfId="0" applyFont="1" applyFill="1" applyBorder="1" applyAlignment="1">
      <alignment wrapText="1"/>
    </xf>
    <xf numFmtId="168" fontId="50" fillId="0" borderId="25" xfId="0" applyNumberFormat="1" applyFont="1" applyFill="1" applyBorder="1" applyAlignment="1">
      <alignment horizontal="right" wrapText="1"/>
    </xf>
    <xf numFmtId="169" fontId="50" fillId="0" borderId="25" xfId="0" applyNumberFormat="1" applyFont="1" applyFill="1" applyBorder="1" applyAlignment="1">
      <alignment horizontal="right" wrapText="1"/>
    </xf>
    <xf numFmtId="168" fontId="50" fillId="0" borderId="0" xfId="0" applyNumberFormat="1" applyFont="1" applyFill="1" applyBorder="1" applyAlignment="1">
      <alignment horizontal="right" wrapText="1"/>
    </xf>
    <xf numFmtId="169" fontId="50" fillId="0" borderId="0" xfId="0" applyNumberFormat="1" applyFont="1" applyFill="1" applyBorder="1" applyAlignment="1">
      <alignment horizontal="right" wrapText="1"/>
    </xf>
    <xf numFmtId="168" fontId="50" fillId="0" borderId="10" xfId="0" applyNumberFormat="1" applyFont="1" applyFill="1" applyBorder="1" applyAlignment="1">
      <alignment horizontal="right" wrapText="1"/>
    </xf>
    <xf numFmtId="169" fontId="50" fillId="0" borderId="10" xfId="0" applyNumberFormat="1" applyFont="1" applyFill="1" applyBorder="1" applyAlignment="1">
      <alignment horizontal="right" wrapText="1"/>
    </xf>
    <xf numFmtId="165" fontId="30" fillId="0" borderId="0" xfId="0" applyNumberFormat="1" applyFont="1" applyFill="1" applyAlignment="1">
      <alignment horizontal="right" wrapText="1"/>
    </xf>
    <xf numFmtId="165" fontId="30" fillId="0" borderId="10" xfId="0" applyNumberFormat="1" applyFont="1" applyFill="1" applyBorder="1" applyAlignment="1">
      <alignment horizontal="right" wrapText="1"/>
    </xf>
    <xf numFmtId="168" fontId="44" fillId="0" borderId="0" xfId="0" applyNumberFormat="1" applyFont="1" applyFill="1" applyBorder="1" applyAlignment="1">
      <alignment horizontal="right" wrapText="1"/>
    </xf>
    <xf numFmtId="169" fontId="44" fillId="0" borderId="0" xfId="0" applyNumberFormat="1" applyFont="1" applyFill="1" applyBorder="1" applyAlignment="1">
      <alignment horizontal="right" wrapText="1"/>
    </xf>
    <xf numFmtId="168" fontId="45" fillId="0" borderId="0" xfId="0" applyNumberFormat="1" applyFont="1" applyFill="1" applyAlignment="1">
      <alignment horizontal="right" wrapText="1"/>
    </xf>
    <xf numFmtId="169" fontId="45" fillId="0" borderId="0" xfId="0" applyNumberFormat="1" applyFont="1" applyFill="1" applyAlignment="1">
      <alignment horizontal="right" wrapText="1"/>
    </xf>
    <xf numFmtId="168" fontId="45" fillId="0" borderId="10" xfId="0" applyNumberFormat="1" applyFont="1" applyFill="1" applyBorder="1" applyAlignment="1">
      <alignment horizontal="right" wrapText="1"/>
    </xf>
    <xf numFmtId="169" fontId="45" fillId="0" borderId="10" xfId="0" applyNumberFormat="1" applyFont="1" applyFill="1" applyBorder="1" applyAlignment="1">
      <alignment horizontal="right" wrapText="1"/>
    </xf>
    <xf numFmtId="168" fontId="45" fillId="0" borderId="24" xfId="0" applyNumberFormat="1" applyFont="1" applyFill="1" applyBorder="1" applyAlignment="1">
      <alignment horizontal="right" wrapText="1"/>
    </xf>
    <xf numFmtId="169" fontId="45" fillId="0" borderId="24" xfId="0" applyNumberFormat="1" applyFont="1" applyFill="1" applyBorder="1" applyAlignment="1">
      <alignment horizontal="right" wrapText="1"/>
    </xf>
    <xf numFmtId="168" fontId="45" fillId="0" borderId="0" xfId="0" applyNumberFormat="1" applyFont="1" applyFill="1" applyBorder="1" applyAlignment="1">
      <alignment horizontal="right" wrapText="1"/>
    </xf>
    <xf numFmtId="169" fontId="45" fillId="0" borderId="0" xfId="0" applyNumberFormat="1" applyFont="1" applyFill="1" applyBorder="1" applyAlignment="1">
      <alignment horizontal="right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Fill="1" applyAlignment="1"/>
    <xf numFmtId="0" fontId="32" fillId="0" borderId="0" xfId="0" applyFont="1" applyFill="1" applyAlignment="1"/>
    <xf numFmtId="49" fontId="26" fillId="0" borderId="0" xfId="0" applyNumberFormat="1" applyFont="1" applyFill="1" applyBorder="1" applyAlignment="1">
      <alignment horizontal="left" wrapText="1" indent="2"/>
    </xf>
    <xf numFmtId="0" fontId="27" fillId="0" borderId="0" xfId="0" applyFont="1" applyFill="1" applyAlignment="1"/>
    <xf numFmtId="0" fontId="26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wrapText="1"/>
    </xf>
    <xf numFmtId="3" fontId="26" fillId="0" borderId="0" xfId="0" applyNumberFormat="1" applyFont="1" applyFill="1" applyAlignment="1">
      <alignment horizontal="right" wrapText="1"/>
    </xf>
    <xf numFmtId="0" fontId="50" fillId="0" borderId="0" xfId="0" applyFont="1" applyFill="1" applyBorder="1" applyAlignment="1">
      <alignment horizontal="right" wrapText="1"/>
    </xf>
    <xf numFmtId="0" fontId="32" fillId="0" borderId="0" xfId="0" applyFont="1" applyFill="1" applyAlignment="1">
      <alignment horizontal="center"/>
    </xf>
    <xf numFmtId="0" fontId="29" fillId="0" borderId="0" xfId="0" applyFont="1" applyFill="1" applyAlignment="1">
      <alignment horizontal="justify"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Border="1" applyAlignment="1">
      <alignment wrapText="1"/>
    </xf>
    <xf numFmtId="169" fontId="30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423" applyFont="1" applyFill="1" applyBorder="1" applyAlignment="1">
      <alignment horizontal="center" vertical="center" wrapText="1"/>
    </xf>
    <xf numFmtId="0" fontId="26" fillId="0" borderId="0" xfId="423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1" fillId="0" borderId="0" xfId="0" applyFont="1" applyFill="1" applyAlignment="1">
      <alignment horizontal="justify" wrapText="1"/>
    </xf>
    <xf numFmtId="0" fontId="45" fillId="0" borderId="0" xfId="0" applyFont="1" applyFill="1" applyBorder="1" applyAlignment="1">
      <alignment horizontal="right" wrapText="1"/>
    </xf>
    <xf numFmtId="0" fontId="31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3" fontId="27" fillId="0" borderId="0" xfId="0" applyNumberFormat="1" applyFont="1" applyFill="1"/>
    <xf numFmtId="169" fontId="30" fillId="0" borderId="25" xfId="0" applyNumberFormat="1" applyFont="1" applyFill="1" applyBorder="1" applyAlignment="1">
      <alignment horizontal="right" wrapText="1"/>
    </xf>
    <xf numFmtId="165" fontId="30" fillId="0" borderId="25" xfId="0" applyNumberFormat="1" applyFont="1" applyFill="1" applyBorder="1" applyAlignment="1">
      <alignment horizontal="right" wrapText="1"/>
    </xf>
    <xf numFmtId="165" fontId="30" fillId="0" borderId="0" xfId="0" applyNumberFormat="1" applyFont="1" applyFill="1" applyBorder="1" applyAlignment="1">
      <alignment horizontal="right" wrapText="1"/>
    </xf>
    <xf numFmtId="0" fontId="26" fillId="0" borderId="0" xfId="256" applyFont="1" applyFill="1" applyBorder="1" applyAlignment="1"/>
    <xf numFmtId="0" fontId="26" fillId="0" borderId="0" xfId="429" applyFont="1" applyFill="1" applyBorder="1" applyAlignment="1"/>
    <xf numFmtId="0" fontId="28" fillId="0" borderId="23" xfId="0" applyFont="1" applyFill="1" applyBorder="1"/>
    <xf numFmtId="0" fontId="29" fillId="0" borderId="23" xfId="0" applyFont="1" applyFill="1" applyBorder="1"/>
    <xf numFmtId="0" fontId="30" fillId="0" borderId="0" xfId="0" applyFont="1" applyFill="1" applyBorder="1"/>
    <xf numFmtId="0" fontId="30" fillId="0" borderId="10" xfId="0" applyFont="1" applyFill="1" applyBorder="1"/>
    <xf numFmtId="0" fontId="26" fillId="0" borderId="10" xfId="0" applyFont="1" applyFill="1" applyBorder="1"/>
    <xf numFmtId="0" fontId="38" fillId="0" borderId="0" xfId="255" applyFont="1" applyBorder="1" applyAlignment="1">
      <alignment wrapText="1"/>
    </xf>
    <xf numFmtId="0" fontId="27" fillId="0" borderId="0" xfId="255" applyFont="1" applyBorder="1" applyAlignment="1"/>
    <xf numFmtId="0" fontId="37" fillId="0" borderId="0" xfId="287" applyNumberFormat="1" applyFont="1" applyFill="1" applyBorder="1" applyAlignment="1" applyProtection="1">
      <alignment horizontal="right" vertical="top" wrapText="1"/>
    </xf>
    <xf numFmtId="0" fontId="32" fillId="0" borderId="0" xfId="286" applyFont="1" applyAlignment="1">
      <alignment vertical="top" wrapText="1"/>
    </xf>
    <xf numFmtId="0" fontId="37" fillId="0" borderId="0" xfId="287" applyNumberFormat="1" applyFont="1" applyFill="1" applyBorder="1" applyAlignment="1" applyProtection="1">
      <alignment horizontal="right" vertical="top"/>
    </xf>
    <xf numFmtId="0" fontId="26" fillId="0" borderId="0" xfId="255" applyFont="1" applyAlignment="1">
      <alignment horizontal="center" vertical="top" wrapText="1"/>
    </xf>
    <xf numFmtId="0" fontId="40" fillId="0" borderId="0" xfId="0" applyFont="1" applyAlignment="1">
      <alignment horizontal="left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2" fillId="0" borderId="0" xfId="256" applyFont="1" applyFill="1" applyAlignment="1">
      <alignment horizontal="center" wrapText="1"/>
    </xf>
    <xf numFmtId="0" fontId="26" fillId="0" borderId="14" xfId="256" applyFont="1" applyFill="1" applyBorder="1" applyAlignment="1">
      <alignment horizontal="center" vertical="center" wrapText="1"/>
    </xf>
    <xf numFmtId="0" fontId="26" fillId="0" borderId="15" xfId="256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32" fillId="0" borderId="0" xfId="256" applyFont="1" applyFill="1" applyAlignment="1">
      <alignment horizontal="center"/>
    </xf>
    <xf numFmtId="0" fontId="26" fillId="0" borderId="14" xfId="256" applyFont="1" applyFill="1" applyBorder="1" applyAlignment="1">
      <alignment horizontal="center"/>
    </xf>
    <xf numFmtId="0" fontId="26" fillId="0" borderId="15" xfId="256" applyFont="1" applyFill="1" applyBorder="1" applyAlignment="1">
      <alignment horizontal="center"/>
    </xf>
    <xf numFmtId="0" fontId="26" fillId="0" borderId="16" xfId="256" applyFont="1" applyFill="1" applyBorder="1" applyAlignment="1">
      <alignment horizontal="center" vertical="center" wrapText="1"/>
    </xf>
    <xf numFmtId="0" fontId="26" fillId="0" borderId="17" xfId="256" applyFont="1" applyFill="1" applyBorder="1" applyAlignment="1">
      <alignment horizontal="center" vertical="center" wrapText="1"/>
    </xf>
    <xf numFmtId="0" fontId="26" fillId="0" borderId="13" xfId="256" applyFont="1" applyFill="1" applyBorder="1" applyAlignment="1">
      <alignment horizontal="center" vertical="center" wrapText="1"/>
    </xf>
    <xf numFmtId="0" fontId="26" fillId="0" borderId="18" xfId="256" applyFont="1" applyFill="1" applyBorder="1" applyAlignment="1">
      <alignment horizontal="center" vertical="center" wrapText="1"/>
    </xf>
    <xf numFmtId="0" fontId="28" fillId="0" borderId="14" xfId="256" applyFont="1" applyFill="1" applyBorder="1" applyAlignment="1">
      <alignment horizontal="center" vertical="center" wrapText="1"/>
    </xf>
    <xf numFmtId="0" fontId="28" fillId="0" borderId="15" xfId="256" applyFont="1" applyFill="1" applyBorder="1" applyAlignment="1">
      <alignment horizontal="center" vertical="center" wrapText="1"/>
    </xf>
    <xf numFmtId="0" fontId="26" fillId="0" borderId="16" xfId="429" applyFont="1" applyFill="1" applyBorder="1" applyAlignment="1">
      <alignment horizontal="center" vertical="center" wrapText="1"/>
    </xf>
    <xf numFmtId="0" fontId="26" fillId="0" borderId="17" xfId="429" applyFont="1" applyFill="1" applyBorder="1" applyAlignment="1">
      <alignment horizontal="center" vertical="center" wrapText="1"/>
    </xf>
    <xf numFmtId="0" fontId="26" fillId="0" borderId="19" xfId="429" applyFont="1" applyFill="1" applyBorder="1" applyAlignment="1">
      <alignment horizontal="center" vertical="center" wrapText="1"/>
    </xf>
    <xf numFmtId="0" fontId="26" fillId="0" borderId="20" xfId="429" applyFont="1" applyFill="1" applyBorder="1" applyAlignment="1">
      <alignment horizontal="center" vertical="center" wrapText="1"/>
    </xf>
    <xf numFmtId="0" fontId="32" fillId="0" borderId="0" xfId="256" applyFont="1" applyFill="1" applyBorder="1" applyAlignment="1">
      <alignment horizontal="center" vertical="center" wrapText="1"/>
    </xf>
    <xf numFmtId="0" fontId="32" fillId="0" borderId="0" xfId="256" applyFont="1" applyAlignment="1">
      <alignment horizontal="center" wrapText="1"/>
    </xf>
    <xf numFmtId="0" fontId="26" fillId="0" borderId="14" xfId="256" applyFont="1" applyBorder="1" applyAlignment="1">
      <alignment horizontal="center"/>
    </xf>
    <xf numFmtId="0" fontId="26" fillId="0" borderId="15" xfId="256" applyFont="1" applyBorder="1" applyAlignment="1">
      <alignment horizontal="center"/>
    </xf>
    <xf numFmtId="0" fontId="26" fillId="0" borderId="14" xfId="256" applyFont="1" applyBorder="1" applyAlignment="1">
      <alignment horizontal="center" vertical="center" wrapText="1"/>
    </xf>
    <xf numFmtId="0" fontId="26" fillId="0" borderId="15" xfId="256" applyFont="1" applyBorder="1" applyAlignment="1">
      <alignment horizontal="center" vertical="center" wrapText="1"/>
    </xf>
    <xf numFmtId="0" fontId="26" fillId="0" borderId="12" xfId="256" applyFont="1" applyFill="1" applyBorder="1" applyAlignment="1">
      <alignment horizontal="center" vertical="center" wrapText="1"/>
    </xf>
    <xf numFmtId="0" fontId="32" fillId="0" borderId="0" xfId="256" applyFont="1" applyAlignment="1">
      <alignment horizontal="center"/>
    </xf>
    <xf numFmtId="0" fontId="32" fillId="0" borderId="0" xfId="256" applyFont="1" applyAlignment="1">
      <alignment horizontal="center" vertical="center" wrapText="1"/>
    </xf>
    <xf numFmtId="0" fontId="26" fillId="0" borderId="21" xfId="256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0" borderId="19" xfId="256" applyFont="1" applyFill="1" applyBorder="1" applyAlignment="1">
      <alignment horizontal="center" vertical="center" wrapText="1"/>
    </xf>
    <xf numFmtId="0" fontId="26" fillId="0" borderId="20" xfId="256" applyFont="1" applyFill="1" applyBorder="1" applyAlignment="1">
      <alignment horizontal="center" vertical="center" wrapText="1"/>
    </xf>
    <xf numFmtId="0" fontId="32" fillId="0" borderId="0" xfId="423" applyFont="1" applyFill="1" applyAlignment="1">
      <alignment horizontal="center"/>
    </xf>
    <xf numFmtId="0" fontId="28" fillId="0" borderId="14" xfId="423" applyFont="1" applyFill="1" applyBorder="1" applyAlignment="1">
      <alignment horizontal="center" vertical="center" wrapText="1"/>
    </xf>
    <xf numFmtId="0" fontId="28" fillId="0" borderId="15" xfId="423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left" vertical="center" wrapText="1"/>
    </xf>
    <xf numFmtId="0" fontId="32" fillId="0" borderId="0" xfId="256" applyFont="1" applyFill="1" applyAlignment="1">
      <alignment horizontal="center" vertical="center" wrapText="1"/>
    </xf>
    <xf numFmtId="0" fontId="32" fillId="0" borderId="10" xfId="256" applyFont="1" applyFill="1" applyBorder="1" applyAlignment="1">
      <alignment horizontal="center" vertical="center" wrapText="1"/>
    </xf>
    <xf numFmtId="0" fontId="28" fillId="0" borderId="22" xfId="256" applyFont="1" applyFill="1" applyBorder="1" applyAlignment="1">
      <alignment horizontal="center" vertical="center" wrapText="1"/>
    </xf>
  </cellXfs>
  <cellStyles count="4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1 3" xfId="8"/>
    <cellStyle name="20% - Акцент1 4" xfId="9"/>
    <cellStyle name="20% - Акцент1 5" xfId="10"/>
    <cellStyle name="20% - Акцент1 6" xfId="11"/>
    <cellStyle name="20% - Акцент1 7" xfId="12"/>
    <cellStyle name="20% - Акцент2 2" xfId="13"/>
    <cellStyle name="20% - Акцент2 3" xfId="14"/>
    <cellStyle name="20% - Акцент2 4" xfId="15"/>
    <cellStyle name="20% - Акцент2 5" xfId="16"/>
    <cellStyle name="20% - Акцент2 6" xfId="17"/>
    <cellStyle name="20% - Акцент2 7" xfId="18"/>
    <cellStyle name="20% - Акцент3 2" xfId="19"/>
    <cellStyle name="20% - Акцент3 3" xfId="20"/>
    <cellStyle name="20% - Акцент3 4" xfId="21"/>
    <cellStyle name="20% - Акцент3 5" xfId="22"/>
    <cellStyle name="20% - Акцент3 6" xfId="23"/>
    <cellStyle name="20% - Акцент3 7" xfId="24"/>
    <cellStyle name="20% - Акцент4 2" xfId="25"/>
    <cellStyle name="20% - Акцент4 3" xfId="26"/>
    <cellStyle name="20% - Акцент4 4" xfId="27"/>
    <cellStyle name="20% - Акцент4 5" xfId="28"/>
    <cellStyle name="20% - Акцент4 6" xfId="29"/>
    <cellStyle name="20% - Акцент4 7" xfId="30"/>
    <cellStyle name="20% - Акцент5 2" xfId="31"/>
    <cellStyle name="20% - Акцент5 3" xfId="32"/>
    <cellStyle name="20% - Акцент5 4" xfId="33"/>
    <cellStyle name="20% - Акцент5 5" xfId="34"/>
    <cellStyle name="20% - Акцент5 6" xfId="35"/>
    <cellStyle name="20% - Акцент5 7" xfId="36"/>
    <cellStyle name="20% - Акцент6 2" xfId="37"/>
    <cellStyle name="20% - Акцент6 3" xfId="38"/>
    <cellStyle name="20% - Акцент6 4" xfId="39"/>
    <cellStyle name="20% - Акцент6 5" xfId="40"/>
    <cellStyle name="20% - Акцент6 6" xfId="41"/>
    <cellStyle name="20% - Акцент6 7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Акцент1 2" xfId="49"/>
    <cellStyle name="40% - Акцент1 3" xfId="50"/>
    <cellStyle name="40% - Акцент1 4" xfId="51"/>
    <cellStyle name="40% - Акцент1 5" xfId="52"/>
    <cellStyle name="40% - Акцент1 6" xfId="53"/>
    <cellStyle name="40% - Акцент1 7" xfId="54"/>
    <cellStyle name="40% - Акцент2 2" xfId="55"/>
    <cellStyle name="40% - Акцент2 3" xfId="56"/>
    <cellStyle name="40% - Акцент2 4" xfId="57"/>
    <cellStyle name="40% - Акцент2 5" xfId="58"/>
    <cellStyle name="40% - Акцент2 6" xfId="59"/>
    <cellStyle name="40% - Акцент2 7" xfId="60"/>
    <cellStyle name="40% - Акцент3 2" xfId="61"/>
    <cellStyle name="40% - Акцент3 3" xfId="62"/>
    <cellStyle name="40% - Акцент3 4" xfId="63"/>
    <cellStyle name="40% - Акцент3 5" xfId="64"/>
    <cellStyle name="40% - Акцент3 6" xfId="65"/>
    <cellStyle name="40% - Акцент3 7" xfId="66"/>
    <cellStyle name="40% - Акцент4 2" xfId="67"/>
    <cellStyle name="40% - Акцент4 3" xfId="68"/>
    <cellStyle name="40% - Акцент4 4" xfId="69"/>
    <cellStyle name="40% - Акцент4 5" xfId="70"/>
    <cellStyle name="40% - Акцент4 6" xfId="71"/>
    <cellStyle name="40% - Акцент4 7" xfId="72"/>
    <cellStyle name="40% - Акцент5 2" xfId="73"/>
    <cellStyle name="40% - Акцент5 3" xfId="74"/>
    <cellStyle name="40% - Акцент5 4" xfId="75"/>
    <cellStyle name="40% - Акцент5 5" xfId="76"/>
    <cellStyle name="40% - Акцент5 6" xfId="77"/>
    <cellStyle name="40% - Акцент5 7" xfId="78"/>
    <cellStyle name="40% - Акцент6 2" xfId="79"/>
    <cellStyle name="40% - Акцент6 3" xfId="80"/>
    <cellStyle name="40% - Акцент6 4" xfId="81"/>
    <cellStyle name="40% - Акцент6 5" xfId="82"/>
    <cellStyle name="40% - Акцент6 6" xfId="83"/>
    <cellStyle name="40% - Акцент6 7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Акцент1 2" xfId="91"/>
    <cellStyle name="60% - Акцент1 3" xfId="92"/>
    <cellStyle name="60% - Акцент1 4" xfId="93"/>
    <cellStyle name="60% - Акцент1 5" xfId="94"/>
    <cellStyle name="60% - Акцент1 6" xfId="95"/>
    <cellStyle name="60% - Акцент1 7" xfId="96"/>
    <cellStyle name="60% - Акцент2 2" xfId="97"/>
    <cellStyle name="60% - Акцент2 3" xfId="98"/>
    <cellStyle name="60% - Акцент2 4" xfId="99"/>
    <cellStyle name="60% - Акцент2 5" xfId="100"/>
    <cellStyle name="60% - Акцент2 6" xfId="101"/>
    <cellStyle name="60% - Акцент2 7" xfId="102"/>
    <cellStyle name="60% - Акцент3 2" xfId="103"/>
    <cellStyle name="60% - Акцент3 3" xfId="104"/>
    <cellStyle name="60% - Акцент3 4" xfId="105"/>
    <cellStyle name="60% - Акцент3 5" xfId="106"/>
    <cellStyle name="60% - Акцент3 6" xfId="107"/>
    <cellStyle name="60% - Акцент3 7" xfId="108"/>
    <cellStyle name="60% - Акцент4 2" xfId="109"/>
    <cellStyle name="60% - Акцент4 3" xfId="110"/>
    <cellStyle name="60% - Акцент4 4" xfId="111"/>
    <cellStyle name="60% - Акцент4 5" xfId="112"/>
    <cellStyle name="60% - Акцент4 6" xfId="113"/>
    <cellStyle name="60% - Акцент4 7" xfId="114"/>
    <cellStyle name="60% - Акцент5 2" xfId="115"/>
    <cellStyle name="60% - Акцент5 3" xfId="116"/>
    <cellStyle name="60% - Акцент5 4" xfId="117"/>
    <cellStyle name="60% - Акцент5 5" xfId="118"/>
    <cellStyle name="60% - Акцент5 6" xfId="119"/>
    <cellStyle name="60% - Акцент5 7" xfId="120"/>
    <cellStyle name="60% - Акцент6 2" xfId="121"/>
    <cellStyle name="60% - Акцент6 3" xfId="122"/>
    <cellStyle name="60% - Акцент6 4" xfId="123"/>
    <cellStyle name="60% - Акцент6 5" xfId="124"/>
    <cellStyle name="60% - Акцент6 6" xfId="125"/>
    <cellStyle name="60% - Акцент6 7" xfId="126"/>
    <cellStyle name="Accent1" xfId="127"/>
    <cellStyle name="Accent2" xfId="128"/>
    <cellStyle name="Accent3" xfId="129"/>
    <cellStyle name="Accent4" xfId="130"/>
    <cellStyle name="Accent5" xfId="131"/>
    <cellStyle name="Accent6" xfId="132"/>
    <cellStyle name="Bad" xfId="133"/>
    <cellStyle name="Calculation" xfId="134"/>
    <cellStyle name="Check Cell" xfId="135"/>
    <cellStyle name="Explanatory Text" xfId="136"/>
    <cellStyle name="Good" xfId="137"/>
    <cellStyle name="Heading 1" xfId="138"/>
    <cellStyle name="Heading 2" xfId="139"/>
    <cellStyle name="Heading 3" xfId="140"/>
    <cellStyle name="Heading 4" xfId="141"/>
    <cellStyle name="Input" xfId="142"/>
    <cellStyle name="Linked Cell" xfId="143"/>
    <cellStyle name="Neutral" xfId="144"/>
    <cellStyle name="Note" xfId="145"/>
    <cellStyle name="Output" xfId="146"/>
    <cellStyle name="Title" xfId="147"/>
    <cellStyle name="Total" xfId="148"/>
    <cellStyle name="Warning Text" xfId="149"/>
    <cellStyle name="Акцент1 2" xfId="150"/>
    <cellStyle name="Акцент1 3" xfId="151"/>
    <cellStyle name="Акцент1 4" xfId="152"/>
    <cellStyle name="Акцент1 5" xfId="153"/>
    <cellStyle name="Акцент1 6" xfId="154"/>
    <cellStyle name="Акцент1 7" xfId="155"/>
    <cellStyle name="Акцент2 2" xfId="156"/>
    <cellStyle name="Акцент2 3" xfId="157"/>
    <cellStyle name="Акцент2 4" xfId="158"/>
    <cellStyle name="Акцент2 5" xfId="159"/>
    <cellStyle name="Акцент2 6" xfId="160"/>
    <cellStyle name="Акцент2 7" xfId="161"/>
    <cellStyle name="Акцент3 2" xfId="162"/>
    <cellStyle name="Акцент3 3" xfId="163"/>
    <cellStyle name="Акцент3 4" xfId="164"/>
    <cellStyle name="Акцент3 5" xfId="165"/>
    <cellStyle name="Акцент3 6" xfId="166"/>
    <cellStyle name="Акцент3 7" xfId="167"/>
    <cellStyle name="Акцент4 2" xfId="168"/>
    <cellStyle name="Акцент4 3" xfId="169"/>
    <cellStyle name="Акцент4 4" xfId="170"/>
    <cellStyle name="Акцент4 5" xfId="171"/>
    <cellStyle name="Акцент4 6" xfId="172"/>
    <cellStyle name="Акцент4 7" xfId="173"/>
    <cellStyle name="Акцент5 2" xfId="174"/>
    <cellStyle name="Акцент5 3" xfId="175"/>
    <cellStyle name="Акцент5 4" xfId="176"/>
    <cellStyle name="Акцент5 5" xfId="177"/>
    <cellStyle name="Акцент5 6" xfId="178"/>
    <cellStyle name="Акцент5 7" xfId="179"/>
    <cellStyle name="Акцент6 2" xfId="180"/>
    <cellStyle name="Акцент6 3" xfId="181"/>
    <cellStyle name="Акцент6 4" xfId="182"/>
    <cellStyle name="Акцент6 5" xfId="183"/>
    <cellStyle name="Акцент6 6" xfId="184"/>
    <cellStyle name="Акцент6 7" xfId="185"/>
    <cellStyle name="Ввод  2" xfId="186"/>
    <cellStyle name="Ввод  3" xfId="187"/>
    <cellStyle name="Ввод  4" xfId="188"/>
    <cellStyle name="Ввод  5" xfId="189"/>
    <cellStyle name="Ввод  6" xfId="190"/>
    <cellStyle name="Ввод  7" xfId="191"/>
    <cellStyle name="Вывод 2" xfId="192"/>
    <cellStyle name="Вывод 3" xfId="193"/>
    <cellStyle name="Вывод 4" xfId="194"/>
    <cellStyle name="Вывод 5" xfId="195"/>
    <cellStyle name="Вывод 6" xfId="196"/>
    <cellStyle name="Вывод 7" xfId="197"/>
    <cellStyle name="Вычисление 2" xfId="198"/>
    <cellStyle name="Вычисление 3" xfId="199"/>
    <cellStyle name="Вычисление 4" xfId="200"/>
    <cellStyle name="Вычисление 5" xfId="201"/>
    <cellStyle name="Вычисление 6" xfId="202"/>
    <cellStyle name="Вычисление 7" xfId="203"/>
    <cellStyle name="Гиперссылка" xfId="204" builtinId="8"/>
    <cellStyle name="Денежный 2" xfId="205"/>
    <cellStyle name="Заголовок 1 2" xfId="206"/>
    <cellStyle name="Заголовок 1 3" xfId="207"/>
    <cellStyle name="Заголовок 1 4" xfId="208"/>
    <cellStyle name="Заголовок 1 5" xfId="209"/>
    <cellStyle name="Заголовок 1 6" xfId="210"/>
    <cellStyle name="Заголовок 1 7" xfId="211"/>
    <cellStyle name="Заголовок 2 2" xfId="212"/>
    <cellStyle name="Заголовок 2 3" xfId="213"/>
    <cellStyle name="Заголовок 2 4" xfId="214"/>
    <cellStyle name="Заголовок 2 5" xfId="215"/>
    <cellStyle name="Заголовок 2 6" xfId="216"/>
    <cellStyle name="Заголовок 2 7" xfId="217"/>
    <cellStyle name="Заголовок 3 2" xfId="218"/>
    <cellStyle name="Заголовок 3 3" xfId="219"/>
    <cellStyle name="Заголовок 3 4" xfId="220"/>
    <cellStyle name="Заголовок 3 5" xfId="221"/>
    <cellStyle name="Заголовок 3 6" xfId="222"/>
    <cellStyle name="Заголовок 3 7" xfId="223"/>
    <cellStyle name="Заголовок 4 2" xfId="224"/>
    <cellStyle name="Заголовок 4 3" xfId="225"/>
    <cellStyle name="Заголовок 4 4" xfId="226"/>
    <cellStyle name="Заголовок 4 5" xfId="227"/>
    <cellStyle name="Заголовок 4 6" xfId="228"/>
    <cellStyle name="Заголовок 4 7" xfId="229"/>
    <cellStyle name="Итог 2" xfId="230"/>
    <cellStyle name="Итог 3" xfId="231"/>
    <cellStyle name="Итог 4" xfId="232"/>
    <cellStyle name="Итог 5" xfId="233"/>
    <cellStyle name="Итог 6" xfId="234"/>
    <cellStyle name="Итог 7" xfId="235"/>
    <cellStyle name="Контрольная ячейка 2" xfId="236"/>
    <cellStyle name="Контрольная ячейка 3" xfId="237"/>
    <cellStyle name="Контрольная ячейка 4" xfId="238"/>
    <cellStyle name="Контрольная ячейка 5" xfId="239"/>
    <cellStyle name="Контрольная ячейка 6" xfId="240"/>
    <cellStyle name="Контрольная ячейка 7" xfId="241"/>
    <cellStyle name="Название 2" xfId="242"/>
    <cellStyle name="Название 3" xfId="243"/>
    <cellStyle name="Название 4" xfId="244"/>
    <cellStyle name="Название 5" xfId="245"/>
    <cellStyle name="Название 6" xfId="246"/>
    <cellStyle name="Название 7" xfId="247"/>
    <cellStyle name="Нейтральный 2" xfId="248"/>
    <cellStyle name="Нейтральный 3" xfId="249"/>
    <cellStyle name="Нейтральный 4" xfId="250"/>
    <cellStyle name="Нейтральный 5" xfId="251"/>
    <cellStyle name="Нейтральный 6" xfId="252"/>
    <cellStyle name="Нейтральный 7" xfId="253"/>
    <cellStyle name="Обычный" xfId="0" builtinId="0"/>
    <cellStyle name="Обычный 10 2" xfId="254"/>
    <cellStyle name="Обычный 2" xfId="255"/>
    <cellStyle name="Обычный 2 10" xfId="256"/>
    <cellStyle name="Обычный 2 11" xfId="257"/>
    <cellStyle name="Обычный 2 12" xfId="258"/>
    <cellStyle name="Обычный 2 13" xfId="259"/>
    <cellStyle name="Обычный 2 14" xfId="260"/>
    <cellStyle name="Обычный 2 15" xfId="261"/>
    <cellStyle name="Обычный 2 16" xfId="262"/>
    <cellStyle name="Обычный 2 17" xfId="263"/>
    <cellStyle name="Обычный 2 17 2" xfId="264"/>
    <cellStyle name="Обычный 2 17 2 2" xfId="265"/>
    <cellStyle name="Обычный 2 18" xfId="266"/>
    <cellStyle name="Обычный 2 19" xfId="267"/>
    <cellStyle name="Обычный 2 19 2" xfId="268"/>
    <cellStyle name="Обычный 2 19 2 2" xfId="269"/>
    <cellStyle name="Обычный 2 19 2 2 2" xfId="270"/>
    <cellStyle name="Обычный 2 19 2 2 2 2" xfId="271"/>
    <cellStyle name="Обычный 2 19 2 2 2 2 2" xfId="272"/>
    <cellStyle name="Обычный 2 19 2 2 2 2 3" xfId="273"/>
    <cellStyle name="Обычный 2 19 2 2 3" xfId="274"/>
    <cellStyle name="Обычный 2 19 2 2 4" xfId="275"/>
    <cellStyle name="Обычный 2 19 2 3" xfId="276"/>
    <cellStyle name="Обычный 2 19 2 3 2" xfId="277"/>
    <cellStyle name="Обычный 2 19 2 3 3" xfId="278"/>
    <cellStyle name="Обычный 2 19 3" xfId="279"/>
    <cellStyle name="Обычный 2 19 3 2" xfId="280"/>
    <cellStyle name="Обычный 2 19 3 2 2" xfId="281"/>
    <cellStyle name="Обычный 2 19 3 2 3" xfId="282"/>
    <cellStyle name="Обычный 2 19 4" xfId="283"/>
    <cellStyle name="Обычный 2 19 5" xfId="284"/>
    <cellStyle name="Обычный 2 2" xfId="285"/>
    <cellStyle name="Обычный 2 2 2" xfId="286"/>
    <cellStyle name="Обычный 2 2 2 2" xfId="287"/>
    <cellStyle name="Обычный 2 2 2 2 2" xfId="288"/>
    <cellStyle name="Обычный 2 2 2 2 2 2" xfId="289"/>
    <cellStyle name="Обычный 2 2 2 2 2 2 2" xfId="290"/>
    <cellStyle name="Обычный 2 2 2 2 2 2 2 2" xfId="291"/>
    <cellStyle name="Обычный 2 2 2 2 2 2 2 2 2" xfId="292"/>
    <cellStyle name="Обычный 2 2 2 2 2 2 2 2 2 2" xfId="293"/>
    <cellStyle name="Обычный 2 2 2 2 2 2 2 2 2 2 2" xfId="294"/>
    <cellStyle name="Обычный 2 2 2 2 2 2 2 2 2 2 2 2" xfId="295"/>
    <cellStyle name="Обычный 2 2 2 2 2 2 2 2 2 3" xfId="296"/>
    <cellStyle name="Обычный 2 2 2 2 2 2 2 2 3" xfId="297"/>
    <cellStyle name="Обычный 2 2 2 2 2 2 2 2 3 2" xfId="298"/>
    <cellStyle name="Обычный 2 2 2 2 2 2 2 3" xfId="299"/>
    <cellStyle name="Обычный 2 2 2 2 2 2 2 3 2" xfId="300"/>
    <cellStyle name="Обычный 2 2 2 2 2 2 2 3 2 2" xfId="301"/>
    <cellStyle name="Обычный 2 2 2 2 2 2 2 4" xfId="302"/>
    <cellStyle name="Обычный 2 2 2 2 2 2 3" xfId="303"/>
    <cellStyle name="Обычный 2 2 2 2 2 2 3 2" xfId="304"/>
    <cellStyle name="Обычный 2 2 2 2 2 2 3 2 2" xfId="305"/>
    <cellStyle name="Обычный 2 2 2 2 2 2 3 2 2 2" xfId="306"/>
    <cellStyle name="Обычный 2 2 2 2 2 2 3 3" xfId="307"/>
    <cellStyle name="Обычный 2 2 2 2 2 2 4" xfId="308"/>
    <cellStyle name="Обычный 2 2 2 2 2 2 4 2" xfId="309"/>
    <cellStyle name="Обычный 2 2 2 2 2 3" xfId="310"/>
    <cellStyle name="Обычный 2 2 2 2 2 3 2" xfId="311"/>
    <cellStyle name="Обычный 2 2 2 2 2 3 2 2" xfId="312"/>
    <cellStyle name="Обычный 2 2 2 2 2 3 2 2 2" xfId="313"/>
    <cellStyle name="Обычный 2 2 2 2 2 3 2 2 2 2" xfId="314"/>
    <cellStyle name="Обычный 2 2 2 2 2 3 2 3" xfId="315"/>
    <cellStyle name="Обычный 2 2 2 2 2 3 3" xfId="316"/>
    <cellStyle name="Обычный 2 2 2 2 2 3 3 2" xfId="317"/>
    <cellStyle name="Обычный 2 2 2 2 2 4" xfId="318"/>
    <cellStyle name="Обычный 2 2 2 2 2 4 2" xfId="319"/>
    <cellStyle name="Обычный 2 2 2 2 2 4 2 2" xfId="320"/>
    <cellStyle name="Обычный 2 2 2 2 2 5" xfId="321"/>
    <cellStyle name="Обычный 2 2 2 2 3" xfId="322"/>
    <cellStyle name="Обычный 2 2 2 2 3 2" xfId="323"/>
    <cellStyle name="Обычный 2 2 2 2 3 2 2" xfId="324"/>
    <cellStyle name="Обычный 2 2 2 2 3 2 2 2" xfId="325"/>
    <cellStyle name="Обычный 2 2 2 2 3 2 2 2 2" xfId="326"/>
    <cellStyle name="Обычный 2 2 2 2 3 2 3" xfId="327"/>
    <cellStyle name="Обычный 2 2 2 2 3 3" xfId="328"/>
    <cellStyle name="Обычный 2 2 2 2 3 3 2" xfId="329"/>
    <cellStyle name="Обычный 2 2 2 2 4" xfId="330"/>
    <cellStyle name="Обычный 2 2 2 2 4 2" xfId="331"/>
    <cellStyle name="Обычный 2 2 2 2 4 2 2" xfId="332"/>
    <cellStyle name="Обычный 2 2 2 2 5" xfId="333"/>
    <cellStyle name="Обычный 2 2 2 3" xfId="334"/>
    <cellStyle name="Обычный 2 2 2 4" xfId="335"/>
    <cellStyle name="Обычный 2 2 2 4 2" xfId="336"/>
    <cellStyle name="Обычный 2 2 2 4 2 2" xfId="337"/>
    <cellStyle name="Обычный 2 2 2 4 2 2 2" xfId="338"/>
    <cellStyle name="Обычный 2 2 2 4 2 2 2 2" xfId="339"/>
    <cellStyle name="Обычный 2 2 2 4 2 3" xfId="340"/>
    <cellStyle name="Обычный 2 2 2 4 3" xfId="341"/>
    <cellStyle name="Обычный 2 2 2 4 3 2" xfId="342"/>
    <cellStyle name="Обычный 2 2 2 5" xfId="343"/>
    <cellStyle name="Обычный 2 2 2 5 2" xfId="344"/>
    <cellStyle name="Обычный 2 2 2 5 2 2" xfId="345"/>
    <cellStyle name="Обычный 2 2 2 6" xfId="346"/>
    <cellStyle name="Обычный 2 2 3" xfId="347"/>
    <cellStyle name="Обычный 2 2 3 2" xfId="348"/>
    <cellStyle name="Обычный 2 2 4" xfId="349"/>
    <cellStyle name="Обычный 2 2 4 2" xfId="350"/>
    <cellStyle name="Обычный 2 2 4 2 2" xfId="351"/>
    <cellStyle name="Обычный 2 2 4 2 2 2" xfId="352"/>
    <cellStyle name="Обычный 2 2 4 2 2 2 2" xfId="353"/>
    <cellStyle name="Обычный 2 2 4 2 3" xfId="354"/>
    <cellStyle name="Обычный 2 2 4 3" xfId="355"/>
    <cellStyle name="Обычный 2 2 4 3 2" xfId="356"/>
    <cellStyle name="Обычный 2 2 5" xfId="357"/>
    <cellStyle name="Обычный 2 2 5 2" xfId="358"/>
    <cellStyle name="Обычный 2 2 5 2 2" xfId="359"/>
    <cellStyle name="Обычный 2 2 6" xfId="360"/>
    <cellStyle name="Обычный 2 2 7" xfId="361"/>
    <cellStyle name="Обычный 2 20" xfId="362"/>
    <cellStyle name="Обычный 2 20 2" xfId="363"/>
    <cellStyle name="Обычный 2 20 2 2" xfId="364"/>
    <cellStyle name="Обычный 2 20 2 2 2" xfId="365"/>
    <cellStyle name="Обычный 2 20 2 2 3" xfId="366"/>
    <cellStyle name="Обычный 2 20 3" xfId="367"/>
    <cellStyle name="Обычный 2 20 4" xfId="368"/>
    <cellStyle name="Обычный 2 21" xfId="369"/>
    <cellStyle name="Обычный 2 21 2" xfId="370"/>
    <cellStyle name="Обычный 2 21 3" xfId="371"/>
    <cellStyle name="Обычный 2 22" xfId="372"/>
    <cellStyle name="Обычный 2 23" xfId="373"/>
    <cellStyle name="Обычный 2 24" xfId="374"/>
    <cellStyle name="Обычный 2 25" xfId="375"/>
    <cellStyle name="Обычный 2 3" xfId="376"/>
    <cellStyle name="Обычный 2 3 2" xfId="377"/>
    <cellStyle name="Обычный 2 4" xfId="378"/>
    <cellStyle name="Обычный 2 4 2" xfId="379"/>
    <cellStyle name="Обычный 2 5" xfId="380"/>
    <cellStyle name="Обычный 2 5 2" xfId="381"/>
    <cellStyle name="Обычный 2 6" xfId="382"/>
    <cellStyle name="Обычный 2 7" xfId="383"/>
    <cellStyle name="Обычный 2 8" xfId="384"/>
    <cellStyle name="Обычный 2 9" xfId="385"/>
    <cellStyle name="Обычный 3" xfId="386"/>
    <cellStyle name="Обычный 3 10" xfId="387"/>
    <cellStyle name="Обычный 3 11" xfId="388"/>
    <cellStyle name="Обычный 3 12" xfId="389"/>
    <cellStyle name="Обычный 3 13" xfId="390"/>
    <cellStyle name="Обычный 3 13 2" xfId="391"/>
    <cellStyle name="Обычный 3 13 3" xfId="392"/>
    <cellStyle name="Обычный 3 14" xfId="393"/>
    <cellStyle name="Обычный 3 14 2" xfId="394"/>
    <cellStyle name="Обычный 3 14 3" xfId="395"/>
    <cellStyle name="Обычный 3 15" xfId="396"/>
    <cellStyle name="Обычный 3 2" xfId="397"/>
    <cellStyle name="Обычный 3 3" xfId="398"/>
    <cellStyle name="Обычный 3 4" xfId="399"/>
    <cellStyle name="Обычный 3 5" xfId="400"/>
    <cellStyle name="Обычный 3 6" xfId="401"/>
    <cellStyle name="Обычный 3 7" xfId="402"/>
    <cellStyle name="Обычный 3 8" xfId="403"/>
    <cellStyle name="Обычный 3 9" xfId="404"/>
    <cellStyle name="Обычный 3_Val 2010 10" xfId="405"/>
    <cellStyle name="Обычный 4" xfId="406"/>
    <cellStyle name="Обычный 4 10" xfId="407"/>
    <cellStyle name="Обычный 4 2" xfId="408"/>
    <cellStyle name="Обычный 4 3" xfId="409"/>
    <cellStyle name="Обычный 4 4" xfId="410"/>
    <cellStyle name="Обычный 4 5" xfId="411"/>
    <cellStyle name="Обычный 4 6" xfId="412"/>
    <cellStyle name="Обычный 4 7" xfId="413"/>
    <cellStyle name="Обычный 4 8" xfId="414"/>
    <cellStyle name="Обычный 4 9" xfId="415"/>
    <cellStyle name="Обычный 4 9 2" xfId="416"/>
    <cellStyle name="Обычный 4 9 3" xfId="417"/>
    <cellStyle name="Обычный 5" xfId="418"/>
    <cellStyle name="Обычный 5 2" xfId="419"/>
    <cellStyle name="Обычный 5 3" xfId="420"/>
    <cellStyle name="Обычный 5 4" xfId="421"/>
    <cellStyle name="Обычный 5 5" xfId="422"/>
    <cellStyle name="Обычный 6" xfId="423"/>
    <cellStyle name="Обычный 6 2" xfId="424"/>
    <cellStyle name="Обычный 6 3" xfId="425"/>
    <cellStyle name="Обычный 7" xfId="426"/>
    <cellStyle name="Обычный 7 2" xfId="427"/>
    <cellStyle name="Обычный 8" xfId="428"/>
    <cellStyle name="Обычный_Лист1" xfId="429"/>
    <cellStyle name="Плохой 2" xfId="430"/>
    <cellStyle name="Плохой 3" xfId="431"/>
    <cellStyle name="Плохой 4" xfId="432"/>
    <cellStyle name="Плохой 5" xfId="433"/>
    <cellStyle name="Плохой 6" xfId="434"/>
    <cellStyle name="Плохой 7" xfId="435"/>
    <cellStyle name="Пояснение 2" xfId="436"/>
    <cellStyle name="Пояснение 3" xfId="437"/>
    <cellStyle name="Пояснение 4" xfId="438"/>
    <cellStyle name="Пояснение 5" xfId="439"/>
    <cellStyle name="Пояснение 6" xfId="440"/>
    <cellStyle name="Пояснение 7" xfId="441"/>
    <cellStyle name="Примечание 2" xfId="442"/>
    <cellStyle name="Примечание 3" xfId="443"/>
    <cellStyle name="Примечание 4" xfId="444"/>
    <cellStyle name="Примечание 5" xfId="445"/>
    <cellStyle name="Примечание 6" xfId="446"/>
    <cellStyle name="Примечание 7" xfId="447"/>
    <cellStyle name="Связанная ячейка 2" xfId="448"/>
    <cellStyle name="Связанная ячейка 3" xfId="449"/>
    <cellStyle name="Связанная ячейка 4" xfId="450"/>
    <cellStyle name="Связанная ячейка 5" xfId="451"/>
    <cellStyle name="Связанная ячейка 6" xfId="452"/>
    <cellStyle name="Связанная ячейка 7" xfId="453"/>
    <cellStyle name="Текст предупреждения 2" xfId="454"/>
    <cellStyle name="Текст предупреждения 3" xfId="455"/>
    <cellStyle name="Текст предупреждения 4" xfId="456"/>
    <cellStyle name="Текст предупреждения 5" xfId="457"/>
    <cellStyle name="Текст предупреждения 6" xfId="458"/>
    <cellStyle name="Текст предупреждения 7" xfId="459"/>
    <cellStyle name="Хороший 2" xfId="460"/>
    <cellStyle name="Хороший 3" xfId="461"/>
    <cellStyle name="Хороший 4" xfId="462"/>
    <cellStyle name="Хороший 5" xfId="463"/>
    <cellStyle name="Хороший 6" xfId="464"/>
    <cellStyle name="Хороший 7" xfId="4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3</xdr:col>
      <xdr:colOff>190500</xdr:colOff>
      <xdr:row>4</xdr:row>
      <xdr:rowOff>1</xdr:rowOff>
    </xdr:to>
    <xdr:pic>
      <xdr:nvPicPr>
        <xdr:cNvPr id="6" name="Рисунок 4" descr="C:\Users\a.naurzbekova\Desktop\2023 НОВЫЙ ЛОГОТИП БНС\2 шаг новый вариант логотипа во всех форматах\Group 54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66701"/>
          <a:ext cx="2619374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tat.gov.k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&#1041;-03-08-&#1043;%20(2022)%20&#1090;&#1086;&#1084;%202.xlsx" TargetMode="External"/><Relationship Id="rId13" Type="http://schemas.openxmlformats.org/officeDocument/2006/relationships/hyperlink" Target="&#1041;-03-08-&#1043;%20(2022)%20&#1090;&#1086;&#1084;%202.xlsx" TargetMode="External"/><Relationship Id="rId18" Type="http://schemas.openxmlformats.org/officeDocument/2006/relationships/hyperlink" Target="2-&#1090;&#1086;&#1084;%20(2022%20&#1082;&#1072;&#1079;).xlsx" TargetMode="External"/><Relationship Id="rId3" Type="http://schemas.openxmlformats.org/officeDocument/2006/relationships/hyperlink" Target="&#1041;-03-08-&#1043;%20(2022)%20&#1090;&#1086;&#1084;%202.xlsx" TargetMode="External"/><Relationship Id="rId7" Type="http://schemas.openxmlformats.org/officeDocument/2006/relationships/hyperlink" Target="&#1041;-03-08-&#1043;%20(2022)%20&#1090;&#1086;&#1084;%202.xlsx" TargetMode="External"/><Relationship Id="rId12" Type="http://schemas.openxmlformats.org/officeDocument/2006/relationships/hyperlink" Target="&#1041;-03-08-&#1043;%20(2022)%20&#1090;&#1086;&#1084;%202.xlsx" TargetMode="External"/><Relationship Id="rId17" Type="http://schemas.openxmlformats.org/officeDocument/2006/relationships/hyperlink" Target="2-&#1090;&#1086;&#1084;%20(2022%20&#1082;&#1072;&#1079;).xlsx" TargetMode="External"/><Relationship Id="rId2" Type="http://schemas.openxmlformats.org/officeDocument/2006/relationships/hyperlink" Target="&#1041;-03-08-&#1043;%20(2022)%20&#1090;&#1086;&#1084;%202.xlsx" TargetMode="External"/><Relationship Id="rId16" Type="http://schemas.openxmlformats.org/officeDocument/2006/relationships/hyperlink" Target="2-&#1090;&#1086;&#1084;%20(2022%20&#1082;&#1072;&#1079;).xlsx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&#1041;-03-08-&#1043;%20(2022)%20&#1090;&#1086;&#1084;%202.xlsx" TargetMode="External"/><Relationship Id="rId6" Type="http://schemas.openxmlformats.org/officeDocument/2006/relationships/hyperlink" Target="&#1041;-03-08-&#1043;%20(2022)%20&#1090;&#1086;&#1084;%202.xlsx" TargetMode="External"/><Relationship Id="rId11" Type="http://schemas.openxmlformats.org/officeDocument/2006/relationships/hyperlink" Target="&#1041;-03-08-&#1043;%20(2022)%20&#1090;&#1086;&#1084;%202.xlsx" TargetMode="External"/><Relationship Id="rId5" Type="http://schemas.openxmlformats.org/officeDocument/2006/relationships/hyperlink" Target="&#1041;-03-08-&#1043;%20(2022)%20&#1090;&#1086;&#1084;%202.xlsx" TargetMode="External"/><Relationship Id="rId15" Type="http://schemas.openxmlformats.org/officeDocument/2006/relationships/hyperlink" Target="&#1041;-03-08-&#1043;%20(2022)%20&#1090;&#1086;&#1084;%202.xlsx" TargetMode="External"/><Relationship Id="rId10" Type="http://schemas.openxmlformats.org/officeDocument/2006/relationships/hyperlink" Target="&#1041;-03-08-&#1043;%20(2022)%20&#1090;&#1086;&#1084;%202.xlsx" TargetMode="External"/><Relationship Id="rId19" Type="http://schemas.openxmlformats.org/officeDocument/2006/relationships/hyperlink" Target="2-&#1090;&#1086;&#1084;%20(2022%20&#1082;&#1072;&#1079;).xlsx" TargetMode="External"/><Relationship Id="rId4" Type="http://schemas.openxmlformats.org/officeDocument/2006/relationships/hyperlink" Target="&#1041;-03-08-&#1043;%20(2022)%20&#1090;&#1086;&#1084;%202.xlsx" TargetMode="External"/><Relationship Id="rId9" Type="http://schemas.openxmlformats.org/officeDocument/2006/relationships/hyperlink" Target="&#1041;-03-08-&#1043;%20(2022)%20&#1090;&#1086;&#1084;%202.xlsx" TargetMode="External"/><Relationship Id="rId14" Type="http://schemas.openxmlformats.org/officeDocument/2006/relationships/hyperlink" Target="&#1041;-03-08-&#1043;%20(2022)%20&#1090;&#1086;&#1084;%202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B6" sqref="B6:E6"/>
    </sheetView>
  </sheetViews>
  <sheetFormatPr defaultColWidth="10.28515625" defaultRowHeight="12.75"/>
  <cols>
    <col min="1" max="1" width="15.85546875" style="26" customWidth="1"/>
    <col min="2" max="4" width="10.28515625" style="26"/>
    <col min="5" max="5" width="11.5703125" style="26" customWidth="1"/>
    <col min="6" max="8" width="9.140625" style="26"/>
    <col min="9" max="9" width="11.42578125" style="27" customWidth="1"/>
    <col min="10" max="16384" width="10.28515625" style="27"/>
  </cols>
  <sheetData>
    <row r="1" spans="1:16" s="19" customFormat="1" ht="21" customHeight="1"/>
    <row r="2" spans="1:16" s="20" customFormat="1" ht="24.6" customHeight="1">
      <c r="A2" s="211"/>
      <c r="B2" s="211"/>
      <c r="C2" s="211"/>
      <c r="D2" s="211"/>
    </row>
    <row r="3" spans="1:16" s="20" customFormat="1" ht="22.9" customHeight="1">
      <c r="A3" s="211"/>
      <c r="B3" s="211"/>
      <c r="C3" s="211"/>
      <c r="D3" s="211"/>
    </row>
    <row r="4" spans="1:16" s="20" customFormat="1" ht="9" customHeight="1">
      <c r="A4" s="211"/>
      <c r="B4" s="211"/>
      <c r="C4" s="211"/>
      <c r="D4" s="211"/>
    </row>
    <row r="5" spans="1:16" s="20" customFormat="1" ht="24" customHeight="1"/>
    <row r="6" spans="1:16" s="20" customFormat="1" ht="22.15" customHeight="1">
      <c r="A6" s="116"/>
      <c r="B6" s="210" t="s">
        <v>256</v>
      </c>
      <c r="C6" s="210"/>
      <c r="D6" s="210"/>
      <c r="E6" s="210"/>
      <c r="I6" s="21"/>
    </row>
    <row r="7" spans="1:16" s="20" customFormat="1" ht="22.9" customHeight="1">
      <c r="A7" s="208" t="s">
        <v>194</v>
      </c>
      <c r="B7" s="209"/>
      <c r="C7" s="209"/>
      <c r="D7" s="209"/>
      <c r="E7" s="209"/>
      <c r="I7" s="22"/>
      <c r="J7" s="23"/>
      <c r="K7" s="23"/>
      <c r="L7" s="23"/>
      <c r="M7" s="23"/>
      <c r="N7" s="23"/>
      <c r="O7" s="23"/>
      <c r="P7" s="23"/>
    </row>
    <row r="8" spans="1:16" s="20" customFormat="1" ht="22.15" customHeight="1">
      <c r="A8" s="24"/>
      <c r="B8" s="24"/>
      <c r="C8" s="24"/>
      <c r="D8" s="24"/>
      <c r="E8" s="24"/>
      <c r="F8" s="23"/>
    </row>
    <row r="9" spans="1:16" ht="21" customHeight="1">
      <c r="A9" s="24"/>
      <c r="B9" s="24"/>
      <c r="C9" s="24"/>
      <c r="D9" s="24"/>
      <c r="E9" s="24"/>
      <c r="F9" s="25"/>
    </row>
    <row r="10" spans="1:16" ht="21" customHeight="1">
      <c r="A10" s="206" t="s">
        <v>255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8"/>
      <c r="L10" s="28"/>
      <c r="M10" s="28"/>
      <c r="N10" s="28"/>
      <c r="O10" s="28"/>
      <c r="P10" s="28"/>
    </row>
    <row r="11" spans="1:16" ht="25.9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8"/>
      <c r="L11" s="28"/>
      <c r="M11" s="28"/>
      <c r="N11" s="28"/>
      <c r="O11" s="28"/>
      <c r="P11" s="28"/>
    </row>
    <row r="12" spans="1:16" ht="16.5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8"/>
      <c r="L12" s="28"/>
      <c r="M12" s="28"/>
      <c r="N12" s="28"/>
      <c r="O12" s="28"/>
      <c r="P12" s="28"/>
    </row>
    <row r="13" spans="1:16" ht="17.2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9"/>
      <c r="L13" s="30"/>
      <c r="M13" s="29"/>
      <c r="N13" s="29"/>
      <c r="O13" s="29"/>
      <c r="P13" s="29"/>
    </row>
    <row r="14" spans="1:16" ht="22.9" customHeight="1">
      <c r="A14" s="31"/>
      <c r="B14" s="31"/>
      <c r="C14" s="31"/>
      <c r="D14" s="31"/>
      <c r="E14" s="31"/>
      <c r="F14" s="25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s="34" customFormat="1" ht="22.5" customHeight="1">
      <c r="A15" s="32" t="s">
        <v>113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6" s="34" customFormat="1">
      <c r="A16" s="35"/>
      <c r="B16" s="35"/>
      <c r="C16" s="35"/>
      <c r="D16" s="35"/>
      <c r="E16" s="35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s="34" customFormat="1" ht="17.25" customHeight="1">
      <c r="A17" s="18" t="s">
        <v>195</v>
      </c>
      <c r="B17" s="38"/>
      <c r="C17" s="38"/>
      <c r="D17" s="38"/>
      <c r="E17" s="38"/>
      <c r="F17" s="36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34" customFormat="1">
      <c r="A18" s="36"/>
      <c r="B18" s="36"/>
      <c r="C18" s="36"/>
      <c r="D18" s="36"/>
      <c r="E18" s="36"/>
      <c r="F18" s="36"/>
      <c r="G18" s="40"/>
      <c r="H18" s="36"/>
      <c r="I18" s="41"/>
      <c r="J18" s="42"/>
      <c r="K18" s="40"/>
      <c r="L18" s="43"/>
      <c r="M18" s="40"/>
      <c r="N18" s="40"/>
      <c r="O18" s="40"/>
      <c r="P18" s="40"/>
    </row>
    <row r="19" spans="1:16" s="34" customFormat="1" ht="22.9" customHeight="1">
      <c r="A19" s="33" t="s">
        <v>46</v>
      </c>
      <c r="B19" s="38"/>
      <c r="C19" s="38"/>
      <c r="D19" s="38"/>
      <c r="E19" s="38"/>
      <c r="F19" s="36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24.6" customHeight="1">
      <c r="I20" s="44"/>
      <c r="J20" s="45"/>
      <c r="L20" s="46"/>
    </row>
    <row r="21" spans="1:16" ht="24.6" customHeight="1">
      <c r="I21" s="47"/>
      <c r="J21" s="45"/>
    </row>
    <row r="22" spans="1:16" ht="24.6" customHeight="1">
      <c r="I22" s="47"/>
      <c r="J22" s="45"/>
    </row>
    <row r="23" spans="1:16" ht="24.6" customHeight="1">
      <c r="I23" s="47"/>
      <c r="J23" s="45"/>
    </row>
  </sheetData>
  <mergeCells count="4">
    <mergeCell ref="A10:J13"/>
    <mergeCell ref="A7:E7"/>
    <mergeCell ref="B6:E6"/>
    <mergeCell ref="A2:D4"/>
  </mergeCells>
  <pageMargins left="0.78740157480314965" right="0.39370078740157483" top="0.39370078740157483" bottom="0.39370078740157483" header="0" footer="0"/>
  <pageSetup paperSize="9" scale="88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>
      <selection activeCell="G16" sqref="G16"/>
    </sheetView>
  </sheetViews>
  <sheetFormatPr defaultColWidth="10.28515625" defaultRowHeight="12.75"/>
  <cols>
    <col min="1" max="1" width="26.85546875" style="76" customWidth="1"/>
    <col min="2" max="2" width="14.5703125" style="76" customWidth="1"/>
    <col min="3" max="3" width="15.42578125" style="76" customWidth="1"/>
    <col min="4" max="4" width="14.7109375" style="76" customWidth="1"/>
    <col min="5" max="16384" width="10.28515625" style="76"/>
  </cols>
  <sheetData>
    <row r="1" spans="1:5" ht="28.5" customHeight="1">
      <c r="A1" s="242" t="s">
        <v>210</v>
      </c>
      <c r="B1" s="242"/>
      <c r="C1" s="242"/>
      <c r="D1" s="242"/>
    </row>
    <row r="2" spans="1:5">
      <c r="A2" s="77"/>
      <c r="B2" s="77"/>
      <c r="C2" s="77"/>
      <c r="D2" s="77"/>
    </row>
    <row r="3" spans="1:5" s="78" customFormat="1">
      <c r="B3" s="79"/>
      <c r="C3" s="79"/>
      <c r="D3" s="80" t="s">
        <v>36</v>
      </c>
    </row>
    <row r="4" spans="1:5" ht="23.25" customHeight="1">
      <c r="A4" s="243"/>
      <c r="B4" s="231" t="s">
        <v>137</v>
      </c>
      <c r="C4" s="233" t="s">
        <v>136</v>
      </c>
      <c r="D4" s="234"/>
      <c r="E4" s="78"/>
    </row>
    <row r="5" spans="1:5" ht="45" customHeight="1">
      <c r="A5" s="244"/>
      <c r="B5" s="232"/>
      <c r="C5" s="68" t="s">
        <v>138</v>
      </c>
      <c r="D5" s="81" t="s">
        <v>139</v>
      </c>
      <c r="E5" s="78"/>
    </row>
    <row r="6" spans="1:5" s="82" customFormat="1" ht="14.25" customHeight="1">
      <c r="A6" s="65" t="s">
        <v>0</v>
      </c>
      <c r="B6" s="99">
        <v>59432643</v>
      </c>
      <c r="C6" s="99">
        <v>42263810</v>
      </c>
      <c r="D6" s="99">
        <v>17168833</v>
      </c>
    </row>
    <row r="7" spans="1:5" s="82" customFormat="1" ht="24.75" customHeight="1">
      <c r="A7" s="66" t="s">
        <v>1</v>
      </c>
      <c r="B7" s="99">
        <v>22516982</v>
      </c>
      <c r="C7" s="99">
        <v>14842628</v>
      </c>
      <c r="D7" s="99">
        <v>7674354</v>
      </c>
    </row>
    <row r="8" spans="1:5">
      <c r="A8" s="84" t="s">
        <v>2</v>
      </c>
      <c r="B8" s="99">
        <v>7322719</v>
      </c>
      <c r="C8" s="99">
        <v>4897502</v>
      </c>
      <c r="D8" s="99">
        <v>2425217</v>
      </c>
    </row>
    <row r="9" spans="1:5">
      <c r="A9" s="84" t="s">
        <v>197</v>
      </c>
      <c r="B9" s="99">
        <v>120974</v>
      </c>
      <c r="C9" s="99">
        <v>61449</v>
      </c>
      <c r="D9" s="99">
        <v>59525</v>
      </c>
    </row>
    <row r="10" spans="1:5">
      <c r="A10" s="84" t="s">
        <v>198</v>
      </c>
      <c r="B10" s="99">
        <v>11672389</v>
      </c>
      <c r="C10" s="99">
        <v>7675529</v>
      </c>
      <c r="D10" s="99">
        <v>3996859</v>
      </c>
    </row>
    <row r="11" spans="1:5">
      <c r="A11" s="84" t="s">
        <v>199</v>
      </c>
      <c r="B11" s="99">
        <v>525312</v>
      </c>
      <c r="C11" s="99">
        <v>317141</v>
      </c>
      <c r="D11" s="99">
        <v>208171</v>
      </c>
    </row>
    <row r="12" spans="1:5">
      <c r="A12" s="84" t="s">
        <v>200</v>
      </c>
      <c r="B12" s="99">
        <v>2875589</v>
      </c>
      <c r="C12" s="99">
        <v>1891007</v>
      </c>
      <c r="D12" s="99">
        <v>984582</v>
      </c>
    </row>
    <row r="13" spans="1:5">
      <c r="A13" s="66" t="s">
        <v>7</v>
      </c>
      <c r="B13" s="99">
        <v>21592435</v>
      </c>
      <c r="C13" s="99">
        <v>15070736</v>
      </c>
      <c r="D13" s="99">
        <v>6521699</v>
      </c>
    </row>
    <row r="14" spans="1:5" s="82" customFormat="1">
      <c r="A14" s="84" t="s">
        <v>204</v>
      </c>
      <c r="B14" s="99">
        <v>21560166</v>
      </c>
      <c r="C14" s="99">
        <v>15052975</v>
      </c>
      <c r="D14" s="99">
        <v>6507191</v>
      </c>
    </row>
    <row r="15" spans="1:5">
      <c r="A15" s="66" t="s">
        <v>10</v>
      </c>
      <c r="B15" s="99">
        <v>15298407</v>
      </c>
      <c r="C15" s="99">
        <v>12349666</v>
      </c>
      <c r="D15" s="99">
        <v>2948742</v>
      </c>
    </row>
    <row r="16" spans="1:5">
      <c r="A16" s="66" t="s">
        <v>9</v>
      </c>
      <c r="B16" s="99">
        <v>4746</v>
      </c>
      <c r="C16" s="99">
        <v>339</v>
      </c>
      <c r="D16" s="99">
        <v>4407</v>
      </c>
    </row>
    <row r="17" spans="1:4">
      <c r="A17" s="55" t="s">
        <v>164</v>
      </c>
      <c r="B17" s="100">
        <v>1403</v>
      </c>
      <c r="C17" s="100">
        <v>353</v>
      </c>
      <c r="D17" s="100">
        <v>1050</v>
      </c>
    </row>
    <row r="18" spans="1:4">
      <c r="B18" s="15"/>
      <c r="C18" s="15"/>
      <c r="D18" s="15"/>
    </row>
    <row r="19" spans="1:4">
      <c r="B19" s="15"/>
      <c r="C19" s="15"/>
      <c r="D19" s="83"/>
    </row>
    <row r="20" spans="1:4">
      <c r="B20" s="15"/>
      <c r="C20" s="15"/>
      <c r="D20" s="15"/>
    </row>
    <row r="21" spans="1:4">
      <c r="B21" s="15"/>
      <c r="C21" s="15"/>
      <c r="D21" s="15"/>
    </row>
    <row r="22" spans="1:4">
      <c r="B22" s="9"/>
      <c r="C22" s="9"/>
      <c r="D22" s="9"/>
    </row>
    <row r="23" spans="1:4">
      <c r="B23" s="9"/>
      <c r="C23" s="9"/>
      <c r="D23" s="9"/>
    </row>
    <row r="24" spans="1:4">
      <c r="B24" s="9"/>
      <c r="C24" s="9"/>
      <c r="D24" s="9"/>
    </row>
    <row r="25" spans="1:4">
      <c r="B25" s="9"/>
      <c r="C25" s="9"/>
      <c r="D25" s="9"/>
    </row>
    <row r="26" spans="1:4">
      <c r="B26" s="9"/>
      <c r="C26" s="9"/>
      <c r="D26" s="9"/>
    </row>
    <row r="27" spans="1:4">
      <c r="B27" s="9"/>
      <c r="C27" s="9"/>
      <c r="D27" s="9"/>
    </row>
    <row r="28" spans="1:4">
      <c r="B28" s="9"/>
      <c r="C28" s="9"/>
      <c r="D28" s="9"/>
    </row>
    <row r="29" spans="1:4">
      <c r="B29" s="9"/>
      <c r="C29" s="9"/>
      <c r="D29" s="9"/>
    </row>
    <row r="30" spans="1:4">
      <c r="B30" s="9"/>
      <c r="C30" s="9"/>
      <c r="D30" s="9"/>
    </row>
    <row r="31" spans="1:4">
      <c r="B31" s="9"/>
      <c r="C31" s="9"/>
      <c r="D31" s="9"/>
    </row>
    <row r="32" spans="1:4">
      <c r="B32" s="9"/>
      <c r="C32" s="9"/>
      <c r="D32" s="9"/>
    </row>
    <row r="33" spans="2:4">
      <c r="B33" s="9"/>
      <c r="C33" s="9"/>
      <c r="D33" s="9"/>
    </row>
  </sheetData>
  <mergeCells count="4">
    <mergeCell ref="A1:D1"/>
    <mergeCell ref="A4:A5"/>
    <mergeCell ref="B4:B5"/>
    <mergeCell ref="C4:D4"/>
  </mergeCells>
  <pageMargins left="0.59055118110236227" right="0.59055118110236227" top="0.6692913385826772" bottom="0.98425196850393704" header="0" footer="0.39370078740157483"/>
  <pageSetup paperSize="9" firstPageNumber="28" orientation="landscape" useFirstPageNumber="1" r:id="rId1"/>
  <headerFooter alignWithMargins="0">
    <oddFooter>&amp;R&amp;"-,полужирный"&amp;8&amp;P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187"/>
  <sheetViews>
    <sheetView zoomScaleSheetLayoutView="100" workbookViewId="0">
      <selection activeCell="J175" sqref="J175"/>
    </sheetView>
  </sheetViews>
  <sheetFormatPr defaultColWidth="10.28515625" defaultRowHeight="12.75"/>
  <cols>
    <col min="1" max="1" width="25.5703125" style="76" customWidth="1"/>
    <col min="2" max="2" width="17.28515625" style="76" customWidth="1"/>
    <col min="3" max="3" width="18.42578125" style="76" customWidth="1"/>
    <col min="4" max="4" width="20.85546875" style="76" customWidth="1"/>
    <col min="5" max="5" width="14.5703125" style="76" customWidth="1"/>
    <col min="6" max="16384" width="10.28515625" style="76"/>
  </cols>
  <sheetData>
    <row r="2" spans="1:5" ht="30" customHeight="1">
      <c r="A2" s="249" t="s">
        <v>212</v>
      </c>
      <c r="B2" s="249"/>
      <c r="C2" s="249"/>
      <c r="D2" s="249"/>
    </row>
    <row r="3" spans="1:5" ht="14.25" customHeight="1">
      <c r="A3" s="85"/>
      <c r="B3" s="85"/>
      <c r="C3" s="85"/>
      <c r="D3" s="85"/>
    </row>
    <row r="4" spans="1:5" s="78" customFormat="1">
      <c r="B4" s="86"/>
      <c r="C4" s="79"/>
      <c r="D4" s="80" t="s">
        <v>36</v>
      </c>
    </row>
    <row r="5" spans="1:5" ht="17.25" customHeight="1">
      <c r="A5" s="245"/>
      <c r="B5" s="231" t="s">
        <v>137</v>
      </c>
      <c r="C5" s="233" t="s">
        <v>140</v>
      </c>
      <c r="D5" s="234"/>
      <c r="E5" s="78"/>
    </row>
    <row r="6" spans="1:5" ht="26.25" customHeight="1">
      <c r="A6" s="246"/>
      <c r="B6" s="232"/>
      <c r="C6" s="68" t="s">
        <v>138</v>
      </c>
      <c r="D6" s="81" t="s">
        <v>139</v>
      </c>
      <c r="E6" s="78"/>
    </row>
    <row r="7" spans="1:5" s="82" customFormat="1" ht="16.5" customHeight="1">
      <c r="A7" s="8" t="s">
        <v>148</v>
      </c>
      <c r="B7" s="101">
        <v>59432643</v>
      </c>
      <c r="C7" s="101">
        <v>42263810</v>
      </c>
      <c r="D7" s="101">
        <v>17168833</v>
      </c>
    </row>
    <row r="8" spans="1:5">
      <c r="A8" s="5" t="s">
        <v>149</v>
      </c>
      <c r="B8" s="103" t="s">
        <v>249</v>
      </c>
      <c r="C8" s="103" t="s">
        <v>249</v>
      </c>
      <c r="D8" s="103" t="s">
        <v>249</v>
      </c>
    </row>
    <row r="9" spans="1:5">
      <c r="A9" s="11" t="s">
        <v>150</v>
      </c>
      <c r="B9" s="102">
        <v>324093</v>
      </c>
      <c r="C9" s="102">
        <v>193058</v>
      </c>
      <c r="D9" s="102">
        <v>131035</v>
      </c>
    </row>
    <row r="10" spans="1:5">
      <c r="A10" s="11" t="s">
        <v>151</v>
      </c>
      <c r="B10" s="102">
        <v>123080</v>
      </c>
      <c r="C10" s="102">
        <v>98263</v>
      </c>
      <c r="D10" s="102">
        <v>24817</v>
      </c>
    </row>
    <row r="11" spans="1:5">
      <c r="A11" s="11" t="s">
        <v>152</v>
      </c>
      <c r="B11" s="102">
        <v>2665496</v>
      </c>
      <c r="C11" s="102">
        <v>2194416</v>
      </c>
      <c r="D11" s="102">
        <v>471079</v>
      </c>
    </row>
    <row r="12" spans="1:5">
      <c r="A12" s="11" t="s">
        <v>153</v>
      </c>
      <c r="B12" s="102">
        <v>980508</v>
      </c>
      <c r="C12" s="102">
        <v>531396</v>
      </c>
      <c r="D12" s="102">
        <v>449112</v>
      </c>
    </row>
    <row r="13" spans="1:5">
      <c r="A13" s="11" t="s">
        <v>37</v>
      </c>
      <c r="B13" s="102">
        <v>498162</v>
      </c>
      <c r="C13" s="102">
        <v>428398</v>
      </c>
      <c r="D13" s="102">
        <v>69764</v>
      </c>
    </row>
    <row r="14" spans="1:5">
      <c r="A14" s="11" t="s">
        <v>154</v>
      </c>
      <c r="B14" s="102">
        <v>22788398</v>
      </c>
      <c r="C14" s="102">
        <v>17855679</v>
      </c>
      <c r="D14" s="102">
        <v>4932718</v>
      </c>
    </row>
    <row r="15" spans="1:5">
      <c r="A15" s="11" t="s">
        <v>155</v>
      </c>
      <c r="B15" s="102">
        <v>2240759</v>
      </c>
      <c r="C15" s="102">
        <v>1661140</v>
      </c>
      <c r="D15" s="102">
        <v>579619</v>
      </c>
    </row>
    <row r="16" spans="1:5">
      <c r="A16" s="11" t="s">
        <v>156</v>
      </c>
      <c r="B16" s="102">
        <v>393315</v>
      </c>
      <c r="C16" s="102">
        <v>226277</v>
      </c>
      <c r="D16" s="102">
        <v>167038</v>
      </c>
    </row>
    <row r="17" spans="1:5">
      <c r="A17" s="11" t="s">
        <v>157</v>
      </c>
      <c r="B17" s="102">
        <v>4944645</v>
      </c>
      <c r="C17" s="102">
        <v>3809565</v>
      </c>
      <c r="D17" s="102">
        <v>1135080</v>
      </c>
    </row>
    <row r="18" spans="1:5">
      <c r="A18" s="11" t="s">
        <v>158</v>
      </c>
      <c r="B18" s="102">
        <v>19876133</v>
      </c>
      <c r="C18" s="102">
        <v>12970263</v>
      </c>
      <c r="D18" s="102">
        <v>6905871</v>
      </c>
    </row>
    <row r="19" spans="1:5">
      <c r="A19" s="11" t="s">
        <v>159</v>
      </c>
      <c r="B19" s="102">
        <v>113909</v>
      </c>
      <c r="C19" s="102">
        <v>63521</v>
      </c>
      <c r="D19" s="102">
        <v>50388</v>
      </c>
    </row>
    <row r="20" spans="1:5">
      <c r="A20" s="11" t="s">
        <v>160</v>
      </c>
      <c r="B20" s="102">
        <v>819435</v>
      </c>
      <c r="C20" s="102">
        <v>573079</v>
      </c>
      <c r="D20" s="102">
        <v>246356</v>
      </c>
    </row>
    <row r="21" spans="1:5">
      <c r="A21" s="12" t="s">
        <v>161</v>
      </c>
      <c r="B21" s="100">
        <v>3662958</v>
      </c>
      <c r="C21" s="100">
        <v>1658402</v>
      </c>
      <c r="D21" s="100">
        <v>2004556</v>
      </c>
    </row>
    <row r="22" spans="1:5">
      <c r="B22" s="9"/>
      <c r="C22" s="87"/>
    </row>
    <row r="23" spans="1:5">
      <c r="A23" s="248" t="s">
        <v>213</v>
      </c>
      <c r="B23" s="248"/>
      <c r="C23" s="248"/>
      <c r="D23" s="248"/>
      <c r="E23" s="248"/>
    </row>
    <row r="24" spans="1:5">
      <c r="B24" s="86"/>
      <c r="C24" s="88"/>
      <c r="D24" s="86"/>
      <c r="E24" s="80" t="s">
        <v>36</v>
      </c>
    </row>
    <row r="25" spans="1:5">
      <c r="A25" s="245"/>
      <c r="B25" s="247" t="s">
        <v>141</v>
      </c>
      <c r="C25" s="233" t="s">
        <v>140</v>
      </c>
      <c r="D25" s="234"/>
      <c r="E25" s="233" t="s">
        <v>135</v>
      </c>
    </row>
    <row r="26" spans="1:5" ht="37.5" customHeight="1">
      <c r="A26" s="246"/>
      <c r="B26" s="247"/>
      <c r="C26" s="68" t="s">
        <v>138</v>
      </c>
      <c r="D26" s="68" t="s">
        <v>139</v>
      </c>
      <c r="E26" s="233"/>
    </row>
    <row r="27" spans="1:5" ht="17.25" customHeight="1">
      <c r="A27" s="8" t="s">
        <v>148</v>
      </c>
      <c r="B27" s="104">
        <v>22516982.399999999</v>
      </c>
      <c r="C27" s="104">
        <v>14842628.199999999</v>
      </c>
      <c r="D27" s="104">
        <v>7674354.2000000002</v>
      </c>
      <c r="E27" s="104">
        <v>90665.487696308803</v>
      </c>
    </row>
    <row r="28" spans="1:5">
      <c r="A28" s="11" t="s">
        <v>150</v>
      </c>
      <c r="B28" s="9">
        <v>109936</v>
      </c>
      <c r="C28" s="9">
        <v>63563</v>
      </c>
      <c r="D28" s="9">
        <v>46373</v>
      </c>
      <c r="E28" s="9">
        <v>80752</v>
      </c>
    </row>
    <row r="29" spans="1:5">
      <c r="A29" s="11" t="s">
        <v>151</v>
      </c>
      <c r="B29" s="9">
        <v>103328</v>
      </c>
      <c r="C29" s="9">
        <v>80354</v>
      </c>
      <c r="D29" s="9">
        <v>22974</v>
      </c>
      <c r="E29" s="9">
        <v>108492</v>
      </c>
    </row>
    <row r="30" spans="1:5">
      <c r="A30" s="11" t="s">
        <v>152</v>
      </c>
      <c r="B30" s="9">
        <v>413698</v>
      </c>
      <c r="C30" s="9">
        <v>330432</v>
      </c>
      <c r="D30" s="9">
        <v>83266</v>
      </c>
      <c r="E30" s="9">
        <v>74798</v>
      </c>
    </row>
    <row r="31" spans="1:5">
      <c r="A31" s="11" t="s">
        <v>153</v>
      </c>
      <c r="B31" s="9">
        <v>581390</v>
      </c>
      <c r="C31" s="9">
        <v>319938</v>
      </c>
      <c r="D31" s="9">
        <v>261452</v>
      </c>
      <c r="E31" s="9">
        <v>55082</v>
      </c>
    </row>
    <row r="32" spans="1:5">
      <c r="A32" s="11" t="s">
        <v>37</v>
      </c>
      <c r="B32" s="9">
        <v>337503</v>
      </c>
      <c r="C32" s="9">
        <v>278609</v>
      </c>
      <c r="D32" s="9">
        <v>58894</v>
      </c>
      <c r="E32" s="9">
        <v>261529</v>
      </c>
    </row>
    <row r="33" spans="1:5">
      <c r="A33" s="11" t="s">
        <v>154</v>
      </c>
      <c r="B33" s="9">
        <v>2886769</v>
      </c>
      <c r="C33" s="9">
        <v>2097447</v>
      </c>
      <c r="D33" s="9">
        <v>789322</v>
      </c>
      <c r="E33" s="9">
        <v>72861</v>
      </c>
    </row>
    <row r="34" spans="1:5">
      <c r="A34" s="11" t="s">
        <v>155</v>
      </c>
      <c r="B34" s="9">
        <v>256519</v>
      </c>
      <c r="C34" s="9">
        <v>166223</v>
      </c>
      <c r="D34" s="9">
        <v>90296</v>
      </c>
      <c r="E34" s="9">
        <v>83016</v>
      </c>
    </row>
    <row r="35" spans="1:5">
      <c r="A35" s="11" t="s">
        <v>156</v>
      </c>
      <c r="B35" s="9">
        <v>250408</v>
      </c>
      <c r="C35" s="9">
        <v>163142</v>
      </c>
      <c r="D35" s="9">
        <v>87266</v>
      </c>
      <c r="E35" s="9">
        <v>47636</v>
      </c>
    </row>
    <row r="36" spans="1:5">
      <c r="A36" s="11" t="s">
        <v>157</v>
      </c>
      <c r="B36" s="9">
        <v>2208737</v>
      </c>
      <c r="C36" s="9">
        <v>1633436</v>
      </c>
      <c r="D36" s="9">
        <v>575300</v>
      </c>
      <c r="E36" s="9">
        <v>86113</v>
      </c>
    </row>
    <row r="37" spans="1:5">
      <c r="A37" s="11" t="s">
        <v>158</v>
      </c>
      <c r="B37" s="9">
        <v>14163990</v>
      </c>
      <c r="C37" s="9">
        <v>8946897</v>
      </c>
      <c r="D37" s="9">
        <v>5217092</v>
      </c>
      <c r="E37" s="9">
        <v>99949</v>
      </c>
    </row>
    <row r="38" spans="1:5">
      <c r="A38" s="11" t="s">
        <v>159</v>
      </c>
      <c r="B38" s="9">
        <v>113909</v>
      </c>
      <c r="C38" s="9">
        <v>63521</v>
      </c>
      <c r="D38" s="9">
        <v>50388</v>
      </c>
      <c r="E38" s="9">
        <v>86354</v>
      </c>
    </row>
    <row r="39" spans="1:5">
      <c r="A39" s="11" t="s">
        <v>160</v>
      </c>
      <c r="B39" s="9">
        <v>482434</v>
      </c>
      <c r="C39" s="9">
        <v>326779</v>
      </c>
      <c r="D39" s="9">
        <v>155655</v>
      </c>
      <c r="E39" s="9">
        <v>103966</v>
      </c>
    </row>
    <row r="40" spans="1:5">
      <c r="A40" s="12" t="s">
        <v>161</v>
      </c>
      <c r="B40" s="13">
        <v>608363</v>
      </c>
      <c r="C40" s="13">
        <v>372287</v>
      </c>
      <c r="D40" s="13">
        <v>236076</v>
      </c>
      <c r="E40" s="13">
        <v>82498</v>
      </c>
    </row>
    <row r="42" spans="1:5">
      <c r="A42" s="248" t="s">
        <v>214</v>
      </c>
      <c r="B42" s="248"/>
      <c r="C42" s="248"/>
      <c r="D42" s="248"/>
      <c r="E42" s="248"/>
    </row>
    <row r="43" spans="1:5">
      <c r="B43" s="86"/>
      <c r="C43" s="88"/>
      <c r="D43" s="86"/>
      <c r="E43" s="80" t="s">
        <v>36</v>
      </c>
    </row>
    <row r="44" spans="1:5">
      <c r="A44" s="245"/>
      <c r="B44" s="247" t="s">
        <v>141</v>
      </c>
      <c r="C44" s="233" t="s">
        <v>140</v>
      </c>
      <c r="D44" s="234"/>
      <c r="E44" s="233" t="s">
        <v>135</v>
      </c>
    </row>
    <row r="45" spans="1:5" ht="22.5">
      <c r="A45" s="246"/>
      <c r="B45" s="247"/>
      <c r="C45" s="68" t="s">
        <v>138</v>
      </c>
      <c r="D45" s="68" t="s">
        <v>139</v>
      </c>
      <c r="E45" s="233"/>
    </row>
    <row r="46" spans="1:5">
      <c r="A46" s="8" t="s">
        <v>148</v>
      </c>
      <c r="B46" s="99">
        <v>7322719</v>
      </c>
      <c r="C46" s="99">
        <v>4897502</v>
      </c>
      <c r="D46" s="99">
        <v>2425217</v>
      </c>
      <c r="E46" s="99">
        <v>87635</v>
      </c>
    </row>
    <row r="47" spans="1:5">
      <c r="A47" s="11" t="s">
        <v>150</v>
      </c>
      <c r="B47" s="99">
        <v>85203</v>
      </c>
      <c r="C47" s="99">
        <v>49827</v>
      </c>
      <c r="D47" s="99">
        <v>35376</v>
      </c>
      <c r="E47" s="99">
        <v>79266</v>
      </c>
    </row>
    <row r="48" spans="1:5">
      <c r="A48" s="11" t="s">
        <v>151</v>
      </c>
      <c r="B48" s="99">
        <v>102361</v>
      </c>
      <c r="C48" s="99">
        <v>79730</v>
      </c>
      <c r="D48" s="99">
        <v>22631</v>
      </c>
      <c r="E48" s="99">
        <v>108330</v>
      </c>
    </row>
    <row r="49" spans="1:5">
      <c r="A49" s="11" t="s">
        <v>152</v>
      </c>
      <c r="B49" s="99">
        <v>317847</v>
      </c>
      <c r="C49" s="99">
        <v>247843</v>
      </c>
      <c r="D49" s="99">
        <v>70004</v>
      </c>
      <c r="E49" s="99">
        <v>72218</v>
      </c>
    </row>
    <row r="50" spans="1:5">
      <c r="A50" s="11" t="s">
        <v>153</v>
      </c>
      <c r="B50" s="99">
        <v>459293</v>
      </c>
      <c r="C50" s="99">
        <v>242432</v>
      </c>
      <c r="D50" s="99">
        <v>216861</v>
      </c>
      <c r="E50" s="99">
        <v>58386</v>
      </c>
    </row>
    <row r="51" spans="1:5">
      <c r="A51" s="11" t="s">
        <v>37</v>
      </c>
      <c r="B51" s="99">
        <v>331155</v>
      </c>
      <c r="C51" s="99">
        <v>275474</v>
      </c>
      <c r="D51" s="99">
        <v>55681</v>
      </c>
      <c r="E51" s="99">
        <v>267276</v>
      </c>
    </row>
    <row r="52" spans="1:5">
      <c r="A52" s="11" t="s">
        <v>154</v>
      </c>
      <c r="B52" s="99">
        <v>1913330</v>
      </c>
      <c r="C52" s="99">
        <v>1488282</v>
      </c>
      <c r="D52" s="99">
        <v>425047</v>
      </c>
      <c r="E52" s="99">
        <v>76532</v>
      </c>
    </row>
    <row r="53" spans="1:5">
      <c r="A53" s="11" t="s">
        <v>155</v>
      </c>
      <c r="B53" s="99">
        <v>212628</v>
      </c>
      <c r="C53" s="99">
        <v>137707</v>
      </c>
      <c r="D53" s="99">
        <v>74922</v>
      </c>
      <c r="E53" s="99">
        <v>79366</v>
      </c>
    </row>
    <row r="54" spans="1:5">
      <c r="A54" s="11" t="s">
        <v>156</v>
      </c>
      <c r="B54" s="99">
        <v>206531</v>
      </c>
      <c r="C54" s="99">
        <v>135310</v>
      </c>
      <c r="D54" s="99">
        <v>71220</v>
      </c>
      <c r="E54" s="99">
        <v>41495</v>
      </c>
    </row>
    <row r="55" spans="1:5">
      <c r="A55" s="11" t="s">
        <v>157</v>
      </c>
      <c r="B55" s="99">
        <v>834713</v>
      </c>
      <c r="C55" s="99">
        <v>683130</v>
      </c>
      <c r="D55" s="99">
        <v>151583</v>
      </c>
      <c r="E55" s="99">
        <v>105490</v>
      </c>
    </row>
    <row r="56" spans="1:5">
      <c r="A56" s="11" t="s">
        <v>158</v>
      </c>
      <c r="B56" s="99">
        <v>1880063</v>
      </c>
      <c r="C56" s="99">
        <v>899666</v>
      </c>
      <c r="D56" s="99">
        <v>980397</v>
      </c>
      <c r="E56" s="99">
        <v>120842</v>
      </c>
    </row>
    <row r="57" spans="1:5">
      <c r="A57" s="11" t="s">
        <v>159</v>
      </c>
      <c r="B57" s="99">
        <v>83163</v>
      </c>
      <c r="C57" s="99">
        <v>44457</v>
      </c>
      <c r="D57" s="99">
        <v>38706</v>
      </c>
      <c r="E57" s="99">
        <v>79437</v>
      </c>
    </row>
    <row r="58" spans="1:5" ht="12.75" customHeight="1">
      <c r="A58" s="11" t="s">
        <v>160</v>
      </c>
      <c r="B58" s="99">
        <v>339084</v>
      </c>
      <c r="C58" s="99">
        <v>275331</v>
      </c>
      <c r="D58" s="99">
        <v>63753</v>
      </c>
      <c r="E58" s="99">
        <v>84805</v>
      </c>
    </row>
    <row r="59" spans="1:5">
      <c r="A59" s="12" t="s">
        <v>161</v>
      </c>
      <c r="B59" s="100">
        <v>557349</v>
      </c>
      <c r="C59" s="100">
        <v>338313</v>
      </c>
      <c r="D59" s="100">
        <v>219036</v>
      </c>
      <c r="E59" s="100">
        <v>81243</v>
      </c>
    </row>
    <row r="60" spans="1:5">
      <c r="A60" s="14"/>
      <c r="B60" s="73"/>
      <c r="C60" s="73"/>
      <c r="D60" s="73"/>
      <c r="E60" s="73"/>
    </row>
    <row r="61" spans="1:5">
      <c r="A61" s="248" t="s">
        <v>215</v>
      </c>
      <c r="B61" s="248"/>
      <c r="C61" s="248"/>
      <c r="D61" s="248"/>
      <c r="E61" s="248"/>
    </row>
    <row r="62" spans="1:5">
      <c r="A62" s="77"/>
      <c r="B62" s="77"/>
      <c r="C62" s="77"/>
      <c r="D62" s="77"/>
    </row>
    <row r="63" spans="1:5">
      <c r="B63" s="86"/>
      <c r="C63" s="88"/>
      <c r="D63" s="86"/>
      <c r="E63" s="80" t="s">
        <v>36</v>
      </c>
    </row>
    <row r="64" spans="1:5">
      <c r="A64" s="245"/>
      <c r="B64" s="247" t="s">
        <v>141</v>
      </c>
      <c r="C64" s="233" t="s">
        <v>140</v>
      </c>
      <c r="D64" s="234"/>
      <c r="E64" s="233" t="s">
        <v>135</v>
      </c>
    </row>
    <row r="65" spans="1:7" ht="22.5">
      <c r="A65" s="246"/>
      <c r="B65" s="247"/>
      <c r="C65" s="68" t="s">
        <v>138</v>
      </c>
      <c r="D65" s="68" t="s">
        <v>139</v>
      </c>
      <c r="E65" s="233"/>
    </row>
    <row r="66" spans="1:7" ht="15" customHeight="1">
      <c r="A66" s="8" t="s">
        <v>148</v>
      </c>
      <c r="B66" s="99">
        <v>120974</v>
      </c>
      <c r="C66" s="99">
        <v>61449</v>
      </c>
      <c r="D66" s="99">
        <v>59525</v>
      </c>
      <c r="E66" s="99">
        <v>121876</v>
      </c>
    </row>
    <row r="67" spans="1:7">
      <c r="A67" s="11" t="s">
        <v>150</v>
      </c>
      <c r="B67" s="99">
        <v>9741</v>
      </c>
      <c r="C67" s="99">
        <v>4092</v>
      </c>
      <c r="D67" s="99">
        <v>5649</v>
      </c>
      <c r="E67" s="99">
        <v>60130</v>
      </c>
    </row>
    <row r="68" spans="1:7">
      <c r="A68" s="11" t="s">
        <v>152</v>
      </c>
      <c r="B68" s="99">
        <v>2183</v>
      </c>
      <c r="C68" s="99">
        <v>1388</v>
      </c>
      <c r="D68" s="99">
        <v>795</v>
      </c>
      <c r="E68" s="99">
        <v>56849</v>
      </c>
    </row>
    <row r="69" spans="1:7" ht="15" customHeight="1">
      <c r="A69" s="11" t="s">
        <v>153</v>
      </c>
      <c r="B69" s="99">
        <v>13922</v>
      </c>
      <c r="C69" s="99">
        <v>7346</v>
      </c>
      <c r="D69" s="99">
        <v>6576</v>
      </c>
      <c r="E69" s="99">
        <v>104207</v>
      </c>
    </row>
    <row r="70" spans="1:7">
      <c r="A70" s="11" t="s">
        <v>37</v>
      </c>
      <c r="B70" s="99">
        <v>5675</v>
      </c>
      <c r="C70" s="99">
        <v>2655</v>
      </c>
      <c r="D70" s="99">
        <v>3020</v>
      </c>
      <c r="E70" s="99">
        <v>122043</v>
      </c>
    </row>
    <row r="71" spans="1:7">
      <c r="A71" s="11" t="s">
        <v>154</v>
      </c>
      <c r="B71" s="99">
        <v>185</v>
      </c>
      <c r="C71" s="99">
        <v>100</v>
      </c>
      <c r="D71" s="99">
        <v>85</v>
      </c>
      <c r="E71" s="99">
        <v>102778</v>
      </c>
      <c r="G71" s="99"/>
    </row>
    <row r="72" spans="1:7">
      <c r="A72" s="11" t="s">
        <v>155</v>
      </c>
      <c r="B72" s="99">
        <v>9162</v>
      </c>
      <c r="C72" s="99">
        <v>6635</v>
      </c>
      <c r="D72" s="99">
        <v>2527</v>
      </c>
      <c r="E72" s="99">
        <v>113245</v>
      </c>
    </row>
    <row r="73" spans="1:7">
      <c r="A73" s="11" t="s">
        <v>156</v>
      </c>
      <c r="B73" s="99">
        <v>30050</v>
      </c>
      <c r="C73" s="99">
        <v>18464</v>
      </c>
      <c r="D73" s="99">
        <v>11586</v>
      </c>
      <c r="E73" s="99">
        <v>206674</v>
      </c>
    </row>
    <row r="74" spans="1:7">
      <c r="A74" s="11" t="s">
        <v>157</v>
      </c>
      <c r="B74" s="99">
        <v>8644</v>
      </c>
      <c r="C74" s="99">
        <v>7058</v>
      </c>
      <c r="D74" s="99">
        <v>1586</v>
      </c>
      <c r="E74" s="99">
        <v>57132</v>
      </c>
    </row>
    <row r="75" spans="1:7">
      <c r="A75" s="11" t="s">
        <v>158</v>
      </c>
      <c r="B75" s="99">
        <v>25834</v>
      </c>
      <c r="C75" s="99">
        <v>4026</v>
      </c>
      <c r="D75" s="99">
        <v>21808</v>
      </c>
      <c r="E75" s="99">
        <v>213328</v>
      </c>
    </row>
    <row r="76" spans="1:7">
      <c r="A76" s="11" t="s">
        <v>159</v>
      </c>
      <c r="B76" s="99">
        <v>9509</v>
      </c>
      <c r="C76" s="99">
        <v>5805</v>
      </c>
      <c r="D76" s="99">
        <v>3704</v>
      </c>
      <c r="E76" s="99">
        <v>113068</v>
      </c>
    </row>
    <row r="77" spans="1:7" ht="12.75" customHeight="1">
      <c r="A77" s="11" t="s">
        <v>160</v>
      </c>
      <c r="B77" s="99">
        <v>5556</v>
      </c>
      <c r="C77" s="99">
        <v>3506</v>
      </c>
      <c r="D77" s="99">
        <v>2050</v>
      </c>
      <c r="E77" s="99">
        <v>377946</v>
      </c>
    </row>
    <row r="78" spans="1:7">
      <c r="A78" s="12" t="s">
        <v>161</v>
      </c>
      <c r="B78" s="100">
        <v>513</v>
      </c>
      <c r="C78" s="100">
        <v>374</v>
      </c>
      <c r="D78" s="100">
        <v>139</v>
      </c>
      <c r="E78" s="100">
        <v>40102</v>
      </c>
    </row>
    <row r="79" spans="1:7">
      <c r="A79" s="14"/>
      <c r="D79" s="73"/>
      <c r="E79" s="73"/>
    </row>
    <row r="80" spans="1:7">
      <c r="A80" s="248" t="s">
        <v>216</v>
      </c>
      <c r="B80" s="248"/>
      <c r="C80" s="248"/>
      <c r="D80" s="248"/>
      <c r="E80" s="248"/>
    </row>
    <row r="81" spans="1:5">
      <c r="A81" s="77"/>
      <c r="B81" s="77"/>
      <c r="C81" s="77"/>
      <c r="D81" s="77"/>
    </row>
    <row r="82" spans="1:5">
      <c r="B82" s="86"/>
      <c r="C82" s="88"/>
      <c r="D82" s="86"/>
      <c r="E82" s="80" t="s">
        <v>36</v>
      </c>
    </row>
    <row r="83" spans="1:5">
      <c r="A83" s="245"/>
      <c r="B83" s="247" t="s">
        <v>141</v>
      </c>
      <c r="C83" s="233" t="s">
        <v>140</v>
      </c>
      <c r="D83" s="234"/>
      <c r="E83" s="233" t="s">
        <v>135</v>
      </c>
    </row>
    <row r="84" spans="1:5" ht="22.5">
      <c r="A84" s="246"/>
      <c r="B84" s="247"/>
      <c r="C84" s="68" t="s">
        <v>138</v>
      </c>
      <c r="D84" s="68" t="s">
        <v>139</v>
      </c>
      <c r="E84" s="233"/>
    </row>
    <row r="85" spans="1:5" ht="16.5" customHeight="1">
      <c r="A85" s="8" t="s">
        <v>148</v>
      </c>
      <c r="B85" s="99">
        <v>11672389</v>
      </c>
      <c r="C85" s="99">
        <v>7675529</v>
      </c>
      <c r="D85" s="99">
        <v>3996859</v>
      </c>
      <c r="E85" s="99">
        <v>94307</v>
      </c>
    </row>
    <row r="86" spans="1:5">
      <c r="A86" s="11" t="s">
        <v>152</v>
      </c>
      <c r="B86" s="99">
        <v>2730</v>
      </c>
      <c r="C86" s="99">
        <v>2730</v>
      </c>
      <c r="D86" s="98" t="s">
        <v>245</v>
      </c>
      <c r="E86" s="99">
        <v>83232</v>
      </c>
    </row>
    <row r="87" spans="1:5">
      <c r="A87" s="11" t="s">
        <v>153</v>
      </c>
      <c r="B87" s="99">
        <v>29108</v>
      </c>
      <c r="C87" s="99">
        <v>17429</v>
      </c>
      <c r="D87" s="99">
        <v>11679</v>
      </c>
      <c r="E87" s="99">
        <v>25305</v>
      </c>
    </row>
    <row r="88" spans="1:5">
      <c r="A88" s="11" t="s">
        <v>155</v>
      </c>
      <c r="B88" s="99">
        <v>3010</v>
      </c>
      <c r="C88" s="99">
        <v>2210</v>
      </c>
      <c r="D88" s="99">
        <v>800</v>
      </c>
      <c r="E88" s="99">
        <v>125417</v>
      </c>
    </row>
    <row r="89" spans="1:5" ht="12" customHeight="1">
      <c r="A89" s="11" t="s">
        <v>158</v>
      </c>
      <c r="B89" s="99">
        <v>11637480</v>
      </c>
      <c r="C89" s="99">
        <v>7653131</v>
      </c>
      <c r="D89" s="99">
        <v>3984349</v>
      </c>
      <c r="E89" s="99">
        <v>94951</v>
      </c>
    </row>
    <row r="90" spans="1:5" ht="12.75" customHeight="1">
      <c r="A90" s="12" t="s">
        <v>161</v>
      </c>
      <c r="B90" s="100">
        <v>61</v>
      </c>
      <c r="C90" s="100">
        <v>30</v>
      </c>
      <c r="D90" s="100">
        <v>31</v>
      </c>
      <c r="E90" s="100">
        <v>122000</v>
      </c>
    </row>
    <row r="92" spans="1:5">
      <c r="A92" s="248" t="s">
        <v>217</v>
      </c>
      <c r="B92" s="248"/>
      <c r="C92" s="248"/>
      <c r="D92" s="248"/>
      <c r="E92" s="248"/>
    </row>
    <row r="93" spans="1:5">
      <c r="A93" s="77"/>
      <c r="B93" s="77"/>
      <c r="C93" s="77"/>
      <c r="D93" s="77"/>
    </row>
    <row r="94" spans="1:5" ht="14.25" customHeight="1">
      <c r="B94" s="86"/>
      <c r="C94" s="88"/>
      <c r="D94" s="86"/>
      <c r="E94" s="80" t="s">
        <v>36</v>
      </c>
    </row>
    <row r="95" spans="1:5" ht="14.25" customHeight="1">
      <c r="A95" s="245"/>
      <c r="B95" s="247" t="s">
        <v>141</v>
      </c>
      <c r="C95" s="233" t="s">
        <v>140</v>
      </c>
      <c r="D95" s="234"/>
      <c r="E95" s="233" t="s">
        <v>135</v>
      </c>
    </row>
    <row r="96" spans="1:5" ht="22.5">
      <c r="A96" s="246"/>
      <c r="B96" s="247"/>
      <c r="C96" s="68" t="s">
        <v>138</v>
      </c>
      <c r="D96" s="68" t="s">
        <v>139</v>
      </c>
      <c r="E96" s="233"/>
    </row>
    <row r="97" spans="1:5">
      <c r="A97" s="8" t="s">
        <v>148</v>
      </c>
      <c r="B97" s="99">
        <v>525312</v>
      </c>
      <c r="C97" s="99">
        <v>317141</v>
      </c>
      <c r="D97" s="99">
        <v>208171</v>
      </c>
      <c r="E97" s="99">
        <v>109820</v>
      </c>
    </row>
    <row r="98" spans="1:5">
      <c r="A98" s="11" t="s">
        <v>150</v>
      </c>
      <c r="B98" s="99">
        <v>14992</v>
      </c>
      <c r="C98" s="99">
        <v>9644</v>
      </c>
      <c r="D98" s="99">
        <v>5348</v>
      </c>
      <c r="E98" s="99">
        <v>120418</v>
      </c>
    </row>
    <row r="99" spans="1:5">
      <c r="A99" s="11" t="s">
        <v>151</v>
      </c>
      <c r="B99" s="99">
        <v>967</v>
      </c>
      <c r="C99" s="99">
        <v>624</v>
      </c>
      <c r="D99" s="99">
        <v>343</v>
      </c>
      <c r="E99" s="99">
        <v>128933</v>
      </c>
    </row>
    <row r="100" spans="1:5">
      <c r="A100" s="11" t="s">
        <v>152</v>
      </c>
      <c r="B100" s="99">
        <v>90938</v>
      </c>
      <c r="C100" s="99">
        <v>78471</v>
      </c>
      <c r="D100" s="99">
        <v>12467</v>
      </c>
      <c r="E100" s="99">
        <v>85912</v>
      </c>
    </row>
    <row r="101" spans="1:5">
      <c r="A101" s="11" t="s">
        <v>153</v>
      </c>
      <c r="B101" s="99">
        <v>71257</v>
      </c>
      <c r="C101" s="99">
        <v>46438</v>
      </c>
      <c r="D101" s="99">
        <v>24819</v>
      </c>
      <c r="E101" s="99">
        <v>54919</v>
      </c>
    </row>
    <row r="102" spans="1:5" ht="12.75" customHeight="1">
      <c r="A102" s="11" t="s">
        <v>37</v>
      </c>
      <c r="B102" s="99">
        <v>673</v>
      </c>
      <c r="C102" s="99">
        <v>480</v>
      </c>
      <c r="D102" s="99">
        <v>193</v>
      </c>
      <c r="E102" s="99">
        <v>134600</v>
      </c>
    </row>
    <row r="103" spans="1:5">
      <c r="A103" s="11" t="s">
        <v>154</v>
      </c>
      <c r="B103" s="99">
        <v>47918</v>
      </c>
      <c r="C103" s="99">
        <v>25514</v>
      </c>
      <c r="D103" s="99">
        <v>22404</v>
      </c>
      <c r="E103" s="99">
        <v>229492</v>
      </c>
    </row>
    <row r="104" spans="1:5">
      <c r="A104" s="11" t="s">
        <v>155</v>
      </c>
      <c r="B104" s="99">
        <v>31719</v>
      </c>
      <c r="C104" s="99">
        <v>19672</v>
      </c>
      <c r="D104" s="99">
        <v>12047</v>
      </c>
      <c r="E104" s="99">
        <v>103657</v>
      </c>
    </row>
    <row r="105" spans="1:5">
      <c r="A105" s="11" t="s">
        <v>156</v>
      </c>
      <c r="B105" s="99">
        <v>13827</v>
      </c>
      <c r="C105" s="99">
        <v>9368</v>
      </c>
      <c r="D105" s="99">
        <v>4459</v>
      </c>
      <c r="E105" s="99">
        <v>103107</v>
      </c>
    </row>
    <row r="106" spans="1:5">
      <c r="A106" s="11" t="s">
        <v>157</v>
      </c>
      <c r="B106" s="99">
        <v>10739</v>
      </c>
      <c r="C106" s="99">
        <v>7634</v>
      </c>
      <c r="D106" s="99">
        <v>3105</v>
      </c>
      <c r="E106" s="99">
        <v>80202</v>
      </c>
    </row>
    <row r="107" spans="1:5">
      <c r="A107" s="11" t="s">
        <v>158</v>
      </c>
      <c r="B107" s="99">
        <v>35575</v>
      </c>
      <c r="C107" s="99">
        <v>25058</v>
      </c>
      <c r="D107" s="99">
        <v>10517</v>
      </c>
      <c r="E107" s="99">
        <v>176640</v>
      </c>
    </row>
    <row r="108" spans="1:5">
      <c r="A108" s="11" t="s">
        <v>159</v>
      </c>
      <c r="B108" s="99">
        <v>18474</v>
      </c>
      <c r="C108" s="99">
        <v>12726</v>
      </c>
      <c r="D108" s="99">
        <v>5748</v>
      </c>
      <c r="E108" s="99">
        <v>103612</v>
      </c>
    </row>
    <row r="109" spans="1:5">
      <c r="A109" s="11" t="s">
        <v>160</v>
      </c>
      <c r="B109" s="99">
        <v>137794</v>
      </c>
      <c r="C109" s="99">
        <v>47942</v>
      </c>
      <c r="D109" s="99">
        <v>89852</v>
      </c>
      <c r="E109" s="99">
        <v>219697</v>
      </c>
    </row>
    <row r="110" spans="1:5">
      <c r="A110" s="12" t="s">
        <v>161</v>
      </c>
      <c r="B110" s="100">
        <v>50439</v>
      </c>
      <c r="C110" s="100">
        <v>33570</v>
      </c>
      <c r="D110" s="100">
        <v>16869</v>
      </c>
      <c r="E110" s="100">
        <v>100737</v>
      </c>
    </row>
    <row r="112" spans="1:5">
      <c r="A112" s="248" t="s">
        <v>218</v>
      </c>
      <c r="B112" s="248"/>
      <c r="C112" s="248"/>
      <c r="D112" s="248"/>
      <c r="E112" s="248"/>
    </row>
    <row r="113" spans="1:5">
      <c r="B113" s="86"/>
      <c r="C113" s="88"/>
      <c r="D113" s="86"/>
      <c r="E113" s="80" t="s">
        <v>36</v>
      </c>
    </row>
    <row r="114" spans="1:5">
      <c r="A114" s="245"/>
      <c r="B114" s="247" t="s">
        <v>141</v>
      </c>
      <c r="C114" s="233" t="s">
        <v>140</v>
      </c>
      <c r="D114" s="234"/>
      <c r="E114" s="233" t="s">
        <v>135</v>
      </c>
    </row>
    <row r="115" spans="1:5" ht="22.5">
      <c r="A115" s="246"/>
      <c r="B115" s="247"/>
      <c r="C115" s="68" t="s">
        <v>138</v>
      </c>
      <c r="D115" s="68" t="s">
        <v>139</v>
      </c>
      <c r="E115" s="233"/>
    </row>
    <row r="116" spans="1:5">
      <c r="A116" s="8" t="s">
        <v>148</v>
      </c>
      <c r="B116" s="99">
        <v>2875589</v>
      </c>
      <c r="C116" s="99">
        <v>1891007</v>
      </c>
      <c r="D116" s="99">
        <v>984582</v>
      </c>
      <c r="E116" s="99">
        <v>81586</v>
      </c>
    </row>
    <row r="117" spans="1:5">
      <c r="A117" s="11" t="s">
        <v>153</v>
      </c>
      <c r="B117" s="99">
        <v>7810</v>
      </c>
      <c r="C117" s="99">
        <v>6293</v>
      </c>
      <c r="D117" s="99">
        <v>1517</v>
      </c>
      <c r="E117" s="99">
        <v>72991</v>
      </c>
    </row>
    <row r="118" spans="1:5">
      <c r="A118" s="11" t="s">
        <v>154</v>
      </c>
      <c r="B118" s="99">
        <v>925337</v>
      </c>
      <c r="C118" s="99">
        <v>583550</v>
      </c>
      <c r="D118" s="99">
        <v>341786</v>
      </c>
      <c r="E118" s="99">
        <v>64219</v>
      </c>
    </row>
    <row r="119" spans="1:5">
      <c r="A119" s="11" t="s">
        <v>157</v>
      </c>
      <c r="B119" s="99">
        <v>1354641</v>
      </c>
      <c r="C119" s="99">
        <v>935614</v>
      </c>
      <c r="D119" s="99">
        <v>419027</v>
      </c>
      <c r="E119" s="99">
        <v>77624</v>
      </c>
    </row>
    <row r="120" spans="1:5">
      <c r="A120" s="11" t="s">
        <v>158</v>
      </c>
      <c r="B120" s="99">
        <v>585038</v>
      </c>
      <c r="C120" s="99">
        <v>365017</v>
      </c>
      <c r="D120" s="99">
        <v>220021</v>
      </c>
      <c r="E120" s="99">
        <v>178960</v>
      </c>
    </row>
    <row r="121" spans="1:5" ht="12.75" customHeight="1">
      <c r="A121" s="12" t="s">
        <v>159</v>
      </c>
      <c r="B121" s="100">
        <v>2763</v>
      </c>
      <c r="C121" s="100">
        <v>533</v>
      </c>
      <c r="D121" s="100">
        <v>2230</v>
      </c>
      <c r="E121" s="100">
        <v>281939</v>
      </c>
    </row>
    <row r="122" spans="1:5">
      <c r="A122" s="89"/>
      <c r="B122" s="73"/>
      <c r="C122" s="73"/>
      <c r="D122" s="73"/>
      <c r="E122" s="73"/>
    </row>
    <row r="123" spans="1:5">
      <c r="A123" s="248" t="s">
        <v>219</v>
      </c>
      <c r="B123" s="248"/>
      <c r="C123" s="248"/>
      <c r="D123" s="248"/>
      <c r="E123" s="248"/>
    </row>
    <row r="124" spans="1:5">
      <c r="A124" s="77"/>
      <c r="B124" s="77"/>
      <c r="C124" s="77"/>
      <c r="D124" s="77"/>
    </row>
    <row r="125" spans="1:5">
      <c r="B125" s="86"/>
      <c r="C125" s="88"/>
      <c r="D125" s="86"/>
      <c r="E125" s="80" t="s">
        <v>36</v>
      </c>
    </row>
    <row r="126" spans="1:5">
      <c r="A126" s="245"/>
      <c r="B126" s="247" t="s">
        <v>141</v>
      </c>
      <c r="C126" s="233" t="s">
        <v>140</v>
      </c>
      <c r="D126" s="234"/>
      <c r="E126" s="233" t="s">
        <v>135</v>
      </c>
    </row>
    <row r="127" spans="1:5" ht="22.5">
      <c r="A127" s="246"/>
      <c r="B127" s="247"/>
      <c r="C127" s="68" t="s">
        <v>138</v>
      </c>
      <c r="D127" s="68" t="s">
        <v>139</v>
      </c>
      <c r="E127" s="233"/>
    </row>
    <row r="128" spans="1:5" ht="14.25" customHeight="1">
      <c r="A128" s="8" t="s">
        <v>148</v>
      </c>
      <c r="B128" s="99">
        <v>21592435</v>
      </c>
      <c r="C128" s="99">
        <v>15070736</v>
      </c>
      <c r="D128" s="99">
        <v>6521699</v>
      </c>
      <c r="E128" s="99">
        <v>14322</v>
      </c>
    </row>
    <row r="129" spans="1:5">
      <c r="A129" s="11" t="s">
        <v>150</v>
      </c>
      <c r="B129" s="99">
        <v>213557</v>
      </c>
      <c r="C129" s="99">
        <v>129475</v>
      </c>
      <c r="D129" s="99">
        <v>84082</v>
      </c>
      <c r="E129" s="99">
        <v>10820</v>
      </c>
    </row>
    <row r="130" spans="1:5">
      <c r="A130" s="11" t="s">
        <v>151</v>
      </c>
      <c r="B130" s="99">
        <v>19711</v>
      </c>
      <c r="C130" s="99">
        <v>17909</v>
      </c>
      <c r="D130" s="99">
        <v>1802</v>
      </c>
      <c r="E130" s="99">
        <v>8883</v>
      </c>
    </row>
    <row r="131" spans="1:5">
      <c r="A131" s="11" t="s">
        <v>152</v>
      </c>
      <c r="B131" s="99">
        <v>2250918</v>
      </c>
      <c r="C131" s="99">
        <v>1863984</v>
      </c>
      <c r="D131" s="99">
        <v>386933</v>
      </c>
      <c r="E131" s="99">
        <v>16806</v>
      </c>
    </row>
    <row r="132" spans="1:5">
      <c r="A132" s="11" t="s">
        <v>153</v>
      </c>
      <c r="B132" s="99">
        <v>394546</v>
      </c>
      <c r="C132" s="99">
        <v>210894</v>
      </c>
      <c r="D132" s="99">
        <v>183652</v>
      </c>
      <c r="E132" s="99">
        <v>5244</v>
      </c>
    </row>
    <row r="133" spans="1:5">
      <c r="A133" s="11" t="s">
        <v>37</v>
      </c>
      <c r="B133" s="99">
        <v>160659</v>
      </c>
      <c r="C133" s="99">
        <v>149789</v>
      </c>
      <c r="D133" s="99">
        <v>10870</v>
      </c>
      <c r="E133" s="99">
        <v>6626</v>
      </c>
    </row>
    <row r="134" spans="1:5">
      <c r="A134" s="11" t="s">
        <v>154</v>
      </c>
      <c r="B134" s="99">
        <v>7878652</v>
      </c>
      <c r="C134" s="99">
        <v>5568542</v>
      </c>
      <c r="D134" s="99">
        <v>2310110</v>
      </c>
      <c r="E134" s="99">
        <v>16674</v>
      </c>
    </row>
    <row r="135" spans="1:5">
      <c r="A135" s="11" t="s">
        <v>155</v>
      </c>
      <c r="B135" s="99">
        <v>1980938</v>
      </c>
      <c r="C135" s="99">
        <v>1494588</v>
      </c>
      <c r="D135" s="99">
        <v>486350</v>
      </c>
      <c r="E135" s="99">
        <v>12993</v>
      </c>
    </row>
    <row r="136" spans="1:5">
      <c r="A136" s="11" t="s">
        <v>156</v>
      </c>
      <c r="B136" s="99">
        <v>142907</v>
      </c>
      <c r="C136" s="99">
        <v>63135</v>
      </c>
      <c r="D136" s="99">
        <v>79772</v>
      </c>
      <c r="E136" s="99">
        <v>2812</v>
      </c>
    </row>
    <row r="137" spans="1:5">
      <c r="A137" s="11" t="s">
        <v>157</v>
      </c>
      <c r="B137" s="99">
        <v>2735908</v>
      </c>
      <c r="C137" s="99">
        <v>2176129</v>
      </c>
      <c r="D137" s="99">
        <v>559779</v>
      </c>
      <c r="E137" s="99">
        <v>12477</v>
      </c>
    </row>
    <row r="138" spans="1:5">
      <c r="A138" s="11" t="s">
        <v>158</v>
      </c>
      <c r="B138" s="99">
        <v>2441142</v>
      </c>
      <c r="C138" s="99">
        <v>1863876</v>
      </c>
      <c r="D138" s="99">
        <v>577266</v>
      </c>
      <c r="E138" s="99">
        <v>17553</v>
      </c>
    </row>
    <row r="139" spans="1:5" ht="12.75" customHeight="1">
      <c r="A139" s="11" t="s">
        <v>160</v>
      </c>
      <c r="B139" s="99">
        <v>319470</v>
      </c>
      <c r="C139" s="99">
        <v>246300</v>
      </c>
      <c r="D139" s="99">
        <v>73170</v>
      </c>
      <c r="E139" s="99">
        <v>5561</v>
      </c>
    </row>
    <row r="140" spans="1:5">
      <c r="A140" s="12" t="s">
        <v>161</v>
      </c>
      <c r="B140" s="100">
        <v>3054028</v>
      </c>
      <c r="C140" s="100">
        <v>1286115</v>
      </c>
      <c r="D140" s="100">
        <v>1767913</v>
      </c>
      <c r="E140" s="100">
        <v>19010</v>
      </c>
    </row>
    <row r="141" spans="1:5">
      <c r="A141" s="74"/>
      <c r="B141" s="73"/>
      <c r="C141" s="73"/>
      <c r="D141" s="73"/>
      <c r="E141" s="73"/>
    </row>
    <row r="142" spans="1:5">
      <c r="A142" s="248" t="s">
        <v>220</v>
      </c>
      <c r="B142" s="248"/>
      <c r="C142" s="248"/>
      <c r="D142" s="248"/>
      <c r="E142" s="248"/>
    </row>
    <row r="144" spans="1:5">
      <c r="B144" s="86"/>
      <c r="C144" s="88"/>
      <c r="D144" s="86"/>
      <c r="E144" s="80" t="s">
        <v>36</v>
      </c>
    </row>
    <row r="145" spans="1:5" ht="18" customHeight="1">
      <c r="A145" s="245"/>
      <c r="B145" s="247" t="s">
        <v>141</v>
      </c>
      <c r="C145" s="233" t="s">
        <v>140</v>
      </c>
      <c r="D145" s="234"/>
      <c r="E145" s="233" t="s">
        <v>135</v>
      </c>
    </row>
    <row r="146" spans="1:5" ht="31.5" customHeight="1">
      <c r="A146" s="246"/>
      <c r="B146" s="247"/>
      <c r="C146" s="68" t="s">
        <v>138</v>
      </c>
      <c r="D146" s="68" t="s">
        <v>139</v>
      </c>
      <c r="E146" s="233"/>
    </row>
    <row r="147" spans="1:5">
      <c r="A147" s="8" t="s">
        <v>148</v>
      </c>
      <c r="B147" s="99">
        <v>21560166</v>
      </c>
      <c r="C147" s="99">
        <v>15052975</v>
      </c>
      <c r="D147" s="99">
        <v>6507191</v>
      </c>
      <c r="E147" s="99">
        <v>14309</v>
      </c>
    </row>
    <row r="148" spans="1:5">
      <c r="A148" s="11" t="s">
        <v>150</v>
      </c>
      <c r="B148" s="99">
        <v>213557</v>
      </c>
      <c r="C148" s="99">
        <v>129475</v>
      </c>
      <c r="D148" s="99">
        <v>84082</v>
      </c>
      <c r="E148" s="99">
        <v>10820</v>
      </c>
    </row>
    <row r="149" spans="1:5" ht="12.75" customHeight="1">
      <c r="A149" s="11" t="s">
        <v>151</v>
      </c>
      <c r="B149" s="99">
        <v>19711</v>
      </c>
      <c r="C149" s="99">
        <v>17909</v>
      </c>
      <c r="D149" s="99">
        <v>1802</v>
      </c>
      <c r="E149" s="99">
        <v>8883</v>
      </c>
    </row>
    <row r="150" spans="1:5">
      <c r="A150" s="11" t="s">
        <v>152</v>
      </c>
      <c r="B150" s="99">
        <v>2218649</v>
      </c>
      <c r="C150" s="99">
        <v>1846223</v>
      </c>
      <c r="D150" s="99">
        <v>372425</v>
      </c>
      <c r="E150" s="99">
        <v>16672</v>
      </c>
    </row>
    <row r="151" spans="1:5">
      <c r="A151" s="11" t="s">
        <v>153</v>
      </c>
      <c r="B151" s="99">
        <v>394546</v>
      </c>
      <c r="C151" s="99">
        <v>210894</v>
      </c>
      <c r="D151" s="99">
        <v>183652</v>
      </c>
      <c r="E151" s="99">
        <v>5244</v>
      </c>
    </row>
    <row r="152" spans="1:5">
      <c r="A152" s="11" t="s">
        <v>37</v>
      </c>
      <c r="B152" s="99">
        <v>160659</v>
      </c>
      <c r="C152" s="99">
        <v>149789</v>
      </c>
      <c r="D152" s="99">
        <v>10870</v>
      </c>
      <c r="E152" s="99">
        <v>6626</v>
      </c>
    </row>
    <row r="153" spans="1:5">
      <c r="A153" s="11" t="s">
        <v>154</v>
      </c>
      <c r="B153" s="99">
        <v>7878652</v>
      </c>
      <c r="C153" s="99">
        <v>5568542</v>
      </c>
      <c r="D153" s="99">
        <v>2310110</v>
      </c>
      <c r="E153" s="99">
        <v>16674</v>
      </c>
    </row>
    <row r="154" spans="1:5">
      <c r="A154" s="11" t="s">
        <v>155</v>
      </c>
      <c r="B154" s="99">
        <v>1980938</v>
      </c>
      <c r="C154" s="99">
        <v>1494588</v>
      </c>
      <c r="D154" s="99">
        <v>486350</v>
      </c>
      <c r="E154" s="99">
        <v>12993</v>
      </c>
    </row>
    <row r="155" spans="1:5">
      <c r="A155" s="11" t="s">
        <v>156</v>
      </c>
      <c r="B155" s="99">
        <v>142907</v>
      </c>
      <c r="C155" s="99">
        <v>63135</v>
      </c>
      <c r="D155" s="99">
        <v>79772</v>
      </c>
      <c r="E155" s="99">
        <v>2812</v>
      </c>
    </row>
    <row r="156" spans="1:5">
      <c r="A156" s="11" t="s">
        <v>157</v>
      </c>
      <c r="B156" s="99">
        <v>2735908</v>
      </c>
      <c r="C156" s="99">
        <v>2176129</v>
      </c>
      <c r="D156" s="99">
        <v>559779</v>
      </c>
      <c r="E156" s="99">
        <v>12477</v>
      </c>
    </row>
    <row r="157" spans="1:5">
      <c r="A157" s="11" t="s">
        <v>158</v>
      </c>
      <c r="B157" s="99">
        <v>2441142</v>
      </c>
      <c r="C157" s="99">
        <v>1863876</v>
      </c>
      <c r="D157" s="99">
        <v>577266</v>
      </c>
      <c r="E157" s="99">
        <v>17553</v>
      </c>
    </row>
    <row r="158" spans="1:5">
      <c r="A158" s="11" t="s">
        <v>160</v>
      </c>
      <c r="B158" s="99">
        <v>319470</v>
      </c>
      <c r="C158" s="99">
        <v>246300</v>
      </c>
      <c r="D158" s="99">
        <v>73170</v>
      </c>
      <c r="E158" s="99">
        <v>5561</v>
      </c>
    </row>
    <row r="159" spans="1:5" ht="14.25" customHeight="1">
      <c r="A159" s="12" t="s">
        <v>161</v>
      </c>
      <c r="B159" s="100">
        <v>3054028</v>
      </c>
      <c r="C159" s="100">
        <v>1286115</v>
      </c>
      <c r="D159" s="100">
        <v>1767913</v>
      </c>
      <c r="E159" s="100">
        <v>19010</v>
      </c>
    </row>
    <row r="160" spans="1:5">
      <c r="A160" s="74"/>
      <c r="B160" s="73"/>
      <c r="C160" s="73"/>
      <c r="D160" s="73"/>
      <c r="E160" s="73"/>
    </row>
    <row r="161" spans="1:5">
      <c r="A161" s="248" t="s">
        <v>221</v>
      </c>
      <c r="B161" s="248"/>
      <c r="C161" s="248"/>
      <c r="D161" s="248"/>
      <c r="E161" s="248"/>
    </row>
    <row r="162" spans="1:5">
      <c r="B162" s="86"/>
      <c r="C162" s="88"/>
      <c r="D162" s="86"/>
      <c r="E162" s="80" t="s">
        <v>36</v>
      </c>
    </row>
    <row r="163" spans="1:5">
      <c r="A163" s="245"/>
      <c r="B163" s="247" t="s">
        <v>141</v>
      </c>
      <c r="C163" s="233" t="s">
        <v>140</v>
      </c>
      <c r="D163" s="234"/>
      <c r="E163" s="233" t="s">
        <v>135</v>
      </c>
    </row>
    <row r="164" spans="1:5" ht="22.5">
      <c r="A164" s="246"/>
      <c r="B164" s="247"/>
      <c r="C164" s="68" t="s">
        <v>138</v>
      </c>
      <c r="D164" s="68" t="s">
        <v>139</v>
      </c>
      <c r="E164" s="233"/>
    </row>
    <row r="165" spans="1:5">
      <c r="A165" s="8" t="s">
        <v>148</v>
      </c>
      <c r="B165" s="99">
        <v>15298407</v>
      </c>
      <c r="C165" s="99">
        <v>12349666</v>
      </c>
      <c r="D165" s="99">
        <v>2948742</v>
      </c>
      <c r="E165" s="104">
        <v>30285.416195288399</v>
      </c>
    </row>
    <row r="166" spans="1:5">
      <c r="A166" s="11" t="s">
        <v>153</v>
      </c>
      <c r="B166" s="99">
        <v>4429</v>
      </c>
      <c r="C166" s="99">
        <v>486</v>
      </c>
      <c r="D166" s="99">
        <v>3943</v>
      </c>
      <c r="E166" s="105">
        <v>82323</v>
      </c>
    </row>
    <row r="167" spans="1:5">
      <c r="A167" s="11" t="s">
        <v>154</v>
      </c>
      <c r="B167" s="99">
        <v>12022976</v>
      </c>
      <c r="C167" s="99">
        <v>10189690</v>
      </c>
      <c r="D167" s="99">
        <v>1833286</v>
      </c>
      <c r="E167" s="105">
        <v>31971</v>
      </c>
    </row>
    <row r="168" spans="1:5">
      <c r="A168" s="12" t="s">
        <v>158</v>
      </c>
      <c r="B168" s="100">
        <v>3271002</v>
      </c>
      <c r="C168" s="100">
        <v>2159489</v>
      </c>
      <c r="D168" s="100">
        <v>1111513</v>
      </c>
      <c r="E168" s="106">
        <v>25350</v>
      </c>
    </row>
    <row r="169" spans="1:5">
      <c r="A169" s="74"/>
      <c r="B169" s="73"/>
      <c r="C169" s="73"/>
      <c r="D169" s="73"/>
      <c r="E169" s="73"/>
    </row>
    <row r="170" spans="1:5" ht="15.75" customHeight="1">
      <c r="A170" s="248" t="s">
        <v>222</v>
      </c>
      <c r="B170" s="248"/>
      <c r="C170" s="248"/>
      <c r="D170" s="248"/>
      <c r="E170" s="248"/>
    </row>
    <row r="171" spans="1:5" ht="15.75">
      <c r="A171" s="85"/>
      <c r="B171" s="85"/>
      <c r="C171" s="85"/>
      <c r="D171" s="85"/>
      <c r="E171" s="85"/>
    </row>
    <row r="172" spans="1:5">
      <c r="B172" s="86"/>
      <c r="C172" s="88"/>
      <c r="D172" s="86"/>
      <c r="E172" s="80" t="s">
        <v>36</v>
      </c>
    </row>
    <row r="173" spans="1:5">
      <c r="A173" s="245"/>
      <c r="B173" s="247" t="s">
        <v>141</v>
      </c>
      <c r="C173" s="233" t="s">
        <v>140</v>
      </c>
      <c r="D173" s="234"/>
      <c r="E173" s="233" t="s">
        <v>135</v>
      </c>
    </row>
    <row r="174" spans="1:5" ht="22.5">
      <c r="A174" s="246"/>
      <c r="B174" s="247"/>
      <c r="C174" s="68" t="s">
        <v>138</v>
      </c>
      <c r="D174" s="68" t="s">
        <v>139</v>
      </c>
      <c r="E174" s="233"/>
    </row>
    <row r="175" spans="1:5">
      <c r="A175" s="8" t="s">
        <v>148</v>
      </c>
      <c r="B175" s="99">
        <v>4746</v>
      </c>
      <c r="C175" s="99">
        <v>339</v>
      </c>
      <c r="D175" s="99">
        <v>4407</v>
      </c>
      <c r="E175" s="99">
        <v>45547</v>
      </c>
    </row>
    <row r="176" spans="1:5">
      <c r="A176" s="11" t="s">
        <v>150</v>
      </c>
      <c r="B176" s="99">
        <v>600</v>
      </c>
      <c r="C176" s="99">
        <v>20</v>
      </c>
      <c r="D176" s="99">
        <v>580</v>
      </c>
      <c r="E176" s="99">
        <v>32432</v>
      </c>
    </row>
    <row r="177" spans="1:5">
      <c r="A177" s="11" t="s">
        <v>152</v>
      </c>
      <c r="B177" s="99">
        <v>880</v>
      </c>
      <c r="C177" s="98" t="s">
        <v>245</v>
      </c>
      <c r="D177" s="99">
        <v>880</v>
      </c>
      <c r="E177" s="99">
        <v>38938</v>
      </c>
    </row>
    <row r="178" spans="1:5">
      <c r="A178" s="11" t="s">
        <v>153</v>
      </c>
      <c r="B178" s="99">
        <v>133</v>
      </c>
      <c r="C178" s="99">
        <v>78</v>
      </c>
      <c r="D178" s="99">
        <v>55</v>
      </c>
      <c r="E178" s="99">
        <v>8581</v>
      </c>
    </row>
    <row r="179" spans="1:5">
      <c r="A179" s="11" t="s">
        <v>154</v>
      </c>
      <c r="B179" s="99">
        <v>3000</v>
      </c>
      <c r="C179" s="99">
        <v>241</v>
      </c>
      <c r="D179" s="99">
        <v>2759</v>
      </c>
      <c r="E179" s="99">
        <v>69444</v>
      </c>
    </row>
    <row r="180" spans="1:5">
      <c r="A180" s="12" t="s">
        <v>155</v>
      </c>
      <c r="B180" s="100">
        <v>133</v>
      </c>
      <c r="C180" s="107" t="s">
        <v>245</v>
      </c>
      <c r="D180" s="100">
        <v>133</v>
      </c>
      <c r="E180" s="100">
        <v>30227</v>
      </c>
    </row>
    <row r="182" spans="1:5">
      <c r="A182" s="248" t="s">
        <v>223</v>
      </c>
      <c r="B182" s="248"/>
      <c r="C182" s="248"/>
      <c r="D182" s="248"/>
      <c r="E182" s="248"/>
    </row>
    <row r="183" spans="1:5">
      <c r="B183" s="86"/>
      <c r="C183" s="88"/>
      <c r="D183" s="86"/>
      <c r="E183" s="80" t="s">
        <v>36</v>
      </c>
    </row>
    <row r="184" spans="1:5">
      <c r="A184" s="245"/>
      <c r="B184" s="247" t="s">
        <v>141</v>
      </c>
      <c r="C184" s="233" t="s">
        <v>140</v>
      </c>
      <c r="D184" s="234"/>
      <c r="E184" s="233" t="s">
        <v>135</v>
      </c>
    </row>
    <row r="185" spans="1:5" ht="22.5">
      <c r="A185" s="246"/>
      <c r="B185" s="247"/>
      <c r="C185" s="68" t="s">
        <v>138</v>
      </c>
      <c r="D185" s="68" t="s">
        <v>139</v>
      </c>
      <c r="E185" s="233"/>
    </row>
    <row r="186" spans="1:5">
      <c r="A186" s="8" t="s">
        <v>148</v>
      </c>
      <c r="B186" s="99">
        <v>1403</v>
      </c>
      <c r="C186" s="99">
        <v>353</v>
      </c>
      <c r="D186" s="99">
        <v>1050</v>
      </c>
      <c r="E186" s="99">
        <v>233833</v>
      </c>
    </row>
    <row r="187" spans="1:5">
      <c r="A187" s="6" t="s">
        <v>149</v>
      </c>
      <c r="B187" s="100">
        <v>1403</v>
      </c>
      <c r="C187" s="100">
        <v>353</v>
      </c>
      <c r="D187" s="100">
        <v>1050</v>
      </c>
      <c r="E187" s="100">
        <v>233833</v>
      </c>
    </row>
  </sheetData>
  <mergeCells count="59">
    <mergeCell ref="A42:E42"/>
    <mergeCell ref="A2:D2"/>
    <mergeCell ref="A5:A6"/>
    <mergeCell ref="B5:B6"/>
    <mergeCell ref="C5:D5"/>
    <mergeCell ref="A23:E23"/>
    <mergeCell ref="A25:A26"/>
    <mergeCell ref="B25:B26"/>
    <mergeCell ref="C25:D25"/>
    <mergeCell ref="E25:E26"/>
    <mergeCell ref="A44:A45"/>
    <mergeCell ref="B44:B45"/>
    <mergeCell ref="C44:D44"/>
    <mergeCell ref="E44:E45"/>
    <mergeCell ref="A61:E61"/>
    <mergeCell ref="A64:A65"/>
    <mergeCell ref="B64:B65"/>
    <mergeCell ref="C64:D64"/>
    <mergeCell ref="E64:E65"/>
    <mergeCell ref="A80:E80"/>
    <mergeCell ref="A83:A84"/>
    <mergeCell ref="B83:B84"/>
    <mergeCell ref="C83:D83"/>
    <mergeCell ref="E83:E84"/>
    <mergeCell ref="A92:E92"/>
    <mergeCell ref="A112:E112"/>
    <mergeCell ref="A95:A96"/>
    <mergeCell ref="B95:B96"/>
    <mergeCell ref="C95:D95"/>
    <mergeCell ref="E95:E96"/>
    <mergeCell ref="A114:A115"/>
    <mergeCell ref="B114:B115"/>
    <mergeCell ref="C114:D114"/>
    <mergeCell ref="E114:E115"/>
    <mergeCell ref="A123:E123"/>
    <mergeCell ref="B173:B174"/>
    <mergeCell ref="C173:D173"/>
    <mergeCell ref="E173:E174"/>
    <mergeCell ref="A126:A127"/>
    <mergeCell ref="B126:B127"/>
    <mergeCell ref="C126:D126"/>
    <mergeCell ref="E126:E127"/>
    <mergeCell ref="A142:E142"/>
    <mergeCell ref="A184:A185"/>
    <mergeCell ref="B184:B185"/>
    <mergeCell ref="C184:D184"/>
    <mergeCell ref="E184:E185"/>
    <mergeCell ref="A145:A146"/>
    <mergeCell ref="B145:B146"/>
    <mergeCell ref="C145:D145"/>
    <mergeCell ref="E145:E146"/>
    <mergeCell ref="A161:E161"/>
    <mergeCell ref="A163:A164"/>
    <mergeCell ref="B163:B164"/>
    <mergeCell ref="C163:D163"/>
    <mergeCell ref="E163:E164"/>
    <mergeCell ref="A182:E182"/>
    <mergeCell ref="A170:E170"/>
    <mergeCell ref="A173:A174"/>
  </mergeCells>
  <pageMargins left="0.70866141732283472" right="0.59055118110236227" top="0.51181102362204722" bottom="0.98425196850393704" header="0" footer="0.39370078740157483"/>
  <pageSetup paperSize="9" firstPageNumber="29" orientation="landscape" useFirstPageNumber="1" r:id="rId1"/>
  <headerFooter alignWithMargins="0">
    <oddFooter>&amp;R&amp;"-,полужирный"&amp;8&amp;P</oddFooter>
  </headerFooter>
  <rowBreaks count="3" manualBreakCount="3">
    <brk id="21" max="16383" man="1"/>
    <brk id="22" max="16383" man="1"/>
    <brk id="6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>
      <selection activeCell="B6" sqref="B6:H17"/>
    </sheetView>
  </sheetViews>
  <sheetFormatPr defaultColWidth="10.28515625" defaultRowHeight="12.75"/>
  <cols>
    <col min="1" max="1" width="27.140625" style="76" customWidth="1"/>
    <col min="2" max="2" width="14" style="76" customWidth="1"/>
    <col min="3" max="3" width="11.7109375" style="76" customWidth="1"/>
    <col min="4" max="4" width="11.85546875" style="76" customWidth="1"/>
    <col min="5" max="5" width="11.28515625" style="76" customWidth="1"/>
    <col min="6" max="6" width="10.7109375" style="76" customWidth="1"/>
    <col min="7" max="7" width="14.42578125" style="76" customWidth="1"/>
    <col min="8" max="8" width="17" style="76" customWidth="1"/>
    <col min="9" max="16384" width="10.28515625" style="76"/>
  </cols>
  <sheetData>
    <row r="1" spans="1:8" ht="24.75" customHeight="1">
      <c r="A1" s="249" t="s">
        <v>224</v>
      </c>
      <c r="B1" s="249"/>
      <c r="C1" s="249"/>
      <c r="D1" s="249"/>
      <c r="E1" s="249"/>
      <c r="F1" s="249"/>
      <c r="G1" s="249"/>
      <c r="H1" s="249"/>
    </row>
    <row r="2" spans="1:8" ht="13.5" customHeight="1">
      <c r="A2" s="90"/>
      <c r="B2" s="90"/>
      <c r="C2" s="90"/>
      <c r="D2" s="90"/>
      <c r="E2" s="90"/>
      <c r="F2" s="90"/>
      <c r="G2" s="90"/>
      <c r="H2" s="90"/>
    </row>
    <row r="3" spans="1:8" s="78" customFormat="1" ht="12.75" customHeight="1">
      <c r="B3" s="80"/>
      <c r="C3" s="80"/>
      <c r="D3" s="80"/>
      <c r="E3" s="80"/>
      <c r="F3" s="80"/>
      <c r="G3" s="80"/>
      <c r="H3" s="80" t="s">
        <v>36</v>
      </c>
    </row>
    <row r="4" spans="1:8">
      <c r="A4" s="243"/>
      <c r="B4" s="231" t="s">
        <v>119</v>
      </c>
      <c r="C4" s="233" t="s">
        <v>136</v>
      </c>
      <c r="D4" s="234"/>
      <c r="E4" s="234"/>
      <c r="F4" s="234"/>
      <c r="G4" s="234"/>
      <c r="H4" s="250"/>
    </row>
    <row r="5" spans="1:8" ht="56.25">
      <c r="A5" s="244"/>
      <c r="B5" s="232"/>
      <c r="C5" s="68" t="s">
        <v>120</v>
      </c>
      <c r="D5" s="68" t="s">
        <v>121</v>
      </c>
      <c r="E5" s="69" t="s">
        <v>142</v>
      </c>
      <c r="F5" s="68" t="s">
        <v>123</v>
      </c>
      <c r="G5" s="69" t="s">
        <v>124</v>
      </c>
      <c r="H5" s="69" t="s">
        <v>125</v>
      </c>
    </row>
    <row r="6" spans="1:8" s="82" customFormat="1" ht="12.75" customHeight="1">
      <c r="A6" s="52" t="s">
        <v>0</v>
      </c>
      <c r="B6" s="99">
        <v>42263810</v>
      </c>
      <c r="C6" s="99">
        <v>33646935</v>
      </c>
      <c r="D6" s="99">
        <v>1495890</v>
      </c>
      <c r="E6" s="99">
        <v>850311</v>
      </c>
      <c r="F6" s="99">
        <v>303360</v>
      </c>
      <c r="G6" s="99">
        <v>2589795</v>
      </c>
      <c r="H6" s="99">
        <v>3377520</v>
      </c>
    </row>
    <row r="7" spans="1:8" ht="25.5" customHeight="1">
      <c r="A7" s="53" t="s">
        <v>1</v>
      </c>
      <c r="B7" s="16"/>
      <c r="C7" s="16"/>
      <c r="D7" s="16"/>
      <c r="E7" s="16"/>
      <c r="F7" s="16"/>
      <c r="G7" s="16"/>
      <c r="H7" s="16"/>
    </row>
    <row r="8" spans="1:8">
      <c r="A8" s="54" t="s">
        <v>2</v>
      </c>
      <c r="B8" s="99">
        <v>4897502</v>
      </c>
      <c r="C8" s="99">
        <v>3548408</v>
      </c>
      <c r="D8" s="99">
        <v>350775</v>
      </c>
      <c r="E8" s="99">
        <v>162791</v>
      </c>
      <c r="F8" s="99">
        <v>60035</v>
      </c>
      <c r="G8" s="99">
        <v>451192</v>
      </c>
      <c r="H8" s="99">
        <v>324301</v>
      </c>
    </row>
    <row r="9" spans="1:8">
      <c r="A9" s="54" t="s">
        <v>197</v>
      </c>
      <c r="B9" s="99">
        <v>61449</v>
      </c>
      <c r="C9" s="99">
        <v>36350</v>
      </c>
      <c r="D9" s="99">
        <v>10875</v>
      </c>
      <c r="E9" s="99">
        <v>1337</v>
      </c>
      <c r="F9" s="99">
        <v>1378</v>
      </c>
      <c r="G9" s="99">
        <v>2886</v>
      </c>
      <c r="H9" s="99">
        <v>8624</v>
      </c>
    </row>
    <row r="10" spans="1:8">
      <c r="A10" s="54" t="s">
        <v>198</v>
      </c>
      <c r="B10" s="99">
        <v>7675529</v>
      </c>
      <c r="C10" s="99">
        <v>6896322</v>
      </c>
      <c r="D10" s="99">
        <v>172601</v>
      </c>
      <c r="E10" s="99">
        <v>106186</v>
      </c>
      <c r="F10" s="99">
        <v>2523</v>
      </c>
      <c r="G10" s="99">
        <v>317</v>
      </c>
      <c r="H10" s="99">
        <v>497580</v>
      </c>
    </row>
    <row r="11" spans="1:8">
      <c r="A11" s="54" t="s">
        <v>199</v>
      </c>
      <c r="B11" s="99">
        <v>317141</v>
      </c>
      <c r="C11" s="99">
        <v>232131</v>
      </c>
      <c r="D11" s="99">
        <v>27707</v>
      </c>
      <c r="E11" s="99">
        <v>6796</v>
      </c>
      <c r="F11" s="99">
        <v>9236</v>
      </c>
      <c r="G11" s="99">
        <v>30783</v>
      </c>
      <c r="H11" s="99">
        <v>10489</v>
      </c>
    </row>
    <row r="12" spans="1:8">
      <c r="A12" s="54" t="s">
        <v>200</v>
      </c>
      <c r="B12" s="99">
        <v>1891007</v>
      </c>
      <c r="C12" s="99">
        <v>1617028</v>
      </c>
      <c r="D12" s="99">
        <v>109548</v>
      </c>
      <c r="E12" s="99">
        <v>55158</v>
      </c>
      <c r="F12" s="99">
        <v>32999</v>
      </c>
      <c r="G12" s="99">
        <v>6044</v>
      </c>
      <c r="H12" s="99">
        <v>70231</v>
      </c>
    </row>
    <row r="13" spans="1:8">
      <c r="A13" s="53" t="s">
        <v>7</v>
      </c>
      <c r="B13" s="99">
        <v>15070736</v>
      </c>
      <c r="C13" s="99">
        <v>10464551</v>
      </c>
      <c r="D13" s="99">
        <v>674728</v>
      </c>
      <c r="E13" s="99">
        <v>359346</v>
      </c>
      <c r="F13" s="99">
        <v>156205</v>
      </c>
      <c r="G13" s="99">
        <v>1404880</v>
      </c>
      <c r="H13" s="99">
        <v>2011027</v>
      </c>
    </row>
    <row r="14" spans="1:8">
      <c r="A14" s="54" t="s">
        <v>201</v>
      </c>
      <c r="B14" s="99">
        <v>15052975</v>
      </c>
      <c r="C14" s="99">
        <v>10458931</v>
      </c>
      <c r="D14" s="99">
        <v>674175</v>
      </c>
      <c r="E14" s="99">
        <v>357371</v>
      </c>
      <c r="F14" s="99">
        <v>155552</v>
      </c>
      <c r="G14" s="99">
        <v>1397666</v>
      </c>
      <c r="H14" s="99">
        <v>2009281</v>
      </c>
    </row>
    <row r="15" spans="1:8">
      <c r="A15" s="53" t="s">
        <v>10</v>
      </c>
      <c r="B15" s="99">
        <v>12349666</v>
      </c>
      <c r="C15" s="99">
        <v>10852036</v>
      </c>
      <c r="D15" s="99">
        <v>149539</v>
      </c>
      <c r="E15" s="99">
        <v>158692</v>
      </c>
      <c r="F15" s="99">
        <v>40972</v>
      </c>
      <c r="G15" s="99">
        <v>693412</v>
      </c>
      <c r="H15" s="99">
        <v>455014</v>
      </c>
    </row>
    <row r="16" spans="1:8">
      <c r="A16" s="53" t="s">
        <v>9</v>
      </c>
      <c r="B16" s="99">
        <v>339</v>
      </c>
      <c r="C16" s="99">
        <v>100</v>
      </c>
      <c r="D16" s="99">
        <v>10</v>
      </c>
      <c r="E16" s="99">
        <v>5</v>
      </c>
      <c r="F16" s="99">
        <v>5</v>
      </c>
      <c r="G16" s="99">
        <v>31</v>
      </c>
      <c r="H16" s="99">
        <v>188</v>
      </c>
    </row>
    <row r="17" spans="1:8">
      <c r="A17" s="55" t="s">
        <v>164</v>
      </c>
      <c r="B17" s="100">
        <v>353</v>
      </c>
      <c r="C17" s="107" t="s">
        <v>245</v>
      </c>
      <c r="D17" s="100">
        <v>103</v>
      </c>
      <c r="E17" s="107" t="s">
        <v>245</v>
      </c>
      <c r="F17" s="107" t="s">
        <v>245</v>
      </c>
      <c r="G17" s="100">
        <v>250</v>
      </c>
      <c r="H17" s="107" t="s">
        <v>245</v>
      </c>
    </row>
    <row r="18" spans="1:8">
      <c r="B18" s="7"/>
      <c r="C18" s="7"/>
      <c r="D18" s="7"/>
      <c r="E18" s="7"/>
      <c r="F18" s="7"/>
      <c r="G18" s="7"/>
      <c r="H18" s="7"/>
    </row>
    <row r="19" spans="1:8">
      <c r="B19" s="9"/>
      <c r="C19" s="9"/>
      <c r="D19" s="87"/>
      <c r="E19" s="87"/>
    </row>
    <row r="20" spans="1:8">
      <c r="B20" s="9"/>
      <c r="C20" s="9"/>
      <c r="D20" s="87"/>
      <c r="E20" s="87"/>
    </row>
    <row r="21" spans="1:8">
      <c r="B21" s="9"/>
      <c r="C21" s="9"/>
      <c r="D21" s="87"/>
      <c r="E21" s="87"/>
    </row>
    <row r="22" spans="1:8">
      <c r="B22" s="9"/>
      <c r="C22" s="9"/>
      <c r="D22" s="87"/>
      <c r="E22" s="87"/>
    </row>
    <row r="23" spans="1:8">
      <c r="B23" s="9"/>
      <c r="C23" s="9"/>
      <c r="D23" s="87"/>
      <c r="E23" s="87"/>
    </row>
    <row r="24" spans="1:8">
      <c r="B24" s="9"/>
      <c r="C24" s="9"/>
      <c r="D24" s="87"/>
      <c r="E24" s="87"/>
    </row>
    <row r="25" spans="1:8">
      <c r="B25" s="9"/>
      <c r="C25" s="9"/>
      <c r="D25" s="87"/>
      <c r="E25" s="87"/>
    </row>
    <row r="26" spans="1:8">
      <c r="B26" s="9"/>
      <c r="C26" s="9"/>
      <c r="D26" s="87"/>
      <c r="E26" s="87"/>
    </row>
    <row r="27" spans="1:8">
      <c r="B27" s="9"/>
      <c r="C27" s="9"/>
      <c r="D27" s="87"/>
      <c r="E27" s="87"/>
    </row>
    <row r="28" spans="1:8">
      <c r="B28" s="9"/>
      <c r="C28" s="9"/>
      <c r="D28" s="87"/>
      <c r="E28" s="87"/>
    </row>
    <row r="29" spans="1:8">
      <c r="B29" s="9"/>
      <c r="C29" s="9"/>
      <c r="D29" s="87"/>
      <c r="E29" s="87"/>
    </row>
    <row r="30" spans="1:8">
      <c r="B30" s="9"/>
      <c r="C30" s="9"/>
      <c r="D30" s="87"/>
      <c r="E30" s="87"/>
    </row>
    <row r="31" spans="1:8">
      <c r="B31" s="9"/>
      <c r="C31" s="9"/>
      <c r="D31" s="87"/>
      <c r="E31" s="87"/>
    </row>
    <row r="32" spans="1:8">
      <c r="B32" s="9"/>
      <c r="C32" s="9"/>
      <c r="D32" s="87"/>
      <c r="E32" s="87"/>
    </row>
    <row r="33" spans="2:5">
      <c r="B33" s="9"/>
      <c r="C33" s="9"/>
      <c r="D33" s="87"/>
      <c r="E33" s="87"/>
    </row>
  </sheetData>
  <mergeCells count="4">
    <mergeCell ref="A1:H1"/>
    <mergeCell ref="A4:A5"/>
    <mergeCell ref="B4:B5"/>
    <mergeCell ref="C4:H4"/>
  </mergeCells>
  <pageMargins left="0.47244094488188981" right="0.19685039370078741" top="0.74803149606299213" bottom="0.62992125984251968" header="0" footer="0.39370078740157483"/>
  <pageSetup paperSize="9" firstPageNumber="42" orientation="landscape" useFirstPageNumber="1" r:id="rId1"/>
  <headerFooter alignWithMargins="0">
    <oddFooter>&amp;R&amp;"-,полужирный"&amp;8&amp;P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>
      <selection activeCell="B6" sqref="B6:H20"/>
    </sheetView>
  </sheetViews>
  <sheetFormatPr defaultColWidth="10.28515625" defaultRowHeight="12.75"/>
  <cols>
    <col min="1" max="1" width="23.42578125" style="76" customWidth="1"/>
    <col min="2" max="2" width="13.42578125" style="76" customWidth="1"/>
    <col min="3" max="8" width="15.28515625" style="76" customWidth="1"/>
    <col min="9" max="16384" width="10.28515625" style="76"/>
  </cols>
  <sheetData>
    <row r="1" spans="1:9" ht="21" customHeight="1">
      <c r="A1" s="249" t="s">
        <v>225</v>
      </c>
      <c r="B1" s="249"/>
      <c r="C1" s="249"/>
      <c r="D1" s="249"/>
      <c r="E1" s="249"/>
      <c r="F1" s="249"/>
      <c r="G1" s="249"/>
      <c r="H1" s="249"/>
    </row>
    <row r="2" spans="1:9" ht="9.75" customHeight="1">
      <c r="A2" s="90"/>
      <c r="B2" s="90"/>
      <c r="C2" s="90"/>
      <c r="D2" s="90"/>
      <c r="E2" s="90"/>
      <c r="F2" s="90"/>
      <c r="G2" s="90"/>
      <c r="H2" s="90"/>
    </row>
    <row r="3" spans="1:9" s="78" customFormat="1">
      <c r="B3" s="86"/>
      <c r="C3" s="88"/>
      <c r="D3" s="88"/>
      <c r="E3" s="88"/>
      <c r="F3" s="88"/>
      <c r="G3" s="80"/>
      <c r="H3" s="80" t="s">
        <v>36</v>
      </c>
    </row>
    <row r="4" spans="1:9">
      <c r="A4" s="243"/>
      <c r="B4" s="231" t="s">
        <v>119</v>
      </c>
      <c r="C4" s="233" t="s">
        <v>136</v>
      </c>
      <c r="D4" s="234"/>
      <c r="E4" s="234"/>
      <c r="F4" s="234"/>
      <c r="G4" s="234"/>
      <c r="H4" s="234"/>
      <c r="I4" s="78"/>
    </row>
    <row r="5" spans="1:9" ht="78.75">
      <c r="A5" s="244"/>
      <c r="B5" s="232"/>
      <c r="C5" s="68" t="s">
        <v>120</v>
      </c>
      <c r="D5" s="68" t="s">
        <v>121</v>
      </c>
      <c r="E5" s="69" t="s">
        <v>122</v>
      </c>
      <c r="F5" s="68" t="s">
        <v>123</v>
      </c>
      <c r="G5" s="69" t="s">
        <v>124</v>
      </c>
      <c r="H5" s="70" t="s">
        <v>143</v>
      </c>
      <c r="I5" s="78"/>
    </row>
    <row r="6" spans="1:9" s="82" customFormat="1" ht="16.5" customHeight="1">
      <c r="A6" s="8" t="s">
        <v>148</v>
      </c>
      <c r="B6" s="101">
        <v>42263810</v>
      </c>
      <c r="C6" s="101">
        <v>33646935</v>
      </c>
      <c r="D6" s="101">
        <v>1495890</v>
      </c>
      <c r="E6" s="101">
        <v>850311</v>
      </c>
      <c r="F6" s="101">
        <v>303360</v>
      </c>
      <c r="G6" s="101">
        <v>2589795</v>
      </c>
      <c r="H6" s="101">
        <v>3377520</v>
      </c>
      <c r="I6" s="76"/>
    </row>
    <row r="7" spans="1:9">
      <c r="A7" s="5" t="s">
        <v>149</v>
      </c>
      <c r="B7" s="103" t="s">
        <v>249</v>
      </c>
      <c r="C7" s="103" t="s">
        <v>245</v>
      </c>
      <c r="D7" s="103" t="s">
        <v>249</v>
      </c>
      <c r="E7" s="103" t="s">
        <v>245</v>
      </c>
      <c r="F7" s="103" t="s">
        <v>245</v>
      </c>
      <c r="G7" s="103" t="s">
        <v>249</v>
      </c>
      <c r="H7" s="103" t="s">
        <v>245</v>
      </c>
    </row>
    <row r="8" spans="1:9">
      <c r="A8" s="11" t="s">
        <v>150</v>
      </c>
      <c r="B8" s="102">
        <v>193058</v>
      </c>
      <c r="C8" s="102">
        <v>125203</v>
      </c>
      <c r="D8" s="102">
        <v>14707</v>
      </c>
      <c r="E8" s="102">
        <v>10198</v>
      </c>
      <c r="F8" s="102">
        <v>4112</v>
      </c>
      <c r="G8" s="102">
        <v>37940</v>
      </c>
      <c r="H8" s="102">
        <v>898</v>
      </c>
    </row>
    <row r="9" spans="1:9">
      <c r="A9" s="11" t="s">
        <v>151</v>
      </c>
      <c r="B9" s="102">
        <v>98263</v>
      </c>
      <c r="C9" s="102">
        <v>53542</v>
      </c>
      <c r="D9" s="102">
        <v>13966</v>
      </c>
      <c r="E9" s="102">
        <v>6271</v>
      </c>
      <c r="F9" s="102">
        <v>5324</v>
      </c>
      <c r="G9" s="102">
        <v>17894</v>
      </c>
      <c r="H9" s="102">
        <v>1266</v>
      </c>
    </row>
    <row r="10" spans="1:9">
      <c r="A10" s="11" t="s">
        <v>152</v>
      </c>
      <c r="B10" s="102">
        <v>2194416</v>
      </c>
      <c r="C10" s="102">
        <v>1592150</v>
      </c>
      <c r="D10" s="102">
        <v>174655</v>
      </c>
      <c r="E10" s="102">
        <v>46134</v>
      </c>
      <c r="F10" s="102">
        <v>64768</v>
      </c>
      <c r="G10" s="102">
        <v>118012</v>
      </c>
      <c r="H10" s="102">
        <v>198697</v>
      </c>
    </row>
    <row r="11" spans="1:9">
      <c r="A11" s="11" t="s">
        <v>153</v>
      </c>
      <c r="B11" s="102">
        <v>531396</v>
      </c>
      <c r="C11" s="102">
        <v>375599</v>
      </c>
      <c r="D11" s="102">
        <v>91898</v>
      </c>
      <c r="E11" s="102">
        <v>23504</v>
      </c>
      <c r="F11" s="102">
        <v>5063</v>
      </c>
      <c r="G11" s="102">
        <v>17709</v>
      </c>
      <c r="H11" s="102">
        <v>17623</v>
      </c>
    </row>
    <row r="12" spans="1:9">
      <c r="A12" s="11" t="s">
        <v>37</v>
      </c>
      <c r="B12" s="102">
        <v>428398</v>
      </c>
      <c r="C12" s="102">
        <v>125810</v>
      </c>
      <c r="D12" s="102">
        <v>44763</v>
      </c>
      <c r="E12" s="102">
        <v>5871</v>
      </c>
      <c r="F12" s="102">
        <v>4158</v>
      </c>
      <c r="G12" s="102">
        <v>103030</v>
      </c>
      <c r="H12" s="102">
        <v>144766</v>
      </c>
    </row>
    <row r="13" spans="1:9">
      <c r="A13" s="11" t="s">
        <v>154</v>
      </c>
      <c r="B13" s="102">
        <v>17855679</v>
      </c>
      <c r="C13" s="102">
        <v>14829137</v>
      </c>
      <c r="D13" s="102">
        <v>381806</v>
      </c>
      <c r="E13" s="102">
        <v>378333</v>
      </c>
      <c r="F13" s="102">
        <v>104824</v>
      </c>
      <c r="G13" s="102">
        <v>1611773</v>
      </c>
      <c r="H13" s="102">
        <v>549807</v>
      </c>
    </row>
    <row r="14" spans="1:9">
      <c r="A14" s="11" t="s">
        <v>155</v>
      </c>
      <c r="B14" s="102">
        <v>1661140</v>
      </c>
      <c r="C14" s="102">
        <v>451791</v>
      </c>
      <c r="D14" s="102">
        <v>64739</v>
      </c>
      <c r="E14" s="102">
        <v>11468</v>
      </c>
      <c r="F14" s="102">
        <v>14970</v>
      </c>
      <c r="G14" s="102">
        <v>58759</v>
      </c>
      <c r="H14" s="102">
        <v>1059413</v>
      </c>
    </row>
    <row r="15" spans="1:9">
      <c r="A15" s="11" t="s">
        <v>156</v>
      </c>
      <c r="B15" s="102">
        <v>226277</v>
      </c>
      <c r="C15" s="102">
        <v>169110</v>
      </c>
      <c r="D15" s="102">
        <v>33413</v>
      </c>
      <c r="E15" s="102">
        <v>3385</v>
      </c>
      <c r="F15" s="102">
        <v>2541</v>
      </c>
      <c r="G15" s="102">
        <v>10837</v>
      </c>
      <c r="H15" s="102">
        <v>6992</v>
      </c>
    </row>
    <row r="16" spans="1:9">
      <c r="A16" s="11" t="s">
        <v>157</v>
      </c>
      <c r="B16" s="102">
        <v>3809565</v>
      </c>
      <c r="C16" s="102">
        <v>2810680</v>
      </c>
      <c r="D16" s="102">
        <v>161568</v>
      </c>
      <c r="E16" s="102">
        <v>100797</v>
      </c>
      <c r="F16" s="102">
        <v>62289</v>
      </c>
      <c r="G16" s="102">
        <v>270469</v>
      </c>
      <c r="H16" s="102">
        <v>403763</v>
      </c>
    </row>
    <row r="17" spans="1:8">
      <c r="A17" s="11" t="s">
        <v>158</v>
      </c>
      <c r="B17" s="102">
        <v>12970263</v>
      </c>
      <c r="C17" s="102">
        <v>11341065</v>
      </c>
      <c r="D17" s="102">
        <v>404251</v>
      </c>
      <c r="E17" s="102">
        <v>224237</v>
      </c>
      <c r="F17" s="102">
        <v>16893</v>
      </c>
      <c r="G17" s="102">
        <v>192863</v>
      </c>
      <c r="H17" s="102">
        <v>790953</v>
      </c>
    </row>
    <row r="18" spans="1:8">
      <c r="A18" s="11" t="s">
        <v>159</v>
      </c>
      <c r="B18" s="102">
        <v>63521</v>
      </c>
      <c r="C18" s="102">
        <v>39642</v>
      </c>
      <c r="D18" s="102">
        <v>8007</v>
      </c>
      <c r="E18" s="102">
        <v>2221</v>
      </c>
      <c r="F18" s="102">
        <v>2373</v>
      </c>
      <c r="G18" s="102">
        <v>5625</v>
      </c>
      <c r="H18" s="102">
        <v>5653</v>
      </c>
    </row>
    <row r="19" spans="1:8">
      <c r="A19" s="11" t="s">
        <v>160</v>
      </c>
      <c r="B19" s="102">
        <v>573079</v>
      </c>
      <c r="C19" s="102">
        <v>404359</v>
      </c>
      <c r="D19" s="102">
        <v>30744</v>
      </c>
      <c r="E19" s="102">
        <v>7451</v>
      </c>
      <c r="F19" s="102">
        <v>6608</v>
      </c>
      <c r="G19" s="102">
        <v>101659</v>
      </c>
      <c r="H19" s="102">
        <v>22258</v>
      </c>
    </row>
    <row r="20" spans="1:8">
      <c r="A20" s="12" t="s">
        <v>161</v>
      </c>
      <c r="B20" s="100">
        <v>1658402</v>
      </c>
      <c r="C20" s="100">
        <v>1328847</v>
      </c>
      <c r="D20" s="100">
        <v>71271</v>
      </c>
      <c r="E20" s="100">
        <v>30441</v>
      </c>
      <c r="F20" s="100">
        <v>9437</v>
      </c>
      <c r="G20" s="100">
        <v>42975</v>
      </c>
      <c r="H20" s="100">
        <v>175432</v>
      </c>
    </row>
  </sheetData>
  <mergeCells count="4">
    <mergeCell ref="A1:H1"/>
    <mergeCell ref="A4:A5"/>
    <mergeCell ref="B4:B5"/>
    <mergeCell ref="C4:H4"/>
  </mergeCells>
  <pageMargins left="0.98425196850393704" right="0.59055118110236227" top="0.62992125984251968" bottom="0.98425196850393704" header="0" footer="0.39370078740157483"/>
  <pageSetup paperSize="9" firstPageNumber="43" orientation="landscape" useFirstPageNumber="1" r:id="rId1"/>
  <headerFooter alignWithMargins="0">
    <oddFooter>&amp;R&amp;"-,полужирный"&amp;8&amp;P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9"/>
  <sheetViews>
    <sheetView zoomScaleSheetLayoutView="100" workbookViewId="0">
      <selection activeCell="A122" sqref="A1:XFD1048576"/>
    </sheetView>
  </sheetViews>
  <sheetFormatPr defaultColWidth="24" defaultRowHeight="12.75"/>
  <cols>
    <col min="1" max="1" width="27.7109375" style="7" customWidth="1"/>
    <col min="2" max="2" width="24.85546875" style="7" customWidth="1"/>
    <col min="3" max="16384" width="24" style="7"/>
  </cols>
  <sheetData>
    <row r="1" spans="1:5" ht="31.5" customHeight="1">
      <c r="A1" s="241" t="s">
        <v>23</v>
      </c>
      <c r="B1" s="241"/>
      <c r="C1" s="241"/>
      <c r="D1" s="241"/>
      <c r="E1" s="241"/>
    </row>
    <row r="2" spans="1:5" ht="10.5" customHeight="1">
      <c r="A2" s="128"/>
      <c r="B2" s="128"/>
      <c r="C2" s="128"/>
      <c r="D2" s="128"/>
      <c r="E2" s="128"/>
    </row>
    <row r="3" spans="1:5" ht="22.5" customHeight="1">
      <c r="A3" s="235"/>
      <c r="B3" s="231" t="s">
        <v>144</v>
      </c>
      <c r="C3" s="231" t="s">
        <v>127</v>
      </c>
      <c r="D3" s="231" t="s">
        <v>128</v>
      </c>
      <c r="E3" s="254" t="s">
        <v>129</v>
      </c>
    </row>
    <row r="4" spans="1:5">
      <c r="A4" s="236"/>
      <c r="B4" s="232"/>
      <c r="C4" s="232"/>
      <c r="D4" s="232"/>
      <c r="E4" s="255"/>
    </row>
    <row r="5" spans="1:5" s="10" customFormat="1" ht="15.75" customHeight="1">
      <c r="A5" s="149" t="s">
        <v>148</v>
      </c>
      <c r="B5" s="154">
        <v>75822138</v>
      </c>
      <c r="C5" s="154">
        <v>58460696</v>
      </c>
      <c r="D5" s="154">
        <v>17361442</v>
      </c>
      <c r="E5" s="155">
        <v>29.7</v>
      </c>
    </row>
    <row r="6" spans="1:5">
      <c r="A6" s="4" t="s">
        <v>149</v>
      </c>
      <c r="B6" s="181" t="s">
        <v>249</v>
      </c>
      <c r="C6" s="181" t="s">
        <v>249</v>
      </c>
      <c r="D6" s="156">
        <v>960</v>
      </c>
      <c r="E6" s="157">
        <v>66.7</v>
      </c>
    </row>
    <row r="7" spans="1:5">
      <c r="A7" s="152" t="s">
        <v>150</v>
      </c>
      <c r="B7" s="156">
        <v>377695</v>
      </c>
      <c r="C7" s="156">
        <v>294752</v>
      </c>
      <c r="D7" s="156">
        <v>82943</v>
      </c>
      <c r="E7" s="157">
        <v>28.1</v>
      </c>
    </row>
    <row r="8" spans="1:5">
      <c r="A8" s="152" t="s">
        <v>151</v>
      </c>
      <c r="B8" s="156">
        <v>67175</v>
      </c>
      <c r="C8" s="156">
        <v>56603</v>
      </c>
      <c r="D8" s="156">
        <v>10572</v>
      </c>
      <c r="E8" s="157">
        <v>18.7</v>
      </c>
    </row>
    <row r="9" spans="1:5">
      <c r="A9" s="152" t="s">
        <v>152</v>
      </c>
      <c r="B9" s="156">
        <v>2993452</v>
      </c>
      <c r="C9" s="156">
        <v>2567663</v>
      </c>
      <c r="D9" s="156">
        <v>425789</v>
      </c>
      <c r="E9" s="157">
        <v>16.600000000000001</v>
      </c>
    </row>
    <row r="10" spans="1:5">
      <c r="A10" s="152" t="s">
        <v>153</v>
      </c>
      <c r="B10" s="156">
        <v>1966944</v>
      </c>
      <c r="C10" s="156">
        <v>1148584</v>
      </c>
      <c r="D10" s="156">
        <v>818361</v>
      </c>
      <c r="E10" s="157">
        <v>71.2</v>
      </c>
    </row>
    <row r="11" spans="1:5">
      <c r="A11" s="152" t="s">
        <v>37</v>
      </c>
      <c r="B11" s="156">
        <v>229949</v>
      </c>
      <c r="C11" s="156">
        <v>184999</v>
      </c>
      <c r="D11" s="156">
        <v>44950</v>
      </c>
      <c r="E11" s="157">
        <v>24.3</v>
      </c>
    </row>
    <row r="12" spans="1:5">
      <c r="A12" s="152" t="s">
        <v>154</v>
      </c>
      <c r="B12" s="156">
        <v>34195343</v>
      </c>
      <c r="C12" s="156">
        <v>23222371</v>
      </c>
      <c r="D12" s="156">
        <v>10972972</v>
      </c>
      <c r="E12" s="157">
        <v>47.3</v>
      </c>
    </row>
    <row r="13" spans="1:5">
      <c r="A13" s="152" t="s">
        <v>155</v>
      </c>
      <c r="B13" s="156">
        <v>3006640</v>
      </c>
      <c r="C13" s="156">
        <v>2113934</v>
      </c>
      <c r="D13" s="156">
        <v>892706</v>
      </c>
      <c r="E13" s="157">
        <v>42.2</v>
      </c>
    </row>
    <row r="14" spans="1:5">
      <c r="A14" s="152" t="s">
        <v>156</v>
      </c>
      <c r="B14" s="156">
        <v>635954</v>
      </c>
      <c r="C14" s="156">
        <v>420658</v>
      </c>
      <c r="D14" s="156">
        <v>215297</v>
      </c>
      <c r="E14" s="157">
        <v>51.2</v>
      </c>
    </row>
    <row r="15" spans="1:5">
      <c r="A15" s="152" t="s">
        <v>157</v>
      </c>
      <c r="B15" s="156">
        <v>6199945</v>
      </c>
      <c r="C15" s="156">
        <v>4804149</v>
      </c>
      <c r="D15" s="156">
        <v>1395796</v>
      </c>
      <c r="E15" s="157">
        <v>29.1</v>
      </c>
    </row>
    <row r="16" spans="1:5">
      <c r="A16" s="152" t="s">
        <v>158</v>
      </c>
      <c r="B16" s="156">
        <v>21228249</v>
      </c>
      <c r="C16" s="156">
        <v>19312144</v>
      </c>
      <c r="D16" s="156">
        <v>1916105</v>
      </c>
      <c r="E16" s="157">
        <v>9.9</v>
      </c>
    </row>
    <row r="17" spans="1:10">
      <c r="A17" s="152" t="s">
        <v>159</v>
      </c>
      <c r="B17" s="156">
        <v>139864</v>
      </c>
      <c r="C17" s="156">
        <v>117537</v>
      </c>
      <c r="D17" s="156">
        <v>22327</v>
      </c>
      <c r="E17" s="157">
        <v>19</v>
      </c>
    </row>
    <row r="18" spans="1:10">
      <c r="A18" s="152" t="s">
        <v>160</v>
      </c>
      <c r="B18" s="156">
        <v>957357</v>
      </c>
      <c r="C18" s="156">
        <v>780640</v>
      </c>
      <c r="D18" s="156">
        <v>176717</v>
      </c>
      <c r="E18" s="157">
        <v>22.6</v>
      </c>
    </row>
    <row r="19" spans="1:10">
      <c r="A19" s="153" t="s">
        <v>161</v>
      </c>
      <c r="B19" s="158">
        <v>3821173</v>
      </c>
      <c r="C19" s="158">
        <v>3435225</v>
      </c>
      <c r="D19" s="158">
        <v>385948</v>
      </c>
      <c r="E19" s="159">
        <v>11.2</v>
      </c>
    </row>
    <row r="20" spans="1:10">
      <c r="A20" s="75"/>
      <c r="B20" s="162"/>
      <c r="C20" s="162"/>
      <c r="D20" s="162"/>
      <c r="E20" s="163"/>
    </row>
    <row r="21" spans="1:10">
      <c r="A21" s="251" t="s">
        <v>182</v>
      </c>
      <c r="B21" s="251"/>
      <c r="C21" s="251"/>
      <c r="D21" s="251"/>
      <c r="E21" s="251"/>
    </row>
    <row r="22" spans="1:10">
      <c r="A22" s="182"/>
      <c r="B22" s="182"/>
      <c r="C22" s="182"/>
      <c r="D22" s="182"/>
      <c r="E22" s="182"/>
    </row>
    <row r="23" spans="1:10">
      <c r="A23" s="252"/>
      <c r="B23" s="231" t="s">
        <v>144</v>
      </c>
      <c r="C23" s="231" t="s">
        <v>127</v>
      </c>
      <c r="D23" s="231" t="s">
        <v>128</v>
      </c>
      <c r="E23" s="254" t="s">
        <v>129</v>
      </c>
    </row>
    <row r="24" spans="1:10" ht="12.75" customHeight="1">
      <c r="A24" s="253"/>
      <c r="B24" s="232"/>
      <c r="C24" s="232"/>
      <c r="D24" s="232"/>
      <c r="E24" s="255"/>
    </row>
    <row r="25" spans="1:10">
      <c r="A25" s="149" t="s">
        <v>148</v>
      </c>
      <c r="B25" s="154">
        <v>22881954</v>
      </c>
      <c r="C25" s="154">
        <v>21265809</v>
      </c>
      <c r="D25" s="154">
        <v>1616145</v>
      </c>
      <c r="E25" s="155">
        <v>7.6</v>
      </c>
      <c r="F25" s="183"/>
      <c r="G25" s="16"/>
      <c r="H25" s="16"/>
      <c r="I25" s="16"/>
      <c r="J25" s="142"/>
    </row>
    <row r="26" spans="1:10">
      <c r="A26" s="152" t="s">
        <v>150</v>
      </c>
      <c r="B26" s="156">
        <v>112024</v>
      </c>
      <c r="C26" s="156">
        <v>81145</v>
      </c>
      <c r="D26" s="156">
        <v>30879</v>
      </c>
      <c r="E26" s="157">
        <v>38.1</v>
      </c>
      <c r="F26" s="184"/>
      <c r="G26" s="16"/>
      <c r="H26" s="16"/>
      <c r="I26" s="16"/>
      <c r="J26" s="142"/>
    </row>
    <row r="27" spans="1:10">
      <c r="A27" s="152" t="s">
        <v>151</v>
      </c>
      <c r="B27" s="156">
        <v>42849</v>
      </c>
      <c r="C27" s="156">
        <v>46018</v>
      </c>
      <c r="D27" s="156">
        <v>-3169</v>
      </c>
      <c r="E27" s="157">
        <v>-6.9</v>
      </c>
      <c r="F27" s="184"/>
      <c r="G27" s="16"/>
      <c r="H27" s="16"/>
      <c r="I27" s="16"/>
      <c r="J27" s="142"/>
    </row>
    <row r="28" spans="1:10">
      <c r="A28" s="152" t="s">
        <v>152</v>
      </c>
      <c r="B28" s="156">
        <v>477288</v>
      </c>
      <c r="C28" s="156">
        <v>413718</v>
      </c>
      <c r="D28" s="156">
        <v>63570</v>
      </c>
      <c r="E28" s="157">
        <v>15.4</v>
      </c>
      <c r="F28" s="184"/>
      <c r="G28" s="16"/>
      <c r="H28" s="16"/>
      <c r="I28" s="16"/>
      <c r="J28" s="142"/>
    </row>
    <row r="29" spans="1:10">
      <c r="A29" s="152" t="s">
        <v>153</v>
      </c>
      <c r="B29" s="156">
        <v>1026326</v>
      </c>
      <c r="C29" s="156">
        <v>657029</v>
      </c>
      <c r="D29" s="156">
        <v>369297</v>
      </c>
      <c r="E29" s="157">
        <v>56.2</v>
      </c>
      <c r="F29" s="184"/>
      <c r="G29" s="16"/>
      <c r="H29" s="16"/>
      <c r="I29" s="16"/>
      <c r="J29" s="142"/>
    </row>
    <row r="30" spans="1:10">
      <c r="A30" s="152" t="s">
        <v>37</v>
      </c>
      <c r="B30" s="156">
        <v>51252</v>
      </c>
      <c r="C30" s="156">
        <v>36824</v>
      </c>
      <c r="D30" s="156">
        <v>14428</v>
      </c>
      <c r="E30" s="157">
        <v>39.200000000000003</v>
      </c>
      <c r="F30" s="184"/>
      <c r="G30" s="16"/>
      <c r="H30" s="16"/>
      <c r="I30" s="16"/>
      <c r="J30" s="142"/>
    </row>
    <row r="31" spans="1:10">
      <c r="A31" s="152" t="s">
        <v>154</v>
      </c>
      <c r="B31" s="156">
        <v>2594511</v>
      </c>
      <c r="C31" s="156">
        <v>2537350</v>
      </c>
      <c r="D31" s="156">
        <v>57161</v>
      </c>
      <c r="E31" s="157">
        <v>2.2999999999999998</v>
      </c>
      <c r="F31" s="184"/>
      <c r="G31" s="16"/>
      <c r="H31" s="16"/>
      <c r="I31" s="16"/>
      <c r="J31" s="142"/>
    </row>
    <row r="32" spans="1:10">
      <c r="A32" s="152" t="s">
        <v>155</v>
      </c>
      <c r="B32" s="156">
        <v>260967</v>
      </c>
      <c r="C32" s="156">
        <v>190266</v>
      </c>
      <c r="D32" s="156">
        <v>70701</v>
      </c>
      <c r="E32" s="157">
        <v>37.200000000000003</v>
      </c>
      <c r="F32" s="184"/>
      <c r="G32" s="16"/>
      <c r="H32" s="16"/>
      <c r="I32" s="16"/>
      <c r="J32" s="142"/>
    </row>
    <row r="33" spans="1:11">
      <c r="A33" s="152" t="s">
        <v>156</v>
      </c>
      <c r="B33" s="156">
        <v>242496</v>
      </c>
      <c r="C33" s="156">
        <v>162440</v>
      </c>
      <c r="D33" s="156">
        <v>80056</v>
      </c>
      <c r="E33" s="157">
        <v>49.3</v>
      </c>
      <c r="F33" s="184"/>
      <c r="G33" s="16"/>
      <c r="H33" s="16"/>
      <c r="I33" s="16"/>
      <c r="J33" s="142"/>
    </row>
    <row r="34" spans="1:11">
      <c r="A34" s="152" t="s">
        <v>157</v>
      </c>
      <c r="B34" s="156">
        <v>2464078</v>
      </c>
      <c r="C34" s="156">
        <v>2184312</v>
      </c>
      <c r="D34" s="156">
        <v>279766</v>
      </c>
      <c r="E34" s="157">
        <v>12.8</v>
      </c>
      <c r="F34" s="185"/>
      <c r="G34" s="151"/>
      <c r="H34" s="151"/>
      <c r="I34" s="151"/>
      <c r="J34" s="186"/>
      <c r="K34" s="58"/>
    </row>
    <row r="35" spans="1:11">
      <c r="A35" s="152" t="s">
        <v>158</v>
      </c>
      <c r="B35" s="156">
        <v>14178259</v>
      </c>
      <c r="C35" s="156">
        <v>13704816</v>
      </c>
      <c r="D35" s="156">
        <v>473443</v>
      </c>
      <c r="E35" s="157">
        <v>3.5</v>
      </c>
      <c r="F35" s="58"/>
      <c r="G35" s="58"/>
      <c r="H35" s="58"/>
      <c r="I35" s="58"/>
      <c r="J35" s="58"/>
      <c r="K35" s="58"/>
    </row>
    <row r="36" spans="1:11">
      <c r="A36" s="152" t="s">
        <v>159</v>
      </c>
      <c r="B36" s="156">
        <v>139864</v>
      </c>
      <c r="C36" s="156">
        <v>117537</v>
      </c>
      <c r="D36" s="156">
        <v>22327</v>
      </c>
      <c r="E36" s="157">
        <v>19</v>
      </c>
    </row>
    <row r="37" spans="1:11">
      <c r="A37" s="152" t="s">
        <v>160</v>
      </c>
      <c r="B37" s="156">
        <v>646812</v>
      </c>
      <c r="C37" s="156">
        <v>529040</v>
      </c>
      <c r="D37" s="156">
        <v>117772</v>
      </c>
      <c r="E37" s="157">
        <v>22.3</v>
      </c>
    </row>
    <row r="38" spans="1:11">
      <c r="A38" s="153" t="s">
        <v>161</v>
      </c>
      <c r="B38" s="158">
        <v>645230</v>
      </c>
      <c r="C38" s="158">
        <v>605316</v>
      </c>
      <c r="D38" s="158">
        <v>39914</v>
      </c>
      <c r="E38" s="159">
        <v>6.6</v>
      </c>
    </row>
    <row r="39" spans="1:11">
      <c r="A39" s="75"/>
      <c r="B39" s="162"/>
      <c r="C39" s="162"/>
      <c r="D39" s="162"/>
      <c r="E39" s="163"/>
    </row>
    <row r="40" spans="1:11">
      <c r="A40" s="251" t="s">
        <v>24</v>
      </c>
      <c r="B40" s="251"/>
      <c r="C40" s="251"/>
      <c r="D40" s="251"/>
      <c r="E40" s="251"/>
    </row>
    <row r="41" spans="1:11">
      <c r="A41" s="187"/>
      <c r="B41" s="187"/>
      <c r="C41" s="187"/>
      <c r="D41" s="187"/>
      <c r="E41" s="187"/>
    </row>
    <row r="42" spans="1:11">
      <c r="A42" s="252"/>
      <c r="B42" s="231" t="s">
        <v>144</v>
      </c>
      <c r="C42" s="231" t="s">
        <v>127</v>
      </c>
      <c r="D42" s="231" t="s">
        <v>128</v>
      </c>
      <c r="E42" s="254" t="s">
        <v>129</v>
      </c>
    </row>
    <row r="43" spans="1:11">
      <c r="A43" s="253"/>
      <c r="B43" s="232"/>
      <c r="C43" s="232"/>
      <c r="D43" s="232"/>
      <c r="E43" s="255"/>
    </row>
    <row r="44" spans="1:11">
      <c r="A44" s="149" t="s">
        <v>148</v>
      </c>
      <c r="B44" s="154">
        <v>9002275</v>
      </c>
      <c r="C44" s="154">
        <v>7788885</v>
      </c>
      <c r="D44" s="154">
        <v>1213390</v>
      </c>
      <c r="E44" s="155">
        <v>15.6</v>
      </c>
    </row>
    <row r="45" spans="1:11">
      <c r="A45" s="152" t="s">
        <v>150</v>
      </c>
      <c r="B45" s="156">
        <v>102766</v>
      </c>
      <c r="C45" s="156">
        <v>73855</v>
      </c>
      <c r="D45" s="156">
        <v>28911</v>
      </c>
      <c r="E45" s="157">
        <v>39.1</v>
      </c>
    </row>
    <row r="46" spans="1:11">
      <c r="A46" s="152" t="s">
        <v>151</v>
      </c>
      <c r="B46" s="156">
        <v>42849</v>
      </c>
      <c r="C46" s="156">
        <v>46018</v>
      </c>
      <c r="D46" s="156">
        <v>-3169</v>
      </c>
      <c r="E46" s="157">
        <v>-6.9</v>
      </c>
    </row>
    <row r="47" spans="1:11">
      <c r="A47" s="152" t="s">
        <v>152</v>
      </c>
      <c r="B47" s="156">
        <v>353137</v>
      </c>
      <c r="C47" s="156">
        <v>317867</v>
      </c>
      <c r="D47" s="156">
        <v>35270</v>
      </c>
      <c r="E47" s="157">
        <v>11.1</v>
      </c>
    </row>
    <row r="48" spans="1:11">
      <c r="A48" s="152" t="s">
        <v>153</v>
      </c>
      <c r="B48" s="156">
        <v>804604</v>
      </c>
      <c r="C48" s="156">
        <v>532353</v>
      </c>
      <c r="D48" s="156">
        <v>272251</v>
      </c>
      <c r="E48" s="157">
        <v>51.1</v>
      </c>
    </row>
    <row r="49" spans="1:5">
      <c r="A49" s="152" t="s">
        <v>37</v>
      </c>
      <c r="B49" s="156">
        <v>45917</v>
      </c>
      <c r="C49" s="156">
        <v>34604</v>
      </c>
      <c r="D49" s="156">
        <v>11313</v>
      </c>
      <c r="E49" s="157">
        <v>32.700000000000003</v>
      </c>
    </row>
    <row r="50" spans="1:5">
      <c r="A50" s="152" t="s">
        <v>154</v>
      </c>
      <c r="B50" s="156">
        <v>2013044</v>
      </c>
      <c r="C50" s="156">
        <v>1900489</v>
      </c>
      <c r="D50" s="156">
        <v>112555</v>
      </c>
      <c r="E50" s="157">
        <v>5.9</v>
      </c>
    </row>
    <row r="51" spans="1:5">
      <c r="A51" s="152" t="s">
        <v>155</v>
      </c>
      <c r="B51" s="156">
        <v>218853</v>
      </c>
      <c r="C51" s="156">
        <v>156653</v>
      </c>
      <c r="D51" s="156">
        <v>62200</v>
      </c>
      <c r="E51" s="157">
        <v>39.700000000000003</v>
      </c>
    </row>
    <row r="52" spans="1:5">
      <c r="A52" s="152" t="s">
        <v>156</v>
      </c>
      <c r="B52" s="156">
        <v>229599</v>
      </c>
      <c r="C52" s="156">
        <v>153273</v>
      </c>
      <c r="D52" s="156">
        <v>76327</v>
      </c>
      <c r="E52" s="157">
        <v>49.8</v>
      </c>
    </row>
    <row r="53" spans="1:5">
      <c r="A53" s="152" t="s">
        <v>157</v>
      </c>
      <c r="B53" s="156">
        <v>893522</v>
      </c>
      <c r="C53" s="156">
        <v>810288</v>
      </c>
      <c r="D53" s="156">
        <v>83234</v>
      </c>
      <c r="E53" s="157">
        <v>10.3</v>
      </c>
    </row>
    <row r="54" spans="1:5" ht="12.75" customHeight="1">
      <c r="A54" s="152" t="s">
        <v>158</v>
      </c>
      <c r="B54" s="156">
        <v>3051298</v>
      </c>
      <c r="C54" s="156">
        <v>2660797</v>
      </c>
      <c r="D54" s="156">
        <v>390501</v>
      </c>
      <c r="E54" s="157">
        <v>14.7</v>
      </c>
    </row>
    <row r="55" spans="1:5">
      <c r="A55" s="152" t="s">
        <v>159</v>
      </c>
      <c r="B55" s="156">
        <v>106886</v>
      </c>
      <c r="C55" s="156">
        <v>94692</v>
      </c>
      <c r="D55" s="156">
        <v>12194</v>
      </c>
      <c r="E55" s="157">
        <v>12.9</v>
      </c>
    </row>
    <row r="56" spans="1:5">
      <c r="A56" s="152" t="s">
        <v>160</v>
      </c>
      <c r="B56" s="156">
        <v>549990</v>
      </c>
      <c r="C56" s="156">
        <v>452965</v>
      </c>
      <c r="D56" s="156">
        <v>97025</v>
      </c>
      <c r="E56" s="157">
        <v>21.4</v>
      </c>
    </row>
    <row r="57" spans="1:5">
      <c r="A57" s="153" t="s">
        <v>161</v>
      </c>
      <c r="B57" s="158">
        <v>589812</v>
      </c>
      <c r="C57" s="158">
        <v>555032</v>
      </c>
      <c r="D57" s="158">
        <v>34780</v>
      </c>
      <c r="E57" s="159">
        <v>6.3</v>
      </c>
    </row>
    <row r="58" spans="1:5">
      <c r="A58" s="14"/>
      <c r="B58" s="162"/>
      <c r="C58" s="162"/>
      <c r="D58" s="162"/>
      <c r="E58" s="163"/>
    </row>
    <row r="59" spans="1:5">
      <c r="A59" s="256" t="s">
        <v>42</v>
      </c>
      <c r="B59" s="256"/>
      <c r="C59" s="256"/>
      <c r="D59" s="256"/>
      <c r="E59" s="256"/>
    </row>
    <row r="60" spans="1:5">
      <c r="A60" s="188"/>
      <c r="B60" s="188"/>
      <c r="C60" s="188"/>
      <c r="D60" s="188"/>
      <c r="E60" s="188"/>
    </row>
    <row r="61" spans="1:5">
      <c r="A61" s="257"/>
      <c r="B61" s="231" t="s">
        <v>144</v>
      </c>
      <c r="C61" s="231" t="s">
        <v>127</v>
      </c>
      <c r="D61" s="231" t="s">
        <v>128</v>
      </c>
      <c r="E61" s="254" t="s">
        <v>129</v>
      </c>
    </row>
    <row r="62" spans="1:5">
      <c r="A62" s="258"/>
      <c r="B62" s="232"/>
      <c r="C62" s="232"/>
      <c r="D62" s="232"/>
      <c r="E62" s="255"/>
    </row>
    <row r="63" spans="1:5" ht="14.25" customHeight="1">
      <c r="A63" s="149" t="s">
        <v>148</v>
      </c>
      <c r="B63" s="164">
        <v>86273</v>
      </c>
      <c r="C63" s="164">
        <v>67055</v>
      </c>
      <c r="D63" s="164">
        <v>19218</v>
      </c>
      <c r="E63" s="165">
        <v>28.7</v>
      </c>
    </row>
    <row r="64" spans="1:5">
      <c r="A64" s="152" t="s">
        <v>150</v>
      </c>
      <c r="B64" s="164">
        <v>8068</v>
      </c>
      <c r="C64" s="164">
        <v>6330</v>
      </c>
      <c r="D64" s="164">
        <v>1738</v>
      </c>
      <c r="E64" s="165">
        <v>27.5</v>
      </c>
    </row>
    <row r="65" spans="1:5" ht="12.75" customHeight="1">
      <c r="A65" s="152" t="s">
        <v>151</v>
      </c>
      <c r="B65" s="164">
        <v>3138</v>
      </c>
      <c r="C65" s="164">
        <v>2183</v>
      </c>
      <c r="D65" s="164">
        <v>955</v>
      </c>
      <c r="E65" s="165">
        <v>43.7</v>
      </c>
    </row>
    <row r="66" spans="1:5">
      <c r="A66" s="152" t="s">
        <v>152</v>
      </c>
      <c r="B66" s="164">
        <v>18436</v>
      </c>
      <c r="C66" s="164">
        <v>12087</v>
      </c>
      <c r="D66" s="164">
        <v>6349</v>
      </c>
      <c r="E66" s="165">
        <v>52.5</v>
      </c>
    </row>
    <row r="67" spans="1:5">
      <c r="A67" s="152" t="s">
        <v>153</v>
      </c>
      <c r="B67" s="164">
        <v>4735</v>
      </c>
      <c r="C67" s="164">
        <v>1800</v>
      </c>
      <c r="D67" s="164">
        <v>2935</v>
      </c>
      <c r="E67" s="165">
        <v>163.1</v>
      </c>
    </row>
    <row r="68" spans="1:5">
      <c r="A68" s="152" t="s">
        <v>37</v>
      </c>
      <c r="B68" s="164">
        <v>185</v>
      </c>
      <c r="C68" s="164">
        <v>185</v>
      </c>
      <c r="D68" s="105" t="s">
        <v>245</v>
      </c>
      <c r="E68" s="105" t="s">
        <v>245</v>
      </c>
    </row>
    <row r="69" spans="1:5">
      <c r="A69" s="152" t="s">
        <v>155</v>
      </c>
      <c r="B69" s="105" t="s">
        <v>249</v>
      </c>
      <c r="C69" s="105" t="s">
        <v>249</v>
      </c>
      <c r="D69" s="164">
        <v>600</v>
      </c>
      <c r="E69" s="165">
        <v>12.1</v>
      </c>
    </row>
    <row r="70" spans="1:5">
      <c r="A70" s="152" t="s">
        <v>156</v>
      </c>
      <c r="B70" s="164">
        <v>893</v>
      </c>
      <c r="C70" s="164">
        <v>600</v>
      </c>
      <c r="D70" s="164">
        <v>293</v>
      </c>
      <c r="E70" s="165">
        <v>48.9</v>
      </c>
    </row>
    <row r="71" spans="1:5">
      <c r="A71" s="152" t="s">
        <v>157</v>
      </c>
      <c r="B71" s="164">
        <v>10870</v>
      </c>
      <c r="C71" s="164">
        <v>8644</v>
      </c>
      <c r="D71" s="164">
        <v>2226</v>
      </c>
      <c r="E71" s="165">
        <v>25.8</v>
      </c>
    </row>
    <row r="72" spans="1:5">
      <c r="A72" s="152" t="s">
        <v>158</v>
      </c>
      <c r="B72" s="164">
        <v>21798</v>
      </c>
      <c r="C72" s="164">
        <v>21798</v>
      </c>
      <c r="D72" s="105" t="s">
        <v>245</v>
      </c>
      <c r="E72" s="105" t="s">
        <v>245</v>
      </c>
    </row>
    <row r="73" spans="1:5">
      <c r="A73" s="152" t="s">
        <v>159</v>
      </c>
      <c r="B73" s="164">
        <v>9694</v>
      </c>
      <c r="C73" s="164">
        <v>6460</v>
      </c>
      <c r="D73" s="164">
        <v>3234</v>
      </c>
      <c r="E73" s="165">
        <v>50.1</v>
      </c>
    </row>
    <row r="74" spans="1:5">
      <c r="A74" s="152" t="s">
        <v>160</v>
      </c>
      <c r="B74" s="164">
        <v>2215</v>
      </c>
      <c r="C74" s="164">
        <v>1505</v>
      </c>
      <c r="D74" s="164">
        <v>710</v>
      </c>
      <c r="E74" s="165">
        <v>47.2</v>
      </c>
    </row>
    <row r="75" spans="1:5">
      <c r="A75" s="153" t="s">
        <v>161</v>
      </c>
      <c r="B75" s="166">
        <v>691</v>
      </c>
      <c r="C75" s="166">
        <v>513</v>
      </c>
      <c r="D75" s="166">
        <v>178</v>
      </c>
      <c r="E75" s="167">
        <v>34.700000000000003</v>
      </c>
    </row>
    <row r="76" spans="1:5">
      <c r="A76" s="189"/>
    </row>
    <row r="77" spans="1:5">
      <c r="A77" s="228" t="s">
        <v>43</v>
      </c>
      <c r="B77" s="228"/>
      <c r="C77" s="228"/>
      <c r="D77" s="228"/>
      <c r="E77" s="228"/>
    </row>
    <row r="78" spans="1:5">
      <c r="A78" s="128"/>
      <c r="B78" s="128"/>
      <c r="C78" s="128"/>
      <c r="D78" s="128"/>
      <c r="E78" s="128"/>
    </row>
    <row r="79" spans="1:5">
      <c r="A79" s="235"/>
      <c r="B79" s="231" t="s">
        <v>144</v>
      </c>
      <c r="C79" s="231" t="s">
        <v>127</v>
      </c>
      <c r="D79" s="231" t="s">
        <v>128</v>
      </c>
      <c r="E79" s="254" t="s">
        <v>129</v>
      </c>
    </row>
    <row r="80" spans="1:5">
      <c r="A80" s="236"/>
      <c r="B80" s="232"/>
      <c r="C80" s="232"/>
      <c r="D80" s="232"/>
      <c r="E80" s="255"/>
    </row>
    <row r="81" spans="1:5" ht="13.5" customHeight="1">
      <c r="A81" s="149" t="s">
        <v>148</v>
      </c>
      <c r="B81" s="164">
        <v>10482331</v>
      </c>
      <c r="C81" s="164">
        <v>10449754</v>
      </c>
      <c r="D81" s="164">
        <v>32577</v>
      </c>
      <c r="E81" s="165">
        <v>0.3</v>
      </c>
    </row>
    <row r="82" spans="1:5">
      <c r="A82" s="152" t="s">
        <v>152</v>
      </c>
      <c r="B82" s="105" t="s">
        <v>249</v>
      </c>
      <c r="C82" s="105" t="s">
        <v>249</v>
      </c>
      <c r="D82" s="164">
        <v>1206</v>
      </c>
      <c r="E82" s="165">
        <v>44.2</v>
      </c>
    </row>
    <row r="83" spans="1:5">
      <c r="A83" s="152" t="s">
        <v>153</v>
      </c>
      <c r="B83" s="164">
        <v>60479</v>
      </c>
      <c r="C83" s="164">
        <v>29108</v>
      </c>
      <c r="D83" s="164">
        <v>31371</v>
      </c>
      <c r="E83" s="165">
        <v>107.8</v>
      </c>
    </row>
    <row r="84" spans="1:5" ht="10.5" customHeight="1">
      <c r="A84" s="152" t="s">
        <v>158</v>
      </c>
      <c r="B84" s="164">
        <v>10417855</v>
      </c>
      <c r="C84" s="164">
        <v>10417855</v>
      </c>
      <c r="D84" s="105" t="s">
        <v>245</v>
      </c>
      <c r="E84" s="105" t="s">
        <v>245</v>
      </c>
    </row>
    <row r="85" spans="1:5">
      <c r="A85" s="153" t="s">
        <v>161</v>
      </c>
      <c r="B85" s="166">
        <v>61</v>
      </c>
      <c r="C85" s="166">
        <v>61</v>
      </c>
      <c r="D85" s="106" t="s">
        <v>245</v>
      </c>
      <c r="E85" s="106" t="s">
        <v>245</v>
      </c>
    </row>
    <row r="86" spans="1:5">
      <c r="A86" s="75"/>
      <c r="B86" s="162"/>
      <c r="C86" s="162"/>
      <c r="D86" s="162"/>
      <c r="E86" s="163"/>
    </row>
    <row r="87" spans="1:5">
      <c r="A87" s="228" t="s">
        <v>25</v>
      </c>
      <c r="B87" s="228"/>
      <c r="C87" s="228"/>
      <c r="D87" s="228"/>
      <c r="E87" s="228"/>
    </row>
    <row r="88" spans="1:5">
      <c r="A88" s="128"/>
      <c r="B88" s="128"/>
      <c r="C88" s="128"/>
      <c r="D88" s="128"/>
      <c r="E88" s="128"/>
    </row>
    <row r="89" spans="1:5">
      <c r="A89" s="235"/>
      <c r="B89" s="231" t="s">
        <v>144</v>
      </c>
      <c r="C89" s="231" t="s">
        <v>127</v>
      </c>
      <c r="D89" s="231" t="s">
        <v>128</v>
      </c>
      <c r="E89" s="254" t="s">
        <v>129</v>
      </c>
    </row>
    <row r="90" spans="1:5">
      <c r="A90" s="236"/>
      <c r="B90" s="232"/>
      <c r="C90" s="232"/>
      <c r="D90" s="232"/>
      <c r="E90" s="255"/>
    </row>
    <row r="91" spans="1:5">
      <c r="A91" s="149" t="s">
        <v>148</v>
      </c>
      <c r="B91" s="164">
        <v>513966</v>
      </c>
      <c r="C91" s="164">
        <v>408548</v>
      </c>
      <c r="D91" s="164">
        <v>105418</v>
      </c>
      <c r="E91" s="165">
        <v>25.8</v>
      </c>
    </row>
    <row r="92" spans="1:5">
      <c r="A92" s="152" t="s">
        <v>150</v>
      </c>
      <c r="B92" s="164">
        <v>1190</v>
      </c>
      <c r="C92" s="164">
        <v>960</v>
      </c>
      <c r="D92" s="164">
        <v>230</v>
      </c>
      <c r="E92" s="165">
        <v>24</v>
      </c>
    </row>
    <row r="93" spans="1:5">
      <c r="A93" s="152" t="s">
        <v>152</v>
      </c>
      <c r="B93" s="164">
        <v>117077</v>
      </c>
      <c r="C93" s="164">
        <v>90938</v>
      </c>
      <c r="D93" s="164">
        <v>26139</v>
      </c>
      <c r="E93" s="165">
        <v>28.7</v>
      </c>
    </row>
    <row r="94" spans="1:5">
      <c r="A94" s="152" t="s">
        <v>153</v>
      </c>
      <c r="B94" s="164">
        <v>134675</v>
      </c>
      <c r="C94" s="164">
        <v>75671</v>
      </c>
      <c r="D94" s="164">
        <v>59004</v>
      </c>
      <c r="E94" s="165">
        <v>78</v>
      </c>
    </row>
    <row r="95" spans="1:5" ht="12.75" customHeight="1">
      <c r="A95" s="152" t="s">
        <v>37</v>
      </c>
      <c r="B95" s="164">
        <v>600</v>
      </c>
      <c r="C95" s="164">
        <v>420</v>
      </c>
      <c r="D95" s="164">
        <v>180</v>
      </c>
      <c r="E95" s="165">
        <v>42.9</v>
      </c>
    </row>
    <row r="96" spans="1:5" ht="13.5" customHeight="1">
      <c r="A96" s="152" t="s">
        <v>154</v>
      </c>
      <c r="B96" s="164">
        <v>11283</v>
      </c>
      <c r="C96" s="164">
        <v>35360</v>
      </c>
      <c r="D96" s="164">
        <v>-24077</v>
      </c>
      <c r="E96" s="165">
        <v>-68.099999999999994</v>
      </c>
    </row>
    <row r="97" spans="1:5" hidden="1">
      <c r="A97" s="152" t="s">
        <v>155</v>
      </c>
      <c r="B97" s="164">
        <v>36564</v>
      </c>
      <c r="C97" s="164">
        <v>28663</v>
      </c>
      <c r="D97" s="164">
        <v>7901</v>
      </c>
      <c r="E97" s="165">
        <v>27.6</v>
      </c>
    </row>
    <row r="98" spans="1:5">
      <c r="A98" s="152" t="s">
        <v>156</v>
      </c>
      <c r="B98" s="164">
        <v>12004</v>
      </c>
      <c r="C98" s="164">
        <v>8568</v>
      </c>
      <c r="D98" s="164">
        <v>3437</v>
      </c>
      <c r="E98" s="165">
        <v>40.1</v>
      </c>
    </row>
    <row r="99" spans="1:5">
      <c r="A99" s="152" t="s">
        <v>157</v>
      </c>
      <c r="B99" s="164">
        <v>13198</v>
      </c>
      <c r="C99" s="164">
        <v>10739</v>
      </c>
      <c r="D99" s="164">
        <v>2459</v>
      </c>
      <c r="E99" s="165">
        <v>22.9</v>
      </c>
    </row>
    <row r="100" spans="1:5">
      <c r="A100" s="152" t="s">
        <v>158</v>
      </c>
      <c r="B100" s="164">
        <v>16162</v>
      </c>
      <c r="C100" s="164">
        <v>19328</v>
      </c>
      <c r="D100" s="164">
        <v>-3166</v>
      </c>
      <c r="E100" s="165">
        <v>-16.399999999999999</v>
      </c>
    </row>
    <row r="101" spans="1:5">
      <c r="A101" s="152" t="s">
        <v>159</v>
      </c>
      <c r="B101" s="164">
        <v>21940</v>
      </c>
      <c r="C101" s="164">
        <v>13622</v>
      </c>
      <c r="D101" s="164">
        <v>8318</v>
      </c>
      <c r="E101" s="165">
        <v>61.1</v>
      </c>
    </row>
    <row r="102" spans="1:5">
      <c r="A102" s="152" t="s">
        <v>160</v>
      </c>
      <c r="B102" s="164">
        <v>94607</v>
      </c>
      <c r="C102" s="164">
        <v>74570</v>
      </c>
      <c r="D102" s="164">
        <v>20037</v>
      </c>
      <c r="E102" s="165">
        <v>26.9</v>
      </c>
    </row>
    <row r="103" spans="1:5">
      <c r="A103" s="153" t="s">
        <v>161</v>
      </c>
      <c r="B103" s="166">
        <v>54666</v>
      </c>
      <c r="C103" s="166">
        <v>49709</v>
      </c>
      <c r="D103" s="166">
        <v>4956</v>
      </c>
      <c r="E103" s="167">
        <v>10</v>
      </c>
    </row>
    <row r="104" spans="1:5">
      <c r="A104" s="75"/>
    </row>
    <row r="105" spans="1:5">
      <c r="A105" s="75"/>
      <c r="B105" s="162"/>
      <c r="C105" s="162"/>
      <c r="D105" s="162"/>
      <c r="E105" s="163"/>
    </row>
    <row r="106" spans="1:5">
      <c r="A106" s="228" t="s">
        <v>167</v>
      </c>
      <c r="B106" s="228"/>
      <c r="C106" s="228"/>
      <c r="D106" s="228"/>
      <c r="E106" s="228"/>
    </row>
    <row r="107" spans="1:5">
      <c r="A107" s="128"/>
      <c r="B107" s="128"/>
      <c r="C107" s="128"/>
      <c r="D107" s="128"/>
      <c r="E107" s="128"/>
    </row>
    <row r="108" spans="1:5">
      <c r="A108" s="235"/>
      <c r="B108" s="231" t="s">
        <v>144</v>
      </c>
      <c r="C108" s="231" t="s">
        <v>127</v>
      </c>
      <c r="D108" s="231" t="s">
        <v>128</v>
      </c>
      <c r="E108" s="254" t="s">
        <v>129</v>
      </c>
    </row>
    <row r="109" spans="1:5">
      <c r="A109" s="236"/>
      <c r="B109" s="232"/>
      <c r="C109" s="232"/>
      <c r="D109" s="232"/>
      <c r="E109" s="255"/>
    </row>
    <row r="110" spans="1:5">
      <c r="A110" s="149" t="s">
        <v>148</v>
      </c>
      <c r="B110" s="164">
        <v>2797109</v>
      </c>
      <c r="C110" s="164">
        <v>2551568</v>
      </c>
      <c r="D110" s="164">
        <v>245542</v>
      </c>
      <c r="E110" s="165">
        <v>9.6</v>
      </c>
    </row>
    <row r="111" spans="1:5">
      <c r="A111" s="152" t="s">
        <v>153</v>
      </c>
      <c r="B111" s="164">
        <v>8132</v>
      </c>
      <c r="C111" s="164">
        <v>7810</v>
      </c>
      <c r="D111" s="164">
        <v>322</v>
      </c>
      <c r="E111" s="165">
        <v>4.0999999999999996</v>
      </c>
    </row>
    <row r="112" spans="1:5">
      <c r="A112" s="152" t="s">
        <v>154</v>
      </c>
      <c r="B112" s="164">
        <v>569999</v>
      </c>
      <c r="C112" s="164">
        <v>601316</v>
      </c>
      <c r="D112" s="164">
        <v>-31317</v>
      </c>
      <c r="E112" s="165">
        <v>-5.2</v>
      </c>
    </row>
    <row r="113" spans="1:5">
      <c r="A113" s="152" t="s">
        <v>157</v>
      </c>
      <c r="B113" s="105" t="s">
        <v>249</v>
      </c>
      <c r="C113" s="105" t="s">
        <v>249</v>
      </c>
      <c r="D113" s="164">
        <v>191847</v>
      </c>
      <c r="E113" s="165">
        <v>14.2</v>
      </c>
    </row>
    <row r="114" spans="1:5" ht="12.75" customHeight="1">
      <c r="A114" s="152" t="s">
        <v>158</v>
      </c>
      <c r="B114" s="164">
        <v>671146</v>
      </c>
      <c r="C114" s="164">
        <v>585038</v>
      </c>
      <c r="D114" s="164">
        <v>86108</v>
      </c>
      <c r="E114" s="165">
        <v>14.7</v>
      </c>
    </row>
    <row r="115" spans="1:5" ht="13.5" customHeight="1">
      <c r="A115" s="153" t="s">
        <v>159</v>
      </c>
      <c r="B115" s="166">
        <v>1344</v>
      </c>
      <c r="C115" s="166">
        <v>2763</v>
      </c>
      <c r="D115" s="166">
        <v>-1419</v>
      </c>
      <c r="E115" s="167">
        <v>-51.4</v>
      </c>
    </row>
    <row r="116" spans="1:5">
      <c r="A116" s="75"/>
      <c r="B116" s="162"/>
      <c r="C116" s="162"/>
      <c r="D116" s="162"/>
      <c r="E116" s="163"/>
    </row>
    <row r="117" spans="1:5">
      <c r="A117" s="228" t="s">
        <v>26</v>
      </c>
      <c r="B117" s="228"/>
      <c r="C117" s="228"/>
      <c r="D117" s="228"/>
      <c r="E117" s="228"/>
    </row>
    <row r="118" spans="1:5">
      <c r="A118" s="128"/>
      <c r="B118" s="128"/>
      <c r="C118" s="128"/>
      <c r="D118" s="128"/>
      <c r="E118" s="128"/>
    </row>
    <row r="119" spans="1:5">
      <c r="A119" s="235"/>
      <c r="B119" s="231" t="s">
        <v>144</v>
      </c>
      <c r="C119" s="231" t="s">
        <v>127</v>
      </c>
      <c r="D119" s="231" t="s">
        <v>128</v>
      </c>
      <c r="E119" s="254" t="s">
        <v>129</v>
      </c>
    </row>
    <row r="120" spans="1:5">
      <c r="A120" s="236"/>
      <c r="B120" s="232"/>
      <c r="C120" s="232"/>
      <c r="D120" s="232"/>
      <c r="E120" s="255"/>
    </row>
    <row r="121" spans="1:5">
      <c r="A121" s="149" t="s">
        <v>148</v>
      </c>
      <c r="B121" s="154">
        <v>35781130</v>
      </c>
      <c r="C121" s="154">
        <v>23251721</v>
      </c>
      <c r="D121" s="154">
        <v>12529409</v>
      </c>
      <c r="E121" s="155">
        <v>53.9</v>
      </c>
    </row>
    <row r="122" spans="1:5" ht="17.25" customHeight="1">
      <c r="A122" s="152" t="s">
        <v>150</v>
      </c>
      <c r="B122" s="156">
        <v>265609</v>
      </c>
      <c r="C122" s="156">
        <v>213557</v>
      </c>
      <c r="D122" s="156">
        <v>52052</v>
      </c>
      <c r="E122" s="157">
        <v>24.4</v>
      </c>
    </row>
    <row r="123" spans="1:5">
      <c r="A123" s="152" t="s">
        <v>151</v>
      </c>
      <c r="B123" s="156">
        <v>24285</v>
      </c>
      <c r="C123" s="156">
        <v>10544</v>
      </c>
      <c r="D123" s="156">
        <v>13741</v>
      </c>
      <c r="E123" s="157">
        <v>130.30000000000001</v>
      </c>
    </row>
    <row r="124" spans="1:5">
      <c r="A124" s="152" t="s">
        <v>152</v>
      </c>
      <c r="B124" s="156">
        <v>2516164</v>
      </c>
      <c r="C124" s="156">
        <v>2153945</v>
      </c>
      <c r="D124" s="156">
        <v>362219</v>
      </c>
      <c r="E124" s="157">
        <v>16.8</v>
      </c>
    </row>
    <row r="125" spans="1:5">
      <c r="A125" s="152" t="s">
        <v>153</v>
      </c>
      <c r="B125" s="156">
        <v>934082</v>
      </c>
      <c r="C125" s="156">
        <v>487126</v>
      </c>
      <c r="D125" s="156">
        <v>446956</v>
      </c>
      <c r="E125" s="157">
        <v>91.8</v>
      </c>
    </row>
    <row r="126" spans="1:5">
      <c r="A126" s="152" t="s">
        <v>37</v>
      </c>
      <c r="B126" s="156">
        <v>178697</v>
      </c>
      <c r="C126" s="156">
        <v>148175</v>
      </c>
      <c r="D126" s="156">
        <v>30522</v>
      </c>
      <c r="E126" s="157">
        <v>20.6</v>
      </c>
    </row>
    <row r="127" spans="1:5">
      <c r="A127" s="152" t="s">
        <v>154</v>
      </c>
      <c r="B127" s="156">
        <v>18860961</v>
      </c>
      <c r="C127" s="156">
        <v>10019890</v>
      </c>
      <c r="D127" s="156">
        <v>8841071</v>
      </c>
      <c r="E127" s="157">
        <v>88.2</v>
      </c>
    </row>
    <row r="128" spans="1:5">
      <c r="A128" s="152" t="s">
        <v>155</v>
      </c>
      <c r="B128" s="156">
        <v>2745395</v>
      </c>
      <c r="C128" s="156">
        <v>1923433</v>
      </c>
      <c r="D128" s="156">
        <v>821962</v>
      </c>
      <c r="E128" s="157">
        <v>42.7</v>
      </c>
    </row>
    <row r="129" spans="1:5">
      <c r="A129" s="152" t="s">
        <v>156</v>
      </c>
      <c r="B129" s="156">
        <v>393459</v>
      </c>
      <c r="C129" s="156">
        <v>258218</v>
      </c>
      <c r="D129" s="156">
        <v>135241</v>
      </c>
      <c r="E129" s="157">
        <v>52.4</v>
      </c>
    </row>
    <row r="130" spans="1:5">
      <c r="A130" s="152" t="s">
        <v>157</v>
      </c>
      <c r="B130" s="156">
        <v>3735867</v>
      </c>
      <c r="C130" s="156">
        <v>2619837</v>
      </c>
      <c r="D130" s="156">
        <v>1116030</v>
      </c>
      <c r="E130" s="157">
        <v>42.6</v>
      </c>
    </row>
    <row r="131" spans="1:5">
      <c r="A131" s="152" t="s">
        <v>158</v>
      </c>
      <c r="B131" s="156">
        <v>2640748</v>
      </c>
      <c r="C131" s="156">
        <v>2336087</v>
      </c>
      <c r="D131" s="156">
        <v>304661</v>
      </c>
      <c r="E131" s="157">
        <v>13</v>
      </c>
    </row>
    <row r="132" spans="1:5">
      <c r="A132" s="152" t="s">
        <v>160</v>
      </c>
      <c r="B132" s="156">
        <v>309920</v>
      </c>
      <c r="C132" s="156">
        <v>251000</v>
      </c>
      <c r="D132" s="156">
        <v>58920</v>
      </c>
      <c r="E132" s="157">
        <v>23.5</v>
      </c>
    </row>
    <row r="133" spans="1:5" ht="12.75" customHeight="1">
      <c r="A133" s="153" t="s">
        <v>161</v>
      </c>
      <c r="B133" s="158">
        <v>3175943</v>
      </c>
      <c r="C133" s="158">
        <v>2829909</v>
      </c>
      <c r="D133" s="158">
        <v>346034</v>
      </c>
      <c r="E133" s="159">
        <v>12.2</v>
      </c>
    </row>
    <row r="134" spans="1:5" ht="12" customHeight="1">
      <c r="A134" s="75"/>
      <c r="B134" s="162"/>
      <c r="C134" s="162"/>
      <c r="D134" s="162"/>
      <c r="E134" s="163"/>
    </row>
    <row r="135" spans="1:5">
      <c r="A135" s="228" t="s">
        <v>27</v>
      </c>
      <c r="B135" s="228"/>
      <c r="C135" s="228"/>
      <c r="D135" s="228"/>
      <c r="E135" s="228"/>
    </row>
    <row r="136" spans="1:5">
      <c r="A136" s="128"/>
      <c r="B136" s="128"/>
      <c r="C136" s="128"/>
      <c r="D136" s="128"/>
      <c r="E136" s="128"/>
    </row>
    <row r="137" spans="1:5">
      <c r="A137" s="235"/>
      <c r="B137" s="231" t="s">
        <v>144</v>
      </c>
      <c r="C137" s="231" t="s">
        <v>127</v>
      </c>
      <c r="D137" s="231" t="s">
        <v>128</v>
      </c>
      <c r="E137" s="254" t="s">
        <v>129</v>
      </c>
    </row>
    <row r="138" spans="1:5">
      <c r="A138" s="236"/>
      <c r="B138" s="232"/>
      <c r="C138" s="232"/>
      <c r="D138" s="232"/>
      <c r="E138" s="255"/>
    </row>
    <row r="139" spans="1:5">
      <c r="A139" s="149" t="s">
        <v>148</v>
      </c>
      <c r="B139" s="137">
        <v>35776218</v>
      </c>
      <c r="C139" s="137">
        <v>23249023</v>
      </c>
      <c r="D139" s="137">
        <v>12527195</v>
      </c>
      <c r="E139" s="138">
        <v>53.9</v>
      </c>
    </row>
    <row r="140" spans="1:5" ht="16.5" customHeight="1">
      <c r="A140" s="152" t="s">
        <v>150</v>
      </c>
      <c r="B140" s="137">
        <v>265609</v>
      </c>
      <c r="C140" s="137">
        <v>213557</v>
      </c>
      <c r="D140" s="137">
        <v>52052</v>
      </c>
      <c r="E140" s="138">
        <v>24.4</v>
      </c>
    </row>
    <row r="141" spans="1:5">
      <c r="A141" s="152" t="s">
        <v>151</v>
      </c>
      <c r="B141" s="137">
        <v>24285</v>
      </c>
      <c r="C141" s="137">
        <v>10544</v>
      </c>
      <c r="D141" s="137">
        <v>13741</v>
      </c>
      <c r="E141" s="138">
        <v>130.30000000000001</v>
      </c>
    </row>
    <row r="142" spans="1:5" ht="13.5" customHeight="1">
      <c r="A142" s="152" t="s">
        <v>152</v>
      </c>
      <c r="B142" s="137">
        <v>2511252</v>
      </c>
      <c r="C142" s="137">
        <v>2151247</v>
      </c>
      <c r="D142" s="137">
        <v>360005</v>
      </c>
      <c r="E142" s="138">
        <v>16.7</v>
      </c>
    </row>
    <row r="143" spans="1:5" ht="14.25" customHeight="1">
      <c r="A143" s="152" t="s">
        <v>153</v>
      </c>
      <c r="B143" s="137">
        <v>934082</v>
      </c>
      <c r="C143" s="137">
        <v>487126</v>
      </c>
      <c r="D143" s="137">
        <v>446956</v>
      </c>
      <c r="E143" s="138">
        <v>91.8</v>
      </c>
    </row>
    <row r="144" spans="1:5">
      <c r="A144" s="152" t="s">
        <v>37</v>
      </c>
      <c r="B144" s="137">
        <v>178697</v>
      </c>
      <c r="C144" s="137">
        <v>148175</v>
      </c>
      <c r="D144" s="137">
        <v>30522</v>
      </c>
      <c r="E144" s="138">
        <v>20.6</v>
      </c>
    </row>
    <row r="145" spans="1:5">
      <c r="A145" s="152" t="s">
        <v>154</v>
      </c>
      <c r="B145" s="137">
        <v>18860961</v>
      </c>
      <c r="C145" s="137">
        <v>10019890</v>
      </c>
      <c r="D145" s="137">
        <v>8841071</v>
      </c>
      <c r="E145" s="138">
        <v>88.2</v>
      </c>
    </row>
    <row r="146" spans="1:5">
      <c r="A146" s="152" t="s">
        <v>155</v>
      </c>
      <c r="B146" s="137">
        <v>2745395</v>
      </c>
      <c r="C146" s="137">
        <v>1923433</v>
      </c>
      <c r="D146" s="137">
        <v>821962</v>
      </c>
      <c r="E146" s="138">
        <v>42.7</v>
      </c>
    </row>
    <row r="147" spans="1:5">
      <c r="A147" s="152" t="s">
        <v>156</v>
      </c>
      <c r="B147" s="137">
        <v>393459</v>
      </c>
      <c r="C147" s="137">
        <v>258218</v>
      </c>
      <c r="D147" s="137">
        <v>135241</v>
      </c>
      <c r="E147" s="138">
        <v>52.4</v>
      </c>
    </row>
    <row r="148" spans="1:5">
      <c r="A148" s="152" t="s">
        <v>157</v>
      </c>
      <c r="B148" s="137">
        <v>3735867</v>
      </c>
      <c r="C148" s="137">
        <v>2619837</v>
      </c>
      <c r="D148" s="137">
        <v>1116030</v>
      </c>
      <c r="E148" s="138">
        <v>42.6</v>
      </c>
    </row>
    <row r="149" spans="1:5">
      <c r="A149" s="152" t="s">
        <v>158</v>
      </c>
      <c r="B149" s="137">
        <v>2640748</v>
      </c>
      <c r="C149" s="137">
        <v>2336087</v>
      </c>
      <c r="D149" s="137">
        <v>304661</v>
      </c>
      <c r="E149" s="138">
        <v>13</v>
      </c>
    </row>
    <row r="150" spans="1:5">
      <c r="A150" s="152" t="s">
        <v>160</v>
      </c>
      <c r="B150" s="137">
        <v>309920</v>
      </c>
      <c r="C150" s="137">
        <v>251000</v>
      </c>
      <c r="D150" s="137">
        <v>58920</v>
      </c>
      <c r="E150" s="138">
        <v>23.5</v>
      </c>
    </row>
    <row r="151" spans="1:5">
      <c r="A151" s="153" t="s">
        <v>161</v>
      </c>
      <c r="B151" s="158">
        <v>3175943</v>
      </c>
      <c r="C151" s="158">
        <v>2829909</v>
      </c>
      <c r="D151" s="158">
        <v>346034</v>
      </c>
      <c r="E151" s="159">
        <v>12.2</v>
      </c>
    </row>
    <row r="152" spans="1:5">
      <c r="A152" s="75"/>
      <c r="B152" s="162"/>
      <c r="C152" s="162"/>
      <c r="D152" s="162"/>
      <c r="E152" s="163"/>
    </row>
    <row r="153" spans="1:5">
      <c r="A153" s="75"/>
      <c r="B153" s="162"/>
      <c r="C153" s="162"/>
      <c r="D153" s="162"/>
      <c r="E153" s="163"/>
    </row>
    <row r="154" spans="1:5">
      <c r="A154" s="75"/>
      <c r="B154" s="162"/>
      <c r="C154" s="162"/>
      <c r="D154" s="162"/>
      <c r="E154" s="163"/>
    </row>
    <row r="155" spans="1:5">
      <c r="A155" s="228" t="s">
        <v>44</v>
      </c>
      <c r="B155" s="228"/>
      <c r="C155" s="228"/>
      <c r="D155" s="228"/>
      <c r="E155" s="228"/>
    </row>
    <row r="156" spans="1:5">
      <c r="A156" s="128"/>
      <c r="B156" s="128"/>
      <c r="C156" s="128"/>
      <c r="D156" s="128"/>
      <c r="E156" s="128"/>
    </row>
    <row r="157" spans="1:5">
      <c r="A157" s="235"/>
      <c r="B157" s="231" t="s">
        <v>144</v>
      </c>
      <c r="C157" s="231" t="s">
        <v>127</v>
      </c>
      <c r="D157" s="231" t="s">
        <v>128</v>
      </c>
      <c r="E157" s="254" t="s">
        <v>129</v>
      </c>
    </row>
    <row r="158" spans="1:5">
      <c r="A158" s="236"/>
      <c r="B158" s="232"/>
      <c r="C158" s="232"/>
      <c r="D158" s="232"/>
      <c r="E158" s="255"/>
    </row>
    <row r="159" spans="1:5">
      <c r="A159" s="149" t="s">
        <v>148</v>
      </c>
      <c r="B159" s="164">
        <v>17155006</v>
      </c>
      <c r="C159" s="164">
        <v>13940562</v>
      </c>
      <c r="D159" s="164">
        <v>3214444</v>
      </c>
      <c r="E159" s="165">
        <v>23.1</v>
      </c>
    </row>
    <row r="160" spans="1:5" ht="15" customHeight="1">
      <c r="A160" s="152" t="s">
        <v>153</v>
      </c>
      <c r="B160" s="164">
        <v>6537</v>
      </c>
      <c r="C160" s="164">
        <v>4429</v>
      </c>
      <c r="D160" s="164">
        <v>2108</v>
      </c>
      <c r="E160" s="165">
        <v>47.6</v>
      </c>
    </row>
    <row r="161" spans="1:5">
      <c r="A161" s="152" t="s">
        <v>154</v>
      </c>
      <c r="B161" s="164">
        <v>12739871</v>
      </c>
      <c r="C161" s="164">
        <v>10665132</v>
      </c>
      <c r="D161" s="164">
        <v>2074740</v>
      </c>
      <c r="E161" s="165">
        <v>19.5</v>
      </c>
    </row>
    <row r="162" spans="1:5">
      <c r="A162" s="153" t="s">
        <v>158</v>
      </c>
      <c r="B162" s="166">
        <v>4408598</v>
      </c>
      <c r="C162" s="166">
        <v>3271002</v>
      </c>
      <c r="D162" s="166">
        <v>1137596</v>
      </c>
      <c r="E162" s="167">
        <v>34.799999999999997</v>
      </c>
    </row>
    <row r="163" spans="1:5">
      <c r="A163" s="75"/>
      <c r="B163" s="162"/>
      <c r="C163" s="162"/>
      <c r="D163" s="162"/>
      <c r="E163" s="163"/>
    </row>
    <row r="164" spans="1:5">
      <c r="A164" s="228" t="s">
        <v>45</v>
      </c>
      <c r="B164" s="228"/>
      <c r="C164" s="228"/>
      <c r="D164" s="228"/>
      <c r="E164" s="228"/>
    </row>
    <row r="165" spans="1:5">
      <c r="A165" s="128"/>
      <c r="B165" s="128"/>
      <c r="C165" s="128"/>
      <c r="D165" s="128"/>
      <c r="E165" s="128"/>
    </row>
    <row r="166" spans="1:5">
      <c r="A166" s="235"/>
      <c r="B166" s="231" t="s">
        <v>144</v>
      </c>
      <c r="C166" s="231" t="s">
        <v>127</v>
      </c>
      <c r="D166" s="231" t="s">
        <v>128</v>
      </c>
      <c r="E166" s="254" t="s">
        <v>129</v>
      </c>
    </row>
    <row r="167" spans="1:5">
      <c r="A167" s="236"/>
      <c r="B167" s="232"/>
      <c r="C167" s="232"/>
      <c r="D167" s="232"/>
      <c r="E167" s="255"/>
    </row>
    <row r="168" spans="1:5" ht="17.25" customHeight="1">
      <c r="A168" s="149" t="s">
        <v>148</v>
      </c>
      <c r="B168" s="164">
        <v>212</v>
      </c>
      <c r="C168" s="164">
        <v>175</v>
      </c>
      <c r="D168" s="164">
        <v>37</v>
      </c>
      <c r="E168" s="165">
        <v>21.1</v>
      </c>
    </row>
    <row r="169" spans="1:5" ht="16.5" customHeight="1">
      <c r="A169" s="190" t="s">
        <v>150</v>
      </c>
      <c r="B169" s="164">
        <v>62</v>
      </c>
      <c r="C169" s="164">
        <v>50</v>
      </c>
      <c r="D169" s="164">
        <v>12</v>
      </c>
      <c r="E169" s="165">
        <v>24</v>
      </c>
    </row>
    <row r="170" spans="1:5">
      <c r="A170" s="153" t="s">
        <v>155</v>
      </c>
      <c r="B170" s="106" t="s">
        <v>249</v>
      </c>
      <c r="C170" s="106" t="s">
        <v>249</v>
      </c>
      <c r="D170" s="166">
        <v>25</v>
      </c>
      <c r="E170" s="167">
        <v>20</v>
      </c>
    </row>
    <row r="173" spans="1:5">
      <c r="A173" s="228" t="s">
        <v>168</v>
      </c>
      <c r="B173" s="228"/>
      <c r="C173" s="228"/>
      <c r="D173" s="228"/>
      <c r="E173" s="228"/>
    </row>
    <row r="174" spans="1:5">
      <c r="A174" s="128"/>
      <c r="B174" s="128"/>
      <c r="C174" s="128"/>
      <c r="D174" s="128"/>
      <c r="E174" s="128"/>
    </row>
    <row r="175" spans="1:5">
      <c r="A175" s="235"/>
      <c r="B175" s="231" t="s">
        <v>144</v>
      </c>
      <c r="C175" s="231" t="s">
        <v>127</v>
      </c>
      <c r="D175" s="231" t="s">
        <v>128</v>
      </c>
      <c r="E175" s="254" t="s">
        <v>129</v>
      </c>
    </row>
    <row r="176" spans="1:5">
      <c r="A176" s="236"/>
      <c r="B176" s="232"/>
      <c r="C176" s="232"/>
      <c r="D176" s="232"/>
      <c r="E176" s="255"/>
    </row>
    <row r="177" spans="1:5" ht="17.25" customHeight="1">
      <c r="A177" s="183" t="s">
        <v>246</v>
      </c>
      <c r="B177" s="164">
        <v>3044</v>
      </c>
      <c r="C177" s="164">
        <v>1679</v>
      </c>
      <c r="D177" s="164">
        <v>1365</v>
      </c>
      <c r="E177" s="165">
        <v>81.3</v>
      </c>
    </row>
    <row r="178" spans="1:5" ht="12.75" customHeight="1">
      <c r="A178" s="191" t="s">
        <v>248</v>
      </c>
      <c r="B178" s="192" t="s">
        <v>249</v>
      </c>
      <c r="C178" s="192" t="s">
        <v>249</v>
      </c>
      <c r="D178" s="170">
        <v>960</v>
      </c>
      <c r="E178" s="171">
        <v>66.7</v>
      </c>
    </row>
    <row r="179" spans="1:5">
      <c r="A179" s="193" t="s">
        <v>247</v>
      </c>
      <c r="B179" s="166">
        <v>644</v>
      </c>
      <c r="C179" s="166">
        <v>239</v>
      </c>
      <c r="D179" s="166">
        <v>405</v>
      </c>
      <c r="E179" s="167">
        <v>169.5</v>
      </c>
    </row>
  </sheetData>
  <mergeCells count="72">
    <mergeCell ref="A173:E173"/>
    <mergeCell ref="A175:A176"/>
    <mergeCell ref="B175:B176"/>
    <mergeCell ref="C175:C176"/>
    <mergeCell ref="D175:D176"/>
    <mergeCell ref="E175:E176"/>
    <mergeCell ref="A1:E1"/>
    <mergeCell ref="A3:A4"/>
    <mergeCell ref="B3:B4"/>
    <mergeCell ref="C3:C4"/>
    <mergeCell ref="D3:D4"/>
    <mergeCell ref="E3:E4"/>
    <mergeCell ref="A59:E59"/>
    <mergeCell ref="A61:A62"/>
    <mergeCell ref="B61:B62"/>
    <mergeCell ref="C61:C62"/>
    <mergeCell ref="D61:D62"/>
    <mergeCell ref="E61:E62"/>
    <mergeCell ref="A40:E40"/>
    <mergeCell ref="A42:A43"/>
    <mergeCell ref="B42:B43"/>
    <mergeCell ref="C42:C43"/>
    <mergeCell ref="D42:D43"/>
    <mergeCell ref="E42:E43"/>
    <mergeCell ref="A87:E87"/>
    <mergeCell ref="A89:A90"/>
    <mergeCell ref="B89:B90"/>
    <mergeCell ref="C89:C90"/>
    <mergeCell ref="D89:D90"/>
    <mergeCell ref="E89:E90"/>
    <mergeCell ref="A77:E77"/>
    <mergeCell ref="A79:A80"/>
    <mergeCell ref="B79:B80"/>
    <mergeCell ref="C79:C80"/>
    <mergeCell ref="D79:D80"/>
    <mergeCell ref="E79:E80"/>
    <mergeCell ref="A106:E106"/>
    <mergeCell ref="A108:A109"/>
    <mergeCell ref="B108:B109"/>
    <mergeCell ref="C108:C109"/>
    <mergeCell ref="D108:D109"/>
    <mergeCell ref="E108:E109"/>
    <mergeCell ref="A135:E135"/>
    <mergeCell ref="A137:A138"/>
    <mergeCell ref="B137:B138"/>
    <mergeCell ref="C137:C138"/>
    <mergeCell ref="D137:D138"/>
    <mergeCell ref="E137:E138"/>
    <mergeCell ref="A117:E117"/>
    <mergeCell ref="A119:A120"/>
    <mergeCell ref="B119:B120"/>
    <mergeCell ref="C119:C120"/>
    <mergeCell ref="D119:D120"/>
    <mergeCell ref="E119:E120"/>
    <mergeCell ref="A155:E155"/>
    <mergeCell ref="A157:A158"/>
    <mergeCell ref="B157:B158"/>
    <mergeCell ref="C157:C158"/>
    <mergeCell ref="D157:D158"/>
    <mergeCell ref="E157:E158"/>
    <mergeCell ref="A164:E164"/>
    <mergeCell ref="A166:A167"/>
    <mergeCell ref="B166:B167"/>
    <mergeCell ref="C166:C167"/>
    <mergeCell ref="D166:D167"/>
    <mergeCell ref="E166:E167"/>
    <mergeCell ref="A21:E21"/>
    <mergeCell ref="A23:A24"/>
    <mergeCell ref="B23:B24"/>
    <mergeCell ref="C23:C24"/>
    <mergeCell ref="D23:D24"/>
    <mergeCell ref="E23:E24"/>
  </mergeCells>
  <pageMargins left="0.78740157480314965" right="0.59055118110236227" top="0.59055118110236227" bottom="0.59055118110236227" header="0" footer="0.39370078740157483"/>
  <pageSetup paperSize="9" firstPageNumber="44" orientation="landscape" useFirstPageNumber="1" r:id="rId1"/>
  <headerFooter alignWithMargins="0">
    <oddFooter>&amp;R&amp;"-,полужирный"&amp;8&amp;P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sqref="A1:XFD1048576"/>
    </sheetView>
  </sheetViews>
  <sheetFormatPr defaultColWidth="10.28515625" defaultRowHeight="12.75"/>
  <cols>
    <col min="1" max="1" width="26.140625" style="131" customWidth="1"/>
    <col min="2" max="2" width="12" style="131" customWidth="1"/>
    <col min="3" max="3" width="14.42578125" style="131" customWidth="1"/>
    <col min="4" max="4" width="15.7109375" style="131" customWidth="1"/>
    <col min="5" max="6" width="13.7109375" style="131" customWidth="1"/>
    <col min="7" max="7" width="16.5703125" style="131" customWidth="1"/>
    <col min="8" max="8" width="18.140625" style="131" customWidth="1"/>
    <col min="9" max="16384" width="10.28515625" style="131"/>
  </cols>
  <sheetData>
    <row r="1" spans="1:9" ht="33.75" customHeight="1">
      <c r="A1" s="259" t="s">
        <v>254</v>
      </c>
      <c r="B1" s="259"/>
      <c r="C1" s="259"/>
      <c r="D1" s="259"/>
      <c r="E1" s="259"/>
      <c r="F1" s="259"/>
      <c r="G1" s="259"/>
      <c r="H1" s="259"/>
    </row>
    <row r="2" spans="1:9" ht="18" customHeight="1">
      <c r="A2" s="172"/>
      <c r="B2" s="220"/>
      <c r="C2" s="220"/>
      <c r="D2" s="172"/>
    </row>
    <row r="3" spans="1:9" ht="30" customHeight="1">
      <c r="A3" s="218"/>
      <c r="B3" s="213" t="s">
        <v>130</v>
      </c>
      <c r="C3" s="213" t="s">
        <v>127</v>
      </c>
      <c r="D3" s="213" t="s">
        <v>131</v>
      </c>
      <c r="E3" s="213" t="s">
        <v>145</v>
      </c>
      <c r="F3" s="221" t="s">
        <v>132</v>
      </c>
      <c r="G3" s="213" t="s">
        <v>146</v>
      </c>
      <c r="H3" s="215" t="s">
        <v>134</v>
      </c>
      <c r="I3" s="134"/>
    </row>
    <row r="4" spans="1:9">
      <c r="A4" s="219"/>
      <c r="B4" s="214"/>
      <c r="C4" s="214"/>
      <c r="D4" s="214"/>
      <c r="E4" s="214"/>
      <c r="F4" s="222"/>
      <c r="G4" s="214"/>
      <c r="H4" s="216"/>
      <c r="I4" s="134"/>
    </row>
    <row r="5" spans="1:9" s="139" customFormat="1" ht="17.25" customHeight="1">
      <c r="A5" s="135" t="s">
        <v>0</v>
      </c>
      <c r="B5" s="136" t="s">
        <v>245</v>
      </c>
      <c r="C5" s="137">
        <v>5264474</v>
      </c>
      <c r="D5" s="137">
        <v>3938420</v>
      </c>
      <c r="E5" s="137">
        <v>1326054</v>
      </c>
      <c r="F5" s="138">
        <v>33.700000000000003</v>
      </c>
      <c r="G5" s="136" t="s">
        <v>245</v>
      </c>
      <c r="H5" s="136" t="s">
        <v>245</v>
      </c>
    </row>
    <row r="6" spans="1:9" s="139" customFormat="1" ht="22.5">
      <c r="A6" s="140" t="s">
        <v>1</v>
      </c>
      <c r="B6" s="142">
        <v>22874</v>
      </c>
      <c r="C6" s="16">
        <v>2686387</v>
      </c>
      <c r="D6" s="16">
        <v>1947218</v>
      </c>
      <c r="E6" s="16">
        <v>739169</v>
      </c>
      <c r="F6" s="142">
        <v>38</v>
      </c>
      <c r="G6" s="16">
        <v>117443</v>
      </c>
      <c r="H6" s="16">
        <v>85128</v>
      </c>
    </row>
    <row r="7" spans="1:9" s="139" customFormat="1">
      <c r="A7" s="175" t="s">
        <v>2</v>
      </c>
      <c r="B7" s="142">
        <v>15056</v>
      </c>
      <c r="C7" s="16">
        <v>1735964</v>
      </c>
      <c r="D7" s="16">
        <v>1286116</v>
      </c>
      <c r="E7" s="16">
        <v>449848</v>
      </c>
      <c r="F7" s="142">
        <v>35</v>
      </c>
      <c r="G7" s="16">
        <v>115300</v>
      </c>
      <c r="H7" s="16">
        <v>85422</v>
      </c>
    </row>
    <row r="8" spans="1:9" s="139" customFormat="1">
      <c r="A8" s="175" t="s">
        <v>3</v>
      </c>
      <c r="B8" s="142">
        <v>1929</v>
      </c>
      <c r="C8" s="16">
        <v>157631</v>
      </c>
      <c r="D8" s="16">
        <v>113277</v>
      </c>
      <c r="E8" s="16">
        <v>44354</v>
      </c>
      <c r="F8" s="142">
        <v>39.200000000000003</v>
      </c>
      <c r="G8" s="16">
        <v>81716</v>
      </c>
      <c r="H8" s="16">
        <v>58723</v>
      </c>
    </row>
    <row r="9" spans="1:9">
      <c r="A9" s="175" t="s">
        <v>4</v>
      </c>
      <c r="B9" s="142">
        <v>767</v>
      </c>
      <c r="C9" s="16">
        <v>59169</v>
      </c>
      <c r="D9" s="16">
        <v>41572</v>
      </c>
      <c r="E9" s="16">
        <v>17597</v>
      </c>
      <c r="F9" s="142">
        <v>42.3</v>
      </c>
      <c r="G9" s="16">
        <v>77143</v>
      </c>
      <c r="H9" s="16">
        <v>54201</v>
      </c>
    </row>
    <row r="10" spans="1:9">
      <c r="A10" s="175" t="s">
        <v>5</v>
      </c>
      <c r="B10" s="142">
        <v>4928</v>
      </c>
      <c r="C10" s="16">
        <v>707836</v>
      </c>
      <c r="D10" s="16">
        <v>488666</v>
      </c>
      <c r="E10" s="16">
        <v>219170</v>
      </c>
      <c r="F10" s="142">
        <v>44.9</v>
      </c>
      <c r="G10" s="16">
        <v>143636</v>
      </c>
      <c r="H10" s="16">
        <v>99161</v>
      </c>
    </row>
    <row r="11" spans="1:9" s="139" customFormat="1">
      <c r="A11" s="175" t="s">
        <v>6</v>
      </c>
      <c r="B11" s="142">
        <v>194</v>
      </c>
      <c r="C11" s="16">
        <v>25787</v>
      </c>
      <c r="D11" s="16">
        <v>17587</v>
      </c>
      <c r="E11" s="16">
        <v>8200</v>
      </c>
      <c r="F11" s="142">
        <v>46.6</v>
      </c>
      <c r="G11" s="16">
        <v>132923</v>
      </c>
      <c r="H11" s="16">
        <v>90655</v>
      </c>
    </row>
    <row r="12" spans="1:9" s="139" customFormat="1">
      <c r="A12" s="140" t="s">
        <v>7</v>
      </c>
      <c r="B12" s="138">
        <v>132568</v>
      </c>
      <c r="C12" s="137">
        <v>2553240</v>
      </c>
      <c r="D12" s="137">
        <v>1969950</v>
      </c>
      <c r="E12" s="137">
        <v>583290</v>
      </c>
      <c r="F12" s="138">
        <v>29.6</v>
      </c>
      <c r="G12" s="137">
        <v>19260</v>
      </c>
      <c r="H12" s="137">
        <v>14860</v>
      </c>
    </row>
    <row r="13" spans="1:9">
      <c r="A13" s="175" t="s">
        <v>8</v>
      </c>
      <c r="B13" s="138">
        <v>132568</v>
      </c>
      <c r="C13" s="137">
        <v>2553240</v>
      </c>
      <c r="D13" s="137">
        <v>1969950</v>
      </c>
      <c r="E13" s="137">
        <v>583290</v>
      </c>
      <c r="F13" s="138">
        <v>29.6</v>
      </c>
      <c r="G13" s="137">
        <v>19260</v>
      </c>
      <c r="H13" s="137">
        <v>14860</v>
      </c>
    </row>
    <row r="14" spans="1:9" s="139" customFormat="1">
      <c r="A14" s="140" t="s">
        <v>9</v>
      </c>
      <c r="B14" s="137">
        <v>718</v>
      </c>
      <c r="C14" s="137">
        <v>16700</v>
      </c>
      <c r="D14" s="137">
        <v>13650</v>
      </c>
      <c r="E14" s="137">
        <v>3050</v>
      </c>
      <c r="F14" s="138">
        <v>22.3</v>
      </c>
      <c r="G14" s="137">
        <v>23259</v>
      </c>
      <c r="H14" s="137">
        <v>19011</v>
      </c>
    </row>
    <row r="15" spans="1:9">
      <c r="A15" s="194" t="s">
        <v>205</v>
      </c>
      <c r="B15" s="159">
        <v>40</v>
      </c>
      <c r="C15" s="158">
        <v>8050</v>
      </c>
      <c r="D15" s="158">
        <v>7528</v>
      </c>
      <c r="E15" s="158">
        <v>522</v>
      </c>
      <c r="F15" s="159">
        <v>6.9</v>
      </c>
      <c r="G15" s="158">
        <v>201250</v>
      </c>
      <c r="H15" s="158">
        <v>188200</v>
      </c>
    </row>
    <row r="16" spans="1:9">
      <c r="B16" s="179"/>
      <c r="C16" s="142"/>
    </row>
    <row r="17" spans="2:6">
      <c r="B17" s="16"/>
      <c r="C17" s="16"/>
      <c r="D17" s="195"/>
      <c r="E17" s="195"/>
      <c r="F17" s="195"/>
    </row>
    <row r="18" spans="2:6">
      <c r="B18" s="16"/>
      <c r="C18" s="16"/>
      <c r="D18" s="195"/>
      <c r="E18" s="195"/>
      <c r="F18" s="195"/>
    </row>
    <row r="19" spans="2:6">
      <c r="B19" s="16"/>
      <c r="C19" s="16"/>
      <c r="D19" s="195"/>
      <c r="E19" s="195"/>
      <c r="F19" s="195"/>
    </row>
    <row r="20" spans="2:6">
      <c r="B20" s="16"/>
      <c r="C20" s="16"/>
      <c r="D20" s="195"/>
      <c r="E20" s="195"/>
      <c r="F20" s="195"/>
    </row>
    <row r="21" spans="2:6">
      <c r="B21" s="16"/>
      <c r="C21" s="16"/>
      <c r="D21" s="195"/>
      <c r="E21" s="195"/>
      <c r="F21" s="195"/>
    </row>
    <row r="22" spans="2:6">
      <c r="B22" s="16"/>
      <c r="C22" s="16"/>
      <c r="D22" s="195"/>
      <c r="E22" s="195"/>
      <c r="F22" s="195"/>
    </row>
    <row r="23" spans="2:6">
      <c r="B23" s="16"/>
      <c r="C23" s="16"/>
      <c r="D23" s="195"/>
      <c r="E23" s="195"/>
      <c r="F23" s="195"/>
    </row>
    <row r="24" spans="2:6">
      <c r="B24" s="16"/>
      <c r="C24" s="16"/>
      <c r="D24" s="195"/>
      <c r="E24" s="195"/>
      <c r="F24" s="195"/>
    </row>
    <row r="25" spans="2:6">
      <c r="B25" s="16"/>
      <c r="C25" s="16"/>
      <c r="D25" s="195"/>
      <c r="E25" s="195"/>
      <c r="F25" s="195"/>
    </row>
    <row r="26" spans="2:6">
      <c r="B26" s="16"/>
      <c r="C26" s="16"/>
      <c r="D26" s="195"/>
      <c r="E26" s="195"/>
      <c r="F26" s="195"/>
    </row>
    <row r="27" spans="2:6">
      <c r="B27" s="16"/>
      <c r="C27" s="16"/>
      <c r="D27" s="195"/>
      <c r="E27" s="195"/>
      <c r="F27" s="195"/>
    </row>
    <row r="28" spans="2:6">
      <c r="B28" s="16"/>
      <c r="C28" s="16"/>
      <c r="D28" s="195"/>
      <c r="E28" s="195"/>
      <c r="F28" s="195"/>
    </row>
    <row r="29" spans="2:6">
      <c r="B29" s="16"/>
      <c r="C29" s="16"/>
      <c r="D29" s="195"/>
      <c r="E29" s="195"/>
      <c r="F29" s="195"/>
    </row>
  </sheetData>
  <mergeCells count="10">
    <mergeCell ref="E3:E4"/>
    <mergeCell ref="G3:G4"/>
    <mergeCell ref="H3:H4"/>
    <mergeCell ref="A1:H1"/>
    <mergeCell ref="B2:C2"/>
    <mergeCell ref="A3:A4"/>
    <mergeCell ref="D3:D4"/>
    <mergeCell ref="B3:B4"/>
    <mergeCell ref="C3:C4"/>
    <mergeCell ref="F3:F4"/>
  </mergeCells>
  <pageMargins left="0.74803149606299213" right="0.74803149606299213" top="0.51181102362204722" bottom="0.98425196850393704" header="0.70866141732283472" footer="0.51181102362204722"/>
  <pageSetup paperSize="9" firstPageNumber="57" orientation="landscape" useFirstPageNumber="1" r:id="rId1"/>
  <headerFooter alignWithMargins="0">
    <oddFooter>&amp;R&amp;"-,полужирный"&amp;8&amp;P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>
      <selection activeCell="B34" sqref="B34"/>
    </sheetView>
  </sheetViews>
  <sheetFormatPr defaultColWidth="10.28515625" defaultRowHeight="12.75"/>
  <cols>
    <col min="1" max="1" width="25.7109375" style="7" customWidth="1"/>
    <col min="2" max="2" width="19.5703125" style="7" customWidth="1"/>
    <col min="3" max="4" width="20.140625" style="7" customWidth="1"/>
    <col min="5" max="16384" width="10.28515625" style="7"/>
  </cols>
  <sheetData>
    <row r="1" spans="1:5" ht="26.25" customHeight="1">
      <c r="A1" s="260" t="s">
        <v>226</v>
      </c>
      <c r="B1" s="260"/>
      <c r="C1" s="260"/>
      <c r="D1" s="260"/>
      <c r="E1" s="56"/>
    </row>
    <row r="2" spans="1:5" ht="9" customHeight="1">
      <c r="A2" s="57"/>
      <c r="B2" s="57"/>
      <c r="C2" s="57"/>
      <c r="D2" s="57"/>
    </row>
    <row r="3" spans="1:5">
      <c r="B3" s="91"/>
      <c r="C3" s="92"/>
      <c r="D3" s="61" t="s">
        <v>36</v>
      </c>
    </row>
    <row r="4" spans="1:5" ht="16.5" customHeight="1">
      <c r="A4" s="224"/>
      <c r="B4" s="247" t="s">
        <v>147</v>
      </c>
      <c r="C4" s="247" t="s">
        <v>136</v>
      </c>
      <c r="D4" s="233"/>
      <c r="E4" s="58"/>
    </row>
    <row r="5" spans="1:5" ht="34.5" customHeight="1">
      <c r="A5" s="225"/>
      <c r="B5" s="247"/>
      <c r="C5" s="68" t="s">
        <v>138</v>
      </c>
      <c r="D5" s="81" t="s">
        <v>139</v>
      </c>
      <c r="E5" s="58"/>
    </row>
    <row r="6" spans="1:5" s="10" customFormat="1" ht="15" customHeight="1">
      <c r="A6" s="8" t="s">
        <v>148</v>
      </c>
      <c r="B6" s="101">
        <v>4405996</v>
      </c>
      <c r="C6" s="101">
        <v>3206402</v>
      </c>
      <c r="D6" s="101">
        <v>1199594</v>
      </c>
      <c r="E6" s="58"/>
    </row>
    <row r="7" spans="1:5">
      <c r="A7" s="11" t="s">
        <v>150</v>
      </c>
      <c r="B7" s="102">
        <v>596275</v>
      </c>
      <c r="C7" s="102">
        <v>464595</v>
      </c>
      <c r="D7" s="102">
        <v>131680</v>
      </c>
      <c r="E7" s="58"/>
    </row>
    <row r="8" spans="1:5">
      <c r="A8" s="11" t="s">
        <v>151</v>
      </c>
      <c r="B8" s="102">
        <v>250617</v>
      </c>
      <c r="C8" s="102">
        <v>191751</v>
      </c>
      <c r="D8" s="102">
        <v>58866</v>
      </c>
    </row>
    <row r="9" spans="1:5">
      <c r="A9" s="11" t="s">
        <v>152</v>
      </c>
      <c r="B9" s="102">
        <v>215908</v>
      </c>
      <c r="C9" s="102">
        <v>158861</v>
      </c>
      <c r="D9" s="102">
        <v>57047</v>
      </c>
    </row>
    <row r="10" spans="1:5">
      <c r="A10" s="11" t="s">
        <v>153</v>
      </c>
      <c r="B10" s="102">
        <v>80165</v>
      </c>
      <c r="C10" s="102">
        <v>57588</v>
      </c>
      <c r="D10" s="102">
        <v>22577</v>
      </c>
    </row>
    <row r="11" spans="1:5">
      <c r="A11" s="11" t="s">
        <v>37</v>
      </c>
      <c r="B11" s="102">
        <v>99458</v>
      </c>
      <c r="C11" s="102">
        <v>54651</v>
      </c>
      <c r="D11" s="102">
        <v>44807</v>
      </c>
    </row>
    <row r="12" spans="1:5">
      <c r="A12" s="11" t="s">
        <v>154</v>
      </c>
      <c r="B12" s="102">
        <v>545713</v>
      </c>
      <c r="C12" s="102">
        <v>408955</v>
      </c>
      <c r="D12" s="102">
        <v>136758</v>
      </c>
    </row>
    <row r="13" spans="1:5">
      <c r="A13" s="11" t="s">
        <v>155</v>
      </c>
      <c r="B13" s="102">
        <v>296991</v>
      </c>
      <c r="C13" s="102">
        <v>186967</v>
      </c>
      <c r="D13" s="102">
        <v>110024</v>
      </c>
    </row>
    <row r="14" spans="1:5">
      <c r="A14" s="11" t="s">
        <v>156</v>
      </c>
      <c r="B14" s="102">
        <v>177361</v>
      </c>
      <c r="C14" s="102">
        <v>143297</v>
      </c>
      <c r="D14" s="102">
        <v>34064</v>
      </c>
    </row>
    <row r="15" spans="1:5">
      <c r="A15" s="11" t="s">
        <v>157</v>
      </c>
      <c r="B15" s="102">
        <v>841250</v>
      </c>
      <c r="C15" s="102">
        <v>592906</v>
      </c>
      <c r="D15" s="102">
        <v>248344</v>
      </c>
    </row>
    <row r="16" spans="1:5">
      <c r="A16" s="11" t="s">
        <v>158</v>
      </c>
      <c r="B16" s="102">
        <v>146410</v>
      </c>
      <c r="C16" s="102">
        <v>126945</v>
      </c>
      <c r="D16" s="102">
        <v>19465</v>
      </c>
    </row>
    <row r="17" spans="1:4">
      <c r="A17" s="11" t="s">
        <v>159</v>
      </c>
      <c r="B17" s="102">
        <v>151821</v>
      </c>
      <c r="C17" s="102">
        <v>111931</v>
      </c>
      <c r="D17" s="102">
        <v>39890</v>
      </c>
    </row>
    <row r="18" spans="1:4">
      <c r="A18" s="11" t="s">
        <v>160</v>
      </c>
      <c r="B18" s="102">
        <v>732917</v>
      </c>
      <c r="C18" s="102">
        <v>534837</v>
      </c>
      <c r="D18" s="102">
        <v>198080</v>
      </c>
    </row>
    <row r="19" spans="1:4">
      <c r="A19" s="12" t="s">
        <v>161</v>
      </c>
      <c r="B19" s="100">
        <v>271112</v>
      </c>
      <c r="C19" s="100">
        <v>173119</v>
      </c>
      <c r="D19" s="100">
        <v>97993</v>
      </c>
    </row>
    <row r="21" spans="1:4">
      <c r="A21" s="93"/>
      <c r="B21" s="94"/>
      <c r="C21" s="94"/>
      <c r="D21" s="94"/>
    </row>
    <row r="22" spans="1:4">
      <c r="A22" s="95"/>
      <c r="B22" s="96"/>
      <c r="C22" s="96"/>
      <c r="D22" s="96"/>
    </row>
    <row r="23" spans="1:4">
      <c r="A23" s="95"/>
      <c r="B23" s="96"/>
      <c r="C23" s="96"/>
      <c r="D23" s="96"/>
    </row>
    <row r="24" spans="1:4">
      <c r="A24" s="95"/>
      <c r="B24" s="96"/>
      <c r="C24" s="96"/>
      <c r="D24" s="96"/>
    </row>
    <row r="25" spans="1:4">
      <c r="A25" s="95"/>
      <c r="B25" s="96"/>
      <c r="C25" s="96"/>
      <c r="D25" s="96"/>
    </row>
    <row r="26" spans="1:4">
      <c r="A26" s="95"/>
      <c r="B26" s="96"/>
      <c r="C26" s="96"/>
      <c r="D26" s="96"/>
    </row>
    <row r="27" spans="1:4">
      <c r="A27" s="95"/>
      <c r="B27" s="96"/>
      <c r="C27" s="96"/>
      <c r="D27" s="96"/>
    </row>
    <row r="28" spans="1:4">
      <c r="A28" s="95"/>
      <c r="B28" s="96"/>
      <c r="C28" s="96"/>
      <c r="D28" s="96"/>
    </row>
    <row r="29" spans="1:4">
      <c r="A29" s="95"/>
      <c r="B29" s="96"/>
      <c r="C29" s="96"/>
      <c r="D29" s="96"/>
    </row>
    <row r="30" spans="1:4">
      <c r="A30" s="95"/>
      <c r="B30" s="96"/>
      <c r="C30" s="96"/>
      <c r="D30" s="96"/>
    </row>
    <row r="31" spans="1:4">
      <c r="A31" s="95"/>
      <c r="B31" s="96"/>
      <c r="C31" s="96"/>
      <c r="D31" s="96"/>
    </row>
    <row r="32" spans="1:4">
      <c r="A32" s="95"/>
      <c r="B32" s="96"/>
      <c r="C32" s="96"/>
      <c r="D32" s="96"/>
    </row>
    <row r="33" spans="1:4">
      <c r="A33" s="95"/>
      <c r="B33" s="96"/>
      <c r="C33" s="96"/>
      <c r="D33" s="96"/>
    </row>
    <row r="34" spans="1:4">
      <c r="A34" s="95"/>
      <c r="B34" s="96"/>
      <c r="C34" s="96"/>
      <c r="D34" s="96"/>
    </row>
    <row r="35" spans="1:4">
      <c r="A35" s="95"/>
      <c r="B35" s="96"/>
      <c r="C35" s="96"/>
      <c r="D35" s="96"/>
    </row>
    <row r="36" spans="1:4">
      <c r="A36" s="95"/>
      <c r="B36" s="96"/>
      <c r="C36" s="96"/>
      <c r="D36" s="96"/>
    </row>
    <row r="37" spans="1:4">
      <c r="A37" s="95"/>
      <c r="B37" s="96"/>
      <c r="C37" s="96"/>
      <c r="D37" s="96"/>
    </row>
  </sheetData>
  <mergeCells count="4">
    <mergeCell ref="A1:D1"/>
    <mergeCell ref="A4:A5"/>
    <mergeCell ref="B4:B5"/>
    <mergeCell ref="C4:D4"/>
  </mergeCells>
  <pageMargins left="0.74803149606299213" right="0.19685039370078741" top="0.6692913385826772" bottom="0.98425196850393704" header="0" footer="0.39370078740157483"/>
  <pageSetup paperSize="9" scale="97" firstPageNumber="58" orientation="landscape" useFirstPageNumber="1" r:id="rId1"/>
  <headerFooter alignWithMargins="0">
    <oddFooter>&amp;R&amp;"-,полужирный"&amp;8&amp;P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>
      <selection activeCell="G23" sqref="G23"/>
    </sheetView>
  </sheetViews>
  <sheetFormatPr defaultColWidth="10.28515625" defaultRowHeight="12.75"/>
  <cols>
    <col min="1" max="1" width="23.28515625" style="7" customWidth="1"/>
    <col min="2" max="2" width="15.5703125" style="7" customWidth="1"/>
    <col min="3" max="3" width="15" style="7" customWidth="1"/>
    <col min="4" max="4" width="15.28515625" style="7" customWidth="1"/>
    <col min="5" max="8" width="15" style="7" customWidth="1"/>
    <col min="9" max="16384" width="10.28515625" style="7"/>
  </cols>
  <sheetData>
    <row r="1" spans="1:9" ht="29.25" customHeight="1">
      <c r="A1" s="260" t="s">
        <v>227</v>
      </c>
      <c r="B1" s="260"/>
      <c r="C1" s="260"/>
      <c r="D1" s="260"/>
      <c r="E1" s="260"/>
      <c r="F1" s="260"/>
      <c r="G1" s="260"/>
      <c r="H1" s="260"/>
    </row>
    <row r="2" spans="1:9" ht="12" customHeight="1">
      <c r="A2" s="57"/>
      <c r="B2" s="57"/>
      <c r="C2" s="57"/>
      <c r="D2" s="57"/>
      <c r="E2" s="57"/>
      <c r="F2" s="57"/>
      <c r="G2" s="57"/>
      <c r="H2" s="57"/>
    </row>
    <row r="3" spans="1:9" s="58" customFormat="1" ht="12.75" customHeight="1">
      <c r="B3" s="59"/>
      <c r="C3" s="67"/>
      <c r="D3" s="67"/>
      <c r="E3" s="67"/>
      <c r="F3" s="67"/>
      <c r="G3" s="61"/>
      <c r="H3" s="61" t="s">
        <v>36</v>
      </c>
    </row>
    <row r="4" spans="1:9" ht="17.25" customHeight="1">
      <c r="A4" s="229"/>
      <c r="B4" s="224" t="s">
        <v>119</v>
      </c>
      <c r="C4" s="247" t="s">
        <v>136</v>
      </c>
      <c r="D4" s="247"/>
      <c r="E4" s="247"/>
      <c r="F4" s="247"/>
      <c r="G4" s="247"/>
      <c r="H4" s="233"/>
    </row>
    <row r="5" spans="1:9" ht="70.5" customHeight="1">
      <c r="A5" s="230"/>
      <c r="B5" s="225"/>
      <c r="C5" s="68" t="s">
        <v>120</v>
      </c>
      <c r="D5" s="68" t="s">
        <v>121</v>
      </c>
      <c r="E5" s="69" t="s">
        <v>122</v>
      </c>
      <c r="F5" s="68" t="s">
        <v>123</v>
      </c>
      <c r="G5" s="69" t="s">
        <v>124</v>
      </c>
      <c r="H5" s="70" t="s">
        <v>143</v>
      </c>
    </row>
    <row r="6" spans="1:9" s="10" customFormat="1" ht="15" customHeight="1">
      <c r="A6" s="8" t="s">
        <v>148</v>
      </c>
      <c r="B6" s="101">
        <v>3206402</v>
      </c>
      <c r="C6" s="101">
        <v>2008381</v>
      </c>
      <c r="D6" s="101">
        <v>393869</v>
      </c>
      <c r="E6" s="101">
        <v>115836</v>
      </c>
      <c r="F6" s="101">
        <v>49689</v>
      </c>
      <c r="G6" s="101">
        <v>441283</v>
      </c>
      <c r="H6" s="101">
        <v>197344</v>
      </c>
      <c r="I6" s="7"/>
    </row>
    <row r="7" spans="1:9">
      <c r="A7" s="11" t="s">
        <v>150</v>
      </c>
      <c r="B7" s="102">
        <v>464595</v>
      </c>
      <c r="C7" s="102">
        <v>217335</v>
      </c>
      <c r="D7" s="102">
        <v>86732</v>
      </c>
      <c r="E7" s="102">
        <v>2838</v>
      </c>
      <c r="F7" s="102">
        <v>1523</v>
      </c>
      <c r="G7" s="102">
        <v>131677</v>
      </c>
      <c r="H7" s="102">
        <v>24490</v>
      </c>
    </row>
    <row r="8" spans="1:9">
      <c r="A8" s="11" t="s">
        <v>151</v>
      </c>
      <c r="B8" s="102">
        <v>191751</v>
      </c>
      <c r="C8" s="102">
        <v>90649</v>
      </c>
      <c r="D8" s="102">
        <v>25466</v>
      </c>
      <c r="E8" s="102">
        <v>16875</v>
      </c>
      <c r="F8" s="102">
        <v>3149</v>
      </c>
      <c r="G8" s="102">
        <v>40075</v>
      </c>
      <c r="H8" s="102">
        <v>15536</v>
      </c>
    </row>
    <row r="9" spans="1:9">
      <c r="A9" s="11" t="s">
        <v>152</v>
      </c>
      <c r="B9" s="102">
        <v>158861</v>
      </c>
      <c r="C9" s="102">
        <v>103734</v>
      </c>
      <c r="D9" s="102">
        <v>30769</v>
      </c>
      <c r="E9" s="102">
        <v>5327</v>
      </c>
      <c r="F9" s="102">
        <v>2164</v>
      </c>
      <c r="G9" s="102">
        <v>6478</v>
      </c>
      <c r="H9" s="102">
        <v>10390</v>
      </c>
    </row>
    <row r="10" spans="1:9">
      <c r="A10" s="11" t="s">
        <v>153</v>
      </c>
      <c r="B10" s="102">
        <v>57588</v>
      </c>
      <c r="C10" s="102">
        <v>38236</v>
      </c>
      <c r="D10" s="102">
        <v>8319</v>
      </c>
      <c r="E10" s="102">
        <v>2062</v>
      </c>
      <c r="F10" s="102">
        <v>1213</v>
      </c>
      <c r="G10" s="102">
        <v>5725</v>
      </c>
      <c r="H10" s="102">
        <v>2033</v>
      </c>
    </row>
    <row r="11" spans="1:9">
      <c r="A11" s="11" t="s">
        <v>37</v>
      </c>
      <c r="B11" s="102">
        <v>54651</v>
      </c>
      <c r="C11" s="102">
        <v>26407</v>
      </c>
      <c r="D11" s="102">
        <v>18264</v>
      </c>
      <c r="E11" s="102">
        <v>748</v>
      </c>
      <c r="F11" s="102">
        <v>1097</v>
      </c>
      <c r="G11" s="102">
        <v>4616</v>
      </c>
      <c r="H11" s="102">
        <v>3520</v>
      </c>
    </row>
    <row r="12" spans="1:9">
      <c r="A12" s="11" t="s">
        <v>154</v>
      </c>
      <c r="B12" s="102">
        <v>408955</v>
      </c>
      <c r="C12" s="102">
        <v>314388</v>
      </c>
      <c r="D12" s="102">
        <v>37071</v>
      </c>
      <c r="E12" s="102">
        <v>20069</v>
      </c>
      <c r="F12" s="102">
        <v>6158</v>
      </c>
      <c r="G12" s="102">
        <v>23334</v>
      </c>
      <c r="H12" s="102">
        <v>7935</v>
      </c>
    </row>
    <row r="13" spans="1:9">
      <c r="A13" s="11" t="s">
        <v>155</v>
      </c>
      <c r="B13" s="102">
        <v>186967</v>
      </c>
      <c r="C13" s="102">
        <v>139076</v>
      </c>
      <c r="D13" s="102">
        <v>6096</v>
      </c>
      <c r="E13" s="102">
        <v>3759</v>
      </c>
      <c r="F13" s="102">
        <v>2198</v>
      </c>
      <c r="G13" s="102">
        <v>30081</v>
      </c>
      <c r="H13" s="102">
        <v>5757</v>
      </c>
    </row>
    <row r="14" spans="1:9">
      <c r="A14" s="11" t="s">
        <v>156</v>
      </c>
      <c r="B14" s="102">
        <v>143297</v>
      </c>
      <c r="C14" s="102">
        <v>105423</v>
      </c>
      <c r="D14" s="102">
        <v>25130</v>
      </c>
      <c r="E14" s="102">
        <v>1725</v>
      </c>
      <c r="F14" s="102">
        <v>950</v>
      </c>
      <c r="G14" s="102">
        <v>5520</v>
      </c>
      <c r="H14" s="102">
        <v>4550</v>
      </c>
    </row>
    <row r="15" spans="1:9">
      <c r="A15" s="11" t="s">
        <v>157</v>
      </c>
      <c r="B15" s="102">
        <v>592906</v>
      </c>
      <c r="C15" s="102">
        <v>369228</v>
      </c>
      <c r="D15" s="102">
        <v>31793</v>
      </c>
      <c r="E15" s="102">
        <v>17804</v>
      </c>
      <c r="F15" s="102">
        <v>9616</v>
      </c>
      <c r="G15" s="102">
        <v>69309</v>
      </c>
      <c r="H15" s="102">
        <v>95155</v>
      </c>
    </row>
    <row r="16" spans="1:9">
      <c r="A16" s="11" t="s">
        <v>158</v>
      </c>
      <c r="B16" s="102">
        <v>126945</v>
      </c>
      <c r="C16" s="102">
        <v>85668</v>
      </c>
      <c r="D16" s="102">
        <v>3000</v>
      </c>
      <c r="E16" s="102">
        <v>23659</v>
      </c>
      <c r="F16" s="102">
        <v>3000</v>
      </c>
      <c r="G16" s="102">
        <v>11618</v>
      </c>
      <c r="H16" s="103" t="s">
        <v>245</v>
      </c>
    </row>
    <row r="17" spans="1:8">
      <c r="A17" s="11" t="s">
        <v>159</v>
      </c>
      <c r="B17" s="102">
        <v>111931</v>
      </c>
      <c r="C17" s="102">
        <v>85121</v>
      </c>
      <c r="D17" s="102">
        <v>16164</v>
      </c>
      <c r="E17" s="102">
        <v>2054</v>
      </c>
      <c r="F17" s="102">
        <v>3208</v>
      </c>
      <c r="G17" s="102">
        <v>5384</v>
      </c>
      <c r="H17" s="103" t="s">
        <v>245</v>
      </c>
    </row>
    <row r="18" spans="1:8">
      <c r="A18" s="11" t="s">
        <v>160</v>
      </c>
      <c r="B18" s="102">
        <v>534837</v>
      </c>
      <c r="C18" s="102">
        <v>333797</v>
      </c>
      <c r="D18" s="102">
        <v>86588</v>
      </c>
      <c r="E18" s="102">
        <v>12215</v>
      </c>
      <c r="F18" s="102">
        <v>8860</v>
      </c>
      <c r="G18" s="102">
        <v>78783</v>
      </c>
      <c r="H18" s="102">
        <v>14594</v>
      </c>
    </row>
    <row r="19" spans="1:8">
      <c r="A19" s="12" t="s">
        <v>161</v>
      </c>
      <c r="B19" s="100">
        <v>173119</v>
      </c>
      <c r="C19" s="100">
        <v>99320</v>
      </c>
      <c r="D19" s="100">
        <v>18478</v>
      </c>
      <c r="E19" s="100">
        <v>6701</v>
      </c>
      <c r="F19" s="100">
        <v>6552</v>
      </c>
      <c r="G19" s="100">
        <v>28684</v>
      </c>
      <c r="H19" s="100">
        <v>13384</v>
      </c>
    </row>
  </sheetData>
  <mergeCells count="4">
    <mergeCell ref="A1:H1"/>
    <mergeCell ref="A4:A5"/>
    <mergeCell ref="B4:B5"/>
    <mergeCell ref="C4:H4"/>
  </mergeCells>
  <pageMargins left="0.78740157480314965" right="0.59055118110236227" top="0.62992125984251968" bottom="0.98425196850393704" header="0" footer="0.39370078740157483"/>
  <pageSetup paperSize="9" firstPageNumber="59" orientation="landscape" useFirstPageNumber="1" r:id="rId1"/>
  <headerFooter alignWithMargins="0">
    <oddFooter>&amp;R&amp;"-,полужирный"&amp;8&amp;P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67"/>
  <sheetViews>
    <sheetView zoomScaleSheetLayoutView="100" workbookViewId="0">
      <selection activeCell="A162" sqref="A162"/>
    </sheetView>
  </sheetViews>
  <sheetFormatPr defaultColWidth="10.28515625" defaultRowHeight="12.75"/>
  <cols>
    <col min="1" max="1" width="24" style="7" customWidth="1"/>
    <col min="2" max="2" width="24.42578125" style="7" customWidth="1"/>
    <col min="3" max="4" width="26.140625" style="7" customWidth="1"/>
    <col min="5" max="5" width="22" style="7" customWidth="1"/>
    <col min="6" max="16384" width="10.28515625" style="7"/>
  </cols>
  <sheetData>
    <row r="1" spans="1:5" ht="23.25" customHeight="1">
      <c r="A1" s="241" t="s">
        <v>28</v>
      </c>
      <c r="B1" s="241"/>
      <c r="C1" s="241"/>
      <c r="D1" s="241"/>
      <c r="E1" s="241"/>
    </row>
    <row r="2" spans="1:5">
      <c r="A2" s="128"/>
      <c r="B2" s="128"/>
      <c r="C2" s="128"/>
      <c r="D2" s="128"/>
      <c r="E2" s="128"/>
    </row>
    <row r="3" spans="1:5">
      <c r="A3" s="235"/>
      <c r="B3" s="231" t="s">
        <v>126</v>
      </c>
      <c r="C3" s="231" t="s">
        <v>127</v>
      </c>
      <c r="D3" s="231" t="s">
        <v>128</v>
      </c>
      <c r="E3" s="254" t="s">
        <v>129</v>
      </c>
    </row>
    <row r="4" spans="1:5" ht="20.25" customHeight="1">
      <c r="A4" s="236"/>
      <c r="B4" s="232"/>
      <c r="C4" s="232"/>
      <c r="D4" s="232"/>
      <c r="E4" s="255"/>
    </row>
    <row r="5" spans="1:5" s="10" customFormat="1" ht="14.25" customHeight="1">
      <c r="A5" s="149" t="s">
        <v>148</v>
      </c>
      <c r="B5" s="150">
        <v>5264474</v>
      </c>
      <c r="C5" s="150">
        <v>3938420</v>
      </c>
      <c r="D5" s="150">
        <v>1326054</v>
      </c>
      <c r="E5" s="196">
        <v>33.700000000000003</v>
      </c>
    </row>
    <row r="6" spans="1:5">
      <c r="A6" s="152" t="s">
        <v>150</v>
      </c>
      <c r="B6" s="151">
        <v>847879</v>
      </c>
      <c r="C6" s="151">
        <v>562770</v>
      </c>
      <c r="D6" s="151">
        <v>285109</v>
      </c>
      <c r="E6" s="186">
        <v>50.7</v>
      </c>
    </row>
    <row r="7" spans="1:5">
      <c r="A7" s="152" t="s">
        <v>151</v>
      </c>
      <c r="B7" s="151">
        <v>903992</v>
      </c>
      <c r="C7" s="151">
        <v>614830</v>
      </c>
      <c r="D7" s="151">
        <v>289162</v>
      </c>
      <c r="E7" s="186">
        <v>47</v>
      </c>
    </row>
    <row r="8" spans="1:5">
      <c r="A8" s="152" t="s">
        <v>152</v>
      </c>
      <c r="B8" s="151">
        <v>278891</v>
      </c>
      <c r="C8" s="151">
        <v>207530</v>
      </c>
      <c r="D8" s="151">
        <v>71361</v>
      </c>
      <c r="E8" s="186">
        <v>34.4</v>
      </c>
    </row>
    <row r="9" spans="1:5">
      <c r="A9" s="152" t="s">
        <v>153</v>
      </c>
      <c r="B9" s="151">
        <v>119603</v>
      </c>
      <c r="C9" s="151">
        <v>72588</v>
      </c>
      <c r="D9" s="151">
        <v>47015</v>
      </c>
      <c r="E9" s="186">
        <v>64.8</v>
      </c>
    </row>
    <row r="10" spans="1:5">
      <c r="A10" s="152" t="s">
        <v>154</v>
      </c>
      <c r="B10" s="151">
        <v>478085</v>
      </c>
      <c r="C10" s="151">
        <v>432472</v>
      </c>
      <c r="D10" s="151">
        <v>45613</v>
      </c>
      <c r="E10" s="186">
        <v>10.5</v>
      </c>
    </row>
    <row r="11" spans="1:5">
      <c r="A11" s="152" t="s">
        <v>155</v>
      </c>
      <c r="B11" s="151">
        <v>306141</v>
      </c>
      <c r="C11" s="151">
        <v>172653</v>
      </c>
      <c r="D11" s="151">
        <v>133488</v>
      </c>
      <c r="E11" s="186">
        <v>77.3</v>
      </c>
    </row>
    <row r="12" spans="1:5">
      <c r="A12" s="152" t="s">
        <v>156</v>
      </c>
      <c r="B12" s="151">
        <v>240511</v>
      </c>
      <c r="C12" s="151">
        <v>171448</v>
      </c>
      <c r="D12" s="151">
        <v>69063</v>
      </c>
      <c r="E12" s="186">
        <v>40.299999999999997</v>
      </c>
    </row>
    <row r="13" spans="1:5">
      <c r="A13" s="152" t="s">
        <v>157</v>
      </c>
      <c r="B13" s="151">
        <v>899306</v>
      </c>
      <c r="C13" s="151">
        <v>737846</v>
      </c>
      <c r="D13" s="151">
        <v>161460</v>
      </c>
      <c r="E13" s="186">
        <v>21.9</v>
      </c>
    </row>
    <row r="14" spans="1:5">
      <c r="A14" s="152" t="s">
        <v>158</v>
      </c>
      <c r="B14" s="151">
        <v>146721</v>
      </c>
      <c r="C14" s="151">
        <v>129020</v>
      </c>
      <c r="D14" s="151">
        <v>17701</v>
      </c>
      <c r="E14" s="186">
        <v>13.7</v>
      </c>
    </row>
    <row r="15" spans="1:5">
      <c r="A15" s="152" t="s">
        <v>159</v>
      </c>
      <c r="B15" s="151">
        <v>169649</v>
      </c>
      <c r="C15" s="151">
        <v>110382</v>
      </c>
      <c r="D15" s="151">
        <v>59267</v>
      </c>
      <c r="E15" s="186">
        <v>53.7</v>
      </c>
    </row>
    <row r="16" spans="1:5">
      <c r="A16" s="152" t="s">
        <v>160</v>
      </c>
      <c r="B16" s="151">
        <v>645675</v>
      </c>
      <c r="C16" s="151">
        <v>551859</v>
      </c>
      <c r="D16" s="151">
        <v>93816</v>
      </c>
      <c r="E16" s="186">
        <v>17</v>
      </c>
    </row>
    <row r="17" spans="1:5">
      <c r="A17" s="153" t="s">
        <v>161</v>
      </c>
      <c r="B17" s="146">
        <v>228030</v>
      </c>
      <c r="C17" s="146">
        <v>175022</v>
      </c>
      <c r="D17" s="146">
        <v>53008</v>
      </c>
      <c r="E17" s="145">
        <v>30.3</v>
      </c>
    </row>
    <row r="18" spans="1:5">
      <c r="A18" s="14"/>
      <c r="B18" s="151"/>
      <c r="C18" s="151"/>
      <c r="D18" s="151"/>
      <c r="E18" s="186"/>
    </row>
    <row r="19" spans="1:5">
      <c r="A19" s="228" t="s">
        <v>183</v>
      </c>
      <c r="B19" s="228"/>
      <c r="C19" s="228"/>
      <c r="D19" s="228"/>
      <c r="E19" s="228"/>
    </row>
    <row r="20" spans="1:5" ht="20.25" customHeight="1">
      <c r="A20" s="127"/>
      <c r="B20" s="127"/>
      <c r="C20" s="127"/>
      <c r="D20" s="127"/>
      <c r="E20" s="127"/>
    </row>
    <row r="21" spans="1:5">
      <c r="A21" s="235"/>
      <c r="B21" s="231" t="s">
        <v>126</v>
      </c>
      <c r="C21" s="231" t="s">
        <v>127</v>
      </c>
      <c r="D21" s="231" t="s">
        <v>128</v>
      </c>
      <c r="E21" s="254" t="s">
        <v>129</v>
      </c>
    </row>
    <row r="22" spans="1:5">
      <c r="A22" s="236"/>
      <c r="B22" s="232"/>
      <c r="C22" s="232"/>
      <c r="D22" s="232"/>
      <c r="E22" s="255"/>
    </row>
    <row r="23" spans="1:5" ht="15" customHeight="1">
      <c r="A23" s="149" t="s">
        <v>148</v>
      </c>
      <c r="B23" s="150">
        <v>2686387</v>
      </c>
      <c r="C23" s="150">
        <v>1947218</v>
      </c>
      <c r="D23" s="150">
        <f>B23-C23</f>
        <v>739169</v>
      </c>
      <c r="E23" s="197">
        <f>B23/C23*100-100</f>
        <v>37.960259200562035</v>
      </c>
    </row>
    <row r="24" spans="1:5">
      <c r="A24" s="152" t="s">
        <v>150</v>
      </c>
      <c r="B24" s="151">
        <v>338663</v>
      </c>
      <c r="C24" s="151">
        <v>223719</v>
      </c>
      <c r="D24" s="151">
        <f t="shared" ref="D24:D35" si="0">B24-C24</f>
        <v>114944</v>
      </c>
      <c r="E24" s="198">
        <f t="shared" ref="E24:E35" si="1">B24/C24*100-100</f>
        <v>51.378738506787528</v>
      </c>
    </row>
    <row r="25" spans="1:5">
      <c r="A25" s="152" t="s">
        <v>151</v>
      </c>
      <c r="B25" s="151">
        <v>312959</v>
      </c>
      <c r="C25" s="151">
        <v>187281</v>
      </c>
      <c r="D25" s="151">
        <f t="shared" si="0"/>
        <v>125678</v>
      </c>
      <c r="E25" s="198">
        <f t="shared" si="1"/>
        <v>67.106647230632035</v>
      </c>
    </row>
    <row r="26" spans="1:5">
      <c r="A26" s="152" t="s">
        <v>152</v>
      </c>
      <c r="B26" s="151">
        <v>180730</v>
      </c>
      <c r="C26" s="151">
        <v>144169</v>
      </c>
      <c r="D26" s="151">
        <f t="shared" si="0"/>
        <v>36561</v>
      </c>
      <c r="E26" s="198">
        <f t="shared" si="1"/>
        <v>25.359820765906676</v>
      </c>
    </row>
    <row r="27" spans="1:5">
      <c r="A27" s="152" t="s">
        <v>153</v>
      </c>
      <c r="B27" s="151">
        <v>114499</v>
      </c>
      <c r="C27" s="151">
        <v>69015</v>
      </c>
      <c r="D27" s="151">
        <f t="shared" si="0"/>
        <v>45484</v>
      </c>
      <c r="E27" s="198">
        <f t="shared" si="1"/>
        <v>65.90451351155545</v>
      </c>
    </row>
    <row r="28" spans="1:5">
      <c r="A28" s="152" t="s">
        <v>154</v>
      </c>
      <c r="B28" s="151">
        <v>38847</v>
      </c>
      <c r="C28" s="151">
        <v>26634</v>
      </c>
      <c r="D28" s="151">
        <f t="shared" si="0"/>
        <v>12213</v>
      </c>
      <c r="E28" s="198">
        <f t="shared" si="1"/>
        <v>45.85492227979276</v>
      </c>
    </row>
    <row r="29" spans="1:5">
      <c r="A29" s="152" t="s">
        <v>155</v>
      </c>
      <c r="B29" s="151">
        <v>224931</v>
      </c>
      <c r="C29" s="151">
        <v>123501</v>
      </c>
      <c r="D29" s="151">
        <f t="shared" si="0"/>
        <v>101430</v>
      </c>
      <c r="E29" s="198">
        <f t="shared" si="1"/>
        <v>82.128889644618255</v>
      </c>
    </row>
    <row r="30" spans="1:5">
      <c r="A30" s="152" t="s">
        <v>156</v>
      </c>
      <c r="B30" s="151">
        <v>200366</v>
      </c>
      <c r="C30" s="151">
        <v>144756</v>
      </c>
      <c r="D30" s="151">
        <f t="shared" si="0"/>
        <v>55610</v>
      </c>
      <c r="E30" s="198">
        <f t="shared" si="1"/>
        <v>38.416369615076405</v>
      </c>
    </row>
    <row r="31" spans="1:5">
      <c r="A31" s="152" t="s">
        <v>157</v>
      </c>
      <c r="B31" s="151">
        <v>195207</v>
      </c>
      <c r="C31" s="151">
        <v>147228</v>
      </c>
      <c r="D31" s="151">
        <f t="shared" si="0"/>
        <v>47979</v>
      </c>
      <c r="E31" s="198">
        <f t="shared" si="1"/>
        <v>32.588230499633227</v>
      </c>
    </row>
    <row r="32" spans="1:5">
      <c r="A32" s="152" t="s">
        <v>158</v>
      </c>
      <c r="B32" s="151">
        <v>124106</v>
      </c>
      <c r="C32" s="151">
        <v>110770</v>
      </c>
      <c r="D32" s="151">
        <f t="shared" si="0"/>
        <v>13336</v>
      </c>
      <c r="E32" s="198">
        <f t="shared" si="1"/>
        <v>12.039360837771952</v>
      </c>
    </row>
    <row r="33" spans="1:5">
      <c r="A33" s="152" t="s">
        <v>159</v>
      </c>
      <c r="B33" s="151">
        <v>169649</v>
      </c>
      <c r="C33" s="151">
        <v>110382</v>
      </c>
      <c r="D33" s="151">
        <f t="shared" si="0"/>
        <v>59267</v>
      </c>
      <c r="E33" s="198">
        <f t="shared" si="1"/>
        <v>53.692631044916737</v>
      </c>
    </row>
    <row r="34" spans="1:5">
      <c r="A34" s="152" t="s">
        <v>160</v>
      </c>
      <c r="B34" s="151">
        <v>645578</v>
      </c>
      <c r="C34" s="151">
        <v>551785</v>
      </c>
      <c r="D34" s="151">
        <f t="shared" si="0"/>
        <v>93793</v>
      </c>
      <c r="E34" s="198">
        <f t="shared" si="1"/>
        <v>16.998106146415722</v>
      </c>
    </row>
    <row r="35" spans="1:5">
      <c r="A35" s="153" t="s">
        <v>161</v>
      </c>
      <c r="B35" s="146">
        <v>140860</v>
      </c>
      <c r="C35" s="146">
        <v>107978</v>
      </c>
      <c r="D35" s="146">
        <f t="shared" si="0"/>
        <v>32882</v>
      </c>
      <c r="E35" s="161">
        <f t="shared" si="1"/>
        <v>30.452499583248454</v>
      </c>
    </row>
    <row r="36" spans="1:5" ht="13.5" customHeight="1">
      <c r="A36" s="199"/>
      <c r="B36" s="151"/>
      <c r="C36" s="151"/>
      <c r="D36" s="151"/>
      <c r="E36" s="186"/>
    </row>
    <row r="37" spans="1:5">
      <c r="A37" s="228" t="s">
        <v>29</v>
      </c>
      <c r="B37" s="228"/>
      <c r="C37" s="228"/>
      <c r="D37" s="228"/>
      <c r="E37" s="228"/>
    </row>
    <row r="38" spans="1:5">
      <c r="A38" s="261"/>
      <c r="B38" s="261"/>
      <c r="C38" s="261"/>
      <c r="D38" s="261"/>
      <c r="E38" s="261"/>
    </row>
    <row r="39" spans="1:5">
      <c r="A39" s="235"/>
      <c r="B39" s="231" t="s">
        <v>126</v>
      </c>
      <c r="C39" s="231" t="s">
        <v>127</v>
      </c>
      <c r="D39" s="231" t="s">
        <v>128</v>
      </c>
      <c r="E39" s="254" t="s">
        <v>129</v>
      </c>
    </row>
    <row r="40" spans="1:5">
      <c r="A40" s="236"/>
      <c r="B40" s="232"/>
      <c r="C40" s="232"/>
      <c r="D40" s="232"/>
      <c r="E40" s="255"/>
    </row>
    <row r="41" spans="1:5" ht="14.25" customHeight="1">
      <c r="A41" s="149" t="s">
        <v>148</v>
      </c>
      <c r="B41" s="150">
        <v>1735964</v>
      </c>
      <c r="C41" s="150">
        <v>1286116</v>
      </c>
      <c r="D41" s="150">
        <v>449848</v>
      </c>
      <c r="E41" s="196">
        <v>35</v>
      </c>
    </row>
    <row r="42" spans="1:5">
      <c r="A42" s="152" t="s">
        <v>150</v>
      </c>
      <c r="B42" s="151">
        <v>235134</v>
      </c>
      <c r="C42" s="151">
        <v>156242</v>
      </c>
      <c r="D42" s="151">
        <v>78892</v>
      </c>
      <c r="E42" s="186">
        <v>50.5</v>
      </c>
    </row>
    <row r="43" spans="1:5">
      <c r="A43" s="152" t="s">
        <v>151</v>
      </c>
      <c r="B43" s="151">
        <v>268255</v>
      </c>
      <c r="C43" s="151">
        <v>161990</v>
      </c>
      <c r="D43" s="151">
        <v>106265</v>
      </c>
      <c r="E43" s="186">
        <v>65.599999999999994</v>
      </c>
    </row>
    <row r="44" spans="1:5">
      <c r="A44" s="152" t="s">
        <v>152</v>
      </c>
      <c r="B44" s="151">
        <v>111151</v>
      </c>
      <c r="C44" s="151">
        <v>94694</v>
      </c>
      <c r="D44" s="151">
        <v>16457</v>
      </c>
      <c r="E44" s="186">
        <v>17.399999999999999</v>
      </c>
    </row>
    <row r="45" spans="1:5">
      <c r="A45" s="152" t="s">
        <v>153</v>
      </c>
      <c r="B45" s="151">
        <v>76428</v>
      </c>
      <c r="C45" s="151">
        <v>43981</v>
      </c>
      <c r="D45" s="151">
        <v>32447</v>
      </c>
      <c r="E45" s="186">
        <v>73.8</v>
      </c>
    </row>
    <row r="46" spans="1:5">
      <c r="A46" s="152" t="s">
        <v>154</v>
      </c>
      <c r="B46" s="151">
        <v>2492</v>
      </c>
      <c r="C46" s="151">
        <v>1938</v>
      </c>
      <c r="D46" s="151">
        <v>554</v>
      </c>
      <c r="E46" s="186">
        <v>28.6</v>
      </c>
    </row>
    <row r="47" spans="1:5">
      <c r="A47" s="152" t="s">
        <v>155</v>
      </c>
      <c r="B47" s="151">
        <v>88783</v>
      </c>
      <c r="C47" s="151">
        <v>49447</v>
      </c>
      <c r="D47" s="151">
        <v>39336</v>
      </c>
      <c r="E47" s="186">
        <v>79.599999999999994</v>
      </c>
    </row>
    <row r="48" spans="1:5">
      <c r="A48" s="152" t="s">
        <v>156</v>
      </c>
      <c r="B48" s="151">
        <v>142872</v>
      </c>
      <c r="C48" s="151">
        <v>102478</v>
      </c>
      <c r="D48" s="151">
        <v>40394</v>
      </c>
      <c r="E48" s="186">
        <v>39.4</v>
      </c>
    </row>
    <row r="49" spans="1:5">
      <c r="A49" s="152" t="s">
        <v>157</v>
      </c>
      <c r="B49" s="151">
        <v>180593</v>
      </c>
      <c r="C49" s="151">
        <v>136749</v>
      </c>
      <c r="D49" s="151">
        <v>43844</v>
      </c>
      <c r="E49" s="186">
        <v>32.1</v>
      </c>
    </row>
    <row r="50" spans="1:5">
      <c r="A50" s="152" t="s">
        <v>158</v>
      </c>
      <c r="B50" s="151">
        <v>2735</v>
      </c>
      <c r="C50" s="151">
        <v>1847</v>
      </c>
      <c r="D50" s="151">
        <v>888</v>
      </c>
      <c r="E50" s="186">
        <v>48.1</v>
      </c>
    </row>
    <row r="51" spans="1:5">
      <c r="A51" s="152" t="s">
        <v>159</v>
      </c>
      <c r="B51" s="151">
        <v>14656</v>
      </c>
      <c r="C51" s="151">
        <v>10645</v>
      </c>
      <c r="D51" s="151">
        <v>4011</v>
      </c>
      <c r="E51" s="186">
        <v>37.700000000000003</v>
      </c>
    </row>
    <row r="52" spans="1:5">
      <c r="A52" s="152" t="s">
        <v>160</v>
      </c>
      <c r="B52" s="151">
        <v>555574</v>
      </c>
      <c r="C52" s="151">
        <v>485783</v>
      </c>
      <c r="D52" s="151">
        <v>69791</v>
      </c>
      <c r="E52" s="186">
        <v>14.4</v>
      </c>
    </row>
    <row r="53" spans="1:5">
      <c r="A53" s="153" t="s">
        <v>161</v>
      </c>
      <c r="B53" s="146">
        <v>57293</v>
      </c>
      <c r="C53" s="146">
        <v>40322</v>
      </c>
      <c r="D53" s="146">
        <v>16971</v>
      </c>
      <c r="E53" s="145">
        <v>42.1</v>
      </c>
    </row>
    <row r="54" spans="1:5">
      <c r="A54" s="199"/>
      <c r="B54" s="151"/>
      <c r="C54" s="151"/>
      <c r="D54" s="151"/>
      <c r="E54" s="186"/>
    </row>
    <row r="55" spans="1:5">
      <c r="A55" s="228" t="s">
        <v>30</v>
      </c>
      <c r="B55" s="228"/>
      <c r="C55" s="228"/>
      <c r="D55" s="228"/>
      <c r="E55" s="228"/>
    </row>
    <row r="56" spans="1:5">
      <c r="A56" s="261"/>
      <c r="B56" s="261"/>
      <c r="C56" s="261"/>
      <c r="D56" s="261"/>
      <c r="E56" s="261"/>
    </row>
    <row r="57" spans="1:5">
      <c r="A57" s="235"/>
      <c r="B57" s="231" t="s">
        <v>126</v>
      </c>
      <c r="C57" s="231" t="s">
        <v>127</v>
      </c>
      <c r="D57" s="231" t="s">
        <v>128</v>
      </c>
      <c r="E57" s="254" t="s">
        <v>129</v>
      </c>
    </row>
    <row r="58" spans="1:5">
      <c r="A58" s="236"/>
      <c r="B58" s="232"/>
      <c r="C58" s="232"/>
      <c r="D58" s="232"/>
      <c r="E58" s="255"/>
    </row>
    <row r="59" spans="1:5" ht="15" customHeight="1">
      <c r="A59" s="149" t="s">
        <v>148</v>
      </c>
      <c r="B59" s="164">
        <v>157631</v>
      </c>
      <c r="C59" s="164">
        <v>113277</v>
      </c>
      <c r="D59" s="164">
        <v>44354</v>
      </c>
      <c r="E59" s="165">
        <v>39.200000000000003</v>
      </c>
    </row>
    <row r="60" spans="1:5">
      <c r="A60" s="152" t="s">
        <v>150</v>
      </c>
      <c r="B60" s="164">
        <v>54738</v>
      </c>
      <c r="C60" s="164">
        <v>35702</v>
      </c>
      <c r="D60" s="164">
        <v>19036</v>
      </c>
      <c r="E60" s="165">
        <v>53.3</v>
      </c>
    </row>
    <row r="61" spans="1:5">
      <c r="A61" s="152" t="s">
        <v>151</v>
      </c>
      <c r="B61" s="164">
        <v>9461</v>
      </c>
      <c r="C61" s="164">
        <v>5797</v>
      </c>
      <c r="D61" s="164">
        <v>3664</v>
      </c>
      <c r="E61" s="165">
        <v>63.2</v>
      </c>
    </row>
    <row r="62" spans="1:5">
      <c r="A62" s="152" t="s">
        <v>153</v>
      </c>
      <c r="B62" s="170">
        <v>2792</v>
      </c>
      <c r="C62" s="170">
        <v>1714</v>
      </c>
      <c r="D62" s="170">
        <v>1078</v>
      </c>
      <c r="E62" s="171">
        <v>62.9</v>
      </c>
    </row>
    <row r="63" spans="1:5">
      <c r="A63" s="152" t="s">
        <v>154</v>
      </c>
      <c r="B63" s="170">
        <v>2769</v>
      </c>
      <c r="C63" s="170">
        <v>2422</v>
      </c>
      <c r="D63" s="170">
        <v>347</v>
      </c>
      <c r="E63" s="171">
        <v>14.3</v>
      </c>
    </row>
    <row r="64" spans="1:5">
      <c r="A64" s="152" t="s">
        <v>155</v>
      </c>
      <c r="B64" s="170">
        <v>13384</v>
      </c>
      <c r="C64" s="170">
        <v>6758</v>
      </c>
      <c r="D64" s="170">
        <v>6626</v>
      </c>
      <c r="E64" s="171">
        <v>98</v>
      </c>
    </row>
    <row r="65" spans="1:5">
      <c r="A65" s="152" t="s">
        <v>156</v>
      </c>
      <c r="B65" s="170">
        <v>6330</v>
      </c>
      <c r="C65" s="170">
        <v>4554</v>
      </c>
      <c r="D65" s="170">
        <v>1776</v>
      </c>
      <c r="E65" s="171">
        <v>39</v>
      </c>
    </row>
    <row r="66" spans="1:5">
      <c r="A66" s="152" t="s">
        <v>157</v>
      </c>
      <c r="B66" s="170">
        <v>4480</v>
      </c>
      <c r="C66" s="170">
        <v>3720</v>
      </c>
      <c r="D66" s="170">
        <v>760</v>
      </c>
      <c r="E66" s="171">
        <v>20.399999999999999</v>
      </c>
    </row>
    <row r="67" spans="1:5">
      <c r="A67" s="152" t="s">
        <v>158</v>
      </c>
      <c r="B67" s="170">
        <v>1371</v>
      </c>
      <c r="C67" s="170">
        <v>923</v>
      </c>
      <c r="D67" s="170">
        <v>448</v>
      </c>
      <c r="E67" s="171">
        <v>48.5</v>
      </c>
    </row>
    <row r="68" spans="1:5" ht="11.25" customHeight="1">
      <c r="A68" s="152" t="s">
        <v>159</v>
      </c>
      <c r="B68" s="170">
        <v>33319</v>
      </c>
      <c r="C68" s="170">
        <v>28286</v>
      </c>
      <c r="D68" s="170">
        <v>5033</v>
      </c>
      <c r="E68" s="171">
        <v>17.8</v>
      </c>
    </row>
    <row r="69" spans="1:5">
      <c r="A69" s="152" t="s">
        <v>160</v>
      </c>
      <c r="B69" s="170">
        <v>4673</v>
      </c>
      <c r="C69" s="170">
        <v>4075</v>
      </c>
      <c r="D69" s="170">
        <v>598</v>
      </c>
      <c r="E69" s="171">
        <v>14.7</v>
      </c>
    </row>
    <row r="70" spans="1:5">
      <c r="A70" s="153" t="s">
        <v>161</v>
      </c>
      <c r="B70" s="166">
        <v>24315</v>
      </c>
      <c r="C70" s="166">
        <v>19325</v>
      </c>
      <c r="D70" s="166">
        <v>4990</v>
      </c>
      <c r="E70" s="167">
        <v>25.8</v>
      </c>
    </row>
    <row r="71" spans="1:5">
      <c r="A71" s="199"/>
      <c r="B71" s="151"/>
      <c r="C71" s="151"/>
      <c r="D71" s="151"/>
      <c r="E71" s="186"/>
    </row>
    <row r="72" spans="1:5">
      <c r="A72" s="228" t="s">
        <v>31</v>
      </c>
      <c r="B72" s="228"/>
      <c r="C72" s="228"/>
      <c r="D72" s="228"/>
      <c r="E72" s="228"/>
    </row>
    <row r="73" spans="1:5">
      <c r="A73" s="261"/>
      <c r="B73" s="261"/>
      <c r="C73" s="261"/>
      <c r="D73" s="261"/>
      <c r="E73" s="261"/>
    </row>
    <row r="74" spans="1:5">
      <c r="A74" s="235"/>
      <c r="B74" s="231" t="s">
        <v>126</v>
      </c>
      <c r="C74" s="231" t="s">
        <v>127</v>
      </c>
      <c r="D74" s="231" t="s">
        <v>128</v>
      </c>
      <c r="E74" s="254" t="s">
        <v>129</v>
      </c>
    </row>
    <row r="75" spans="1:5">
      <c r="A75" s="262"/>
      <c r="B75" s="232"/>
      <c r="C75" s="232"/>
      <c r="D75" s="232"/>
      <c r="E75" s="255"/>
    </row>
    <row r="76" spans="1:5">
      <c r="A76" s="149" t="s">
        <v>148</v>
      </c>
      <c r="B76" s="164">
        <v>59169</v>
      </c>
      <c r="C76" s="164">
        <v>41572</v>
      </c>
      <c r="D76" s="164">
        <v>17597</v>
      </c>
      <c r="E76" s="165">
        <v>42.3</v>
      </c>
    </row>
    <row r="77" spans="1:5">
      <c r="A77" s="152" t="s">
        <v>150</v>
      </c>
      <c r="B77" s="164">
        <v>2695</v>
      </c>
      <c r="C77" s="164">
        <v>1890</v>
      </c>
      <c r="D77" s="164">
        <v>805</v>
      </c>
      <c r="E77" s="165">
        <v>42.6</v>
      </c>
    </row>
    <row r="78" spans="1:5">
      <c r="A78" s="152" t="s">
        <v>152</v>
      </c>
      <c r="B78" s="164">
        <v>3959</v>
      </c>
      <c r="C78" s="164">
        <v>3698</v>
      </c>
      <c r="D78" s="164">
        <v>261</v>
      </c>
      <c r="E78" s="165">
        <v>7.1</v>
      </c>
    </row>
    <row r="79" spans="1:5">
      <c r="A79" s="152" t="s">
        <v>153</v>
      </c>
      <c r="B79" s="164">
        <v>13374</v>
      </c>
      <c r="C79" s="164">
        <v>9111</v>
      </c>
      <c r="D79" s="164">
        <v>4263</v>
      </c>
      <c r="E79" s="165">
        <v>46.8</v>
      </c>
    </row>
    <row r="80" spans="1:5">
      <c r="A80" s="152" t="s">
        <v>155</v>
      </c>
      <c r="B80" s="164">
        <v>4360</v>
      </c>
      <c r="C80" s="164">
        <v>2158</v>
      </c>
      <c r="D80" s="164">
        <v>2202</v>
      </c>
      <c r="E80" s="165">
        <v>102</v>
      </c>
    </row>
    <row r="81" spans="1:5">
      <c r="A81" s="152" t="s">
        <v>156</v>
      </c>
      <c r="B81" s="164">
        <v>6077</v>
      </c>
      <c r="C81" s="164">
        <v>4125</v>
      </c>
      <c r="D81" s="164">
        <v>1952</v>
      </c>
      <c r="E81" s="165">
        <v>47.3</v>
      </c>
    </row>
    <row r="82" spans="1:5">
      <c r="A82" s="152" t="s">
        <v>157</v>
      </c>
      <c r="B82" s="164">
        <v>8923</v>
      </c>
      <c r="C82" s="164">
        <v>5694</v>
      </c>
      <c r="D82" s="164">
        <v>3229</v>
      </c>
      <c r="E82" s="165">
        <v>56.7</v>
      </c>
    </row>
    <row r="83" spans="1:5">
      <c r="A83" s="152" t="s">
        <v>159</v>
      </c>
      <c r="B83" s="164">
        <v>9975</v>
      </c>
      <c r="C83" s="164">
        <v>7540</v>
      </c>
      <c r="D83" s="164">
        <v>2435</v>
      </c>
      <c r="E83" s="165">
        <v>32.299999999999997</v>
      </c>
    </row>
    <row r="84" spans="1:5">
      <c r="A84" s="153" t="s">
        <v>161</v>
      </c>
      <c r="B84" s="166">
        <v>9807</v>
      </c>
      <c r="C84" s="166">
        <v>7356</v>
      </c>
      <c r="D84" s="166">
        <v>2451</v>
      </c>
      <c r="E84" s="167">
        <v>33.299999999999997</v>
      </c>
    </row>
    <row r="85" spans="1:5" ht="18" customHeight="1"/>
    <row r="86" spans="1:5" ht="15.75" customHeight="1">
      <c r="A86" s="228" t="s">
        <v>32</v>
      </c>
      <c r="B86" s="228"/>
      <c r="C86" s="228"/>
      <c r="D86" s="228"/>
      <c r="E86" s="228"/>
    </row>
    <row r="87" spans="1:5">
      <c r="A87" s="261"/>
      <c r="B87" s="261"/>
      <c r="C87" s="261"/>
      <c r="D87" s="261"/>
      <c r="E87" s="261"/>
    </row>
    <row r="88" spans="1:5">
      <c r="A88" s="235"/>
      <c r="B88" s="231" t="s">
        <v>126</v>
      </c>
      <c r="C88" s="231" t="s">
        <v>127</v>
      </c>
      <c r="D88" s="231" t="s">
        <v>128</v>
      </c>
      <c r="E88" s="254" t="s">
        <v>129</v>
      </c>
    </row>
    <row r="89" spans="1:5">
      <c r="A89" s="236"/>
      <c r="B89" s="232"/>
      <c r="C89" s="232"/>
      <c r="D89" s="232"/>
      <c r="E89" s="255"/>
    </row>
    <row r="90" spans="1:5">
      <c r="A90" s="149" t="s">
        <v>148</v>
      </c>
      <c r="B90" s="164">
        <v>707836</v>
      </c>
      <c r="C90" s="164">
        <v>488666</v>
      </c>
      <c r="D90" s="164">
        <v>219170</v>
      </c>
      <c r="E90" s="165">
        <v>44.9</v>
      </c>
    </row>
    <row r="91" spans="1:5">
      <c r="A91" s="152" t="s">
        <v>150</v>
      </c>
      <c r="B91" s="164">
        <v>46096</v>
      </c>
      <c r="C91" s="164">
        <v>29885</v>
      </c>
      <c r="D91" s="164">
        <v>16211</v>
      </c>
      <c r="E91" s="165">
        <v>54.2</v>
      </c>
    </row>
    <row r="92" spans="1:5">
      <c r="A92" s="152" t="s">
        <v>151</v>
      </c>
      <c r="B92" s="164">
        <v>35243</v>
      </c>
      <c r="C92" s="164">
        <v>19494</v>
      </c>
      <c r="D92" s="164">
        <v>15749</v>
      </c>
      <c r="E92" s="165">
        <v>80.8</v>
      </c>
    </row>
    <row r="93" spans="1:5">
      <c r="A93" s="152" t="s">
        <v>152</v>
      </c>
      <c r="B93" s="164">
        <v>62457</v>
      </c>
      <c r="C93" s="164">
        <v>43454</v>
      </c>
      <c r="D93" s="164">
        <v>19003</v>
      </c>
      <c r="E93" s="165">
        <v>43.7</v>
      </c>
    </row>
    <row r="94" spans="1:5">
      <c r="A94" s="152" t="s">
        <v>153</v>
      </c>
      <c r="B94" s="164">
        <v>10723</v>
      </c>
      <c r="C94" s="164">
        <v>7193</v>
      </c>
      <c r="D94" s="164">
        <v>3530</v>
      </c>
      <c r="E94" s="165">
        <v>49.1</v>
      </c>
    </row>
    <row r="95" spans="1:5">
      <c r="A95" s="152" t="s">
        <v>154</v>
      </c>
      <c r="B95" s="164">
        <v>22519</v>
      </c>
      <c r="C95" s="164">
        <v>14301</v>
      </c>
      <c r="D95" s="164">
        <v>8218</v>
      </c>
      <c r="E95" s="165">
        <v>57.5</v>
      </c>
    </row>
    <row r="96" spans="1:5">
      <c r="A96" s="152" t="s">
        <v>155</v>
      </c>
      <c r="B96" s="164">
        <v>118404</v>
      </c>
      <c r="C96" s="164">
        <v>65138</v>
      </c>
      <c r="D96" s="164">
        <v>53266</v>
      </c>
      <c r="E96" s="165">
        <v>81.8</v>
      </c>
    </row>
    <row r="97" spans="1:5">
      <c r="A97" s="152" t="s">
        <v>156</v>
      </c>
      <c r="B97" s="164">
        <v>45087</v>
      </c>
      <c r="C97" s="164">
        <v>33599</v>
      </c>
      <c r="D97" s="164">
        <v>11488</v>
      </c>
      <c r="E97" s="165">
        <v>34.200000000000003</v>
      </c>
    </row>
    <row r="98" spans="1:5" ht="12.75" customHeight="1">
      <c r="A98" s="152" t="s">
        <v>157</v>
      </c>
      <c r="B98" s="164">
        <v>836</v>
      </c>
      <c r="C98" s="164">
        <v>790</v>
      </c>
      <c r="D98" s="164">
        <v>46</v>
      </c>
      <c r="E98" s="165">
        <v>5.8</v>
      </c>
    </row>
    <row r="99" spans="1:5">
      <c r="A99" s="152" t="s">
        <v>158</v>
      </c>
      <c r="B99" s="164">
        <v>120000</v>
      </c>
      <c r="C99" s="164">
        <v>108000</v>
      </c>
      <c r="D99" s="164">
        <v>12000</v>
      </c>
      <c r="E99" s="165">
        <v>11.1</v>
      </c>
    </row>
    <row r="100" spans="1:5">
      <c r="A100" s="152" t="s">
        <v>159</v>
      </c>
      <c r="B100" s="164">
        <v>111699</v>
      </c>
      <c r="C100" s="164">
        <v>63911</v>
      </c>
      <c r="D100" s="164">
        <v>47788</v>
      </c>
      <c r="E100" s="165">
        <v>74.8</v>
      </c>
    </row>
    <row r="101" spans="1:5">
      <c r="A101" s="152" t="s">
        <v>160</v>
      </c>
      <c r="B101" s="170">
        <v>85331</v>
      </c>
      <c r="C101" s="170">
        <v>61927</v>
      </c>
      <c r="D101" s="170">
        <v>23404</v>
      </c>
      <c r="E101" s="171">
        <v>37.799999999999997</v>
      </c>
    </row>
    <row r="102" spans="1:5">
      <c r="A102" s="153" t="s">
        <v>161</v>
      </c>
      <c r="B102" s="166">
        <v>49445</v>
      </c>
      <c r="C102" s="166">
        <v>40975</v>
      </c>
      <c r="D102" s="166">
        <v>8470</v>
      </c>
      <c r="E102" s="167">
        <v>20.7</v>
      </c>
    </row>
    <row r="103" spans="1:5">
      <c r="A103" s="199"/>
      <c r="B103" s="151"/>
      <c r="C103" s="151"/>
      <c r="D103" s="151"/>
      <c r="E103" s="186"/>
    </row>
    <row r="104" spans="1:5">
      <c r="A104" s="200"/>
      <c r="B104" s="151"/>
      <c r="C104" s="151"/>
      <c r="D104" s="151"/>
      <c r="E104" s="186"/>
    </row>
    <row r="105" spans="1:5">
      <c r="A105" s="228" t="s">
        <v>33</v>
      </c>
      <c r="B105" s="228"/>
      <c r="C105" s="228"/>
      <c r="D105" s="228"/>
      <c r="E105" s="228"/>
    </row>
    <row r="106" spans="1:5">
      <c r="A106" s="261"/>
      <c r="B106" s="261"/>
      <c r="C106" s="261"/>
      <c r="D106" s="261"/>
      <c r="E106" s="261"/>
    </row>
    <row r="107" spans="1:5">
      <c r="A107" s="235"/>
      <c r="B107" s="231" t="s">
        <v>126</v>
      </c>
      <c r="C107" s="231" t="s">
        <v>127</v>
      </c>
      <c r="D107" s="231" t="s">
        <v>128</v>
      </c>
      <c r="E107" s="254" t="s">
        <v>129</v>
      </c>
    </row>
    <row r="108" spans="1:5">
      <c r="A108" s="236"/>
      <c r="B108" s="232"/>
      <c r="C108" s="232"/>
      <c r="D108" s="232"/>
      <c r="E108" s="255"/>
    </row>
    <row r="109" spans="1:5">
      <c r="A109" s="149" t="s">
        <v>148</v>
      </c>
      <c r="B109" s="164">
        <v>25787</v>
      </c>
      <c r="C109" s="164">
        <v>17587</v>
      </c>
      <c r="D109" s="164">
        <v>8200</v>
      </c>
      <c r="E109" s="165">
        <v>46.6</v>
      </c>
    </row>
    <row r="110" spans="1:5" ht="14.25" customHeight="1">
      <c r="A110" s="152" t="s">
        <v>152</v>
      </c>
      <c r="B110" s="164">
        <v>3163</v>
      </c>
      <c r="C110" s="164">
        <v>2323</v>
      </c>
      <c r="D110" s="164">
        <v>840</v>
      </c>
      <c r="E110" s="165">
        <v>36.200000000000003</v>
      </c>
    </row>
    <row r="111" spans="1:5" ht="14.25" customHeight="1">
      <c r="A111" s="152" t="s">
        <v>153</v>
      </c>
      <c r="B111" s="164">
        <v>11182</v>
      </c>
      <c r="C111" s="164">
        <v>7016</v>
      </c>
      <c r="D111" s="164">
        <v>4166</v>
      </c>
      <c r="E111" s="165">
        <v>59.4</v>
      </c>
    </row>
    <row r="112" spans="1:5">
      <c r="A112" s="152" t="s">
        <v>154</v>
      </c>
      <c r="B112" s="164">
        <v>11067</v>
      </c>
      <c r="C112" s="164">
        <v>7973</v>
      </c>
      <c r="D112" s="164">
        <v>3094</v>
      </c>
      <c r="E112" s="165">
        <v>38.799999999999997</v>
      </c>
    </row>
    <row r="113" spans="1:5">
      <c r="A113" s="153" t="s">
        <v>157</v>
      </c>
      <c r="B113" s="166">
        <v>375</v>
      </c>
      <c r="C113" s="166">
        <v>275</v>
      </c>
      <c r="D113" s="166">
        <v>100</v>
      </c>
      <c r="E113" s="167">
        <v>36.4</v>
      </c>
    </row>
    <row r="114" spans="1:5">
      <c r="A114" s="200"/>
      <c r="B114" s="151"/>
      <c r="C114" s="151"/>
      <c r="D114" s="151"/>
      <c r="E114" s="186"/>
    </row>
    <row r="115" spans="1:5">
      <c r="A115" s="228" t="s">
        <v>34</v>
      </c>
      <c r="B115" s="228"/>
      <c r="C115" s="228"/>
      <c r="D115" s="228"/>
      <c r="E115" s="228"/>
    </row>
    <row r="116" spans="1:5">
      <c r="A116" s="261"/>
      <c r="B116" s="261"/>
      <c r="C116" s="261"/>
      <c r="D116" s="261"/>
      <c r="E116" s="261"/>
    </row>
    <row r="117" spans="1:5">
      <c r="A117" s="235"/>
      <c r="B117" s="231" t="s">
        <v>126</v>
      </c>
      <c r="C117" s="231" t="s">
        <v>127</v>
      </c>
      <c r="D117" s="231" t="s">
        <v>128</v>
      </c>
      <c r="E117" s="254" t="s">
        <v>129</v>
      </c>
    </row>
    <row r="118" spans="1:5">
      <c r="A118" s="236"/>
      <c r="B118" s="232"/>
      <c r="C118" s="232"/>
      <c r="D118" s="232"/>
      <c r="E118" s="255"/>
    </row>
    <row r="119" spans="1:5">
      <c r="A119" s="149" t="s">
        <v>148</v>
      </c>
      <c r="B119" s="150">
        <v>2553240</v>
      </c>
      <c r="C119" s="150">
        <v>1969950</v>
      </c>
      <c r="D119" s="150">
        <v>583290</v>
      </c>
      <c r="E119" s="196">
        <v>29.6</v>
      </c>
    </row>
    <row r="120" spans="1:5" ht="16.5" customHeight="1">
      <c r="A120" s="152" t="s">
        <v>150</v>
      </c>
      <c r="B120" s="151">
        <v>509216</v>
      </c>
      <c r="C120" s="151">
        <v>339051</v>
      </c>
      <c r="D120" s="151">
        <v>170165</v>
      </c>
      <c r="E120" s="186">
        <v>50.2</v>
      </c>
    </row>
    <row r="121" spans="1:5">
      <c r="A121" s="152" t="s">
        <v>151</v>
      </c>
      <c r="B121" s="151">
        <v>591033</v>
      </c>
      <c r="C121" s="151">
        <v>427549</v>
      </c>
      <c r="D121" s="151">
        <v>163484</v>
      </c>
      <c r="E121" s="186">
        <v>38.200000000000003</v>
      </c>
    </row>
    <row r="122" spans="1:5">
      <c r="A122" s="152" t="s">
        <v>152</v>
      </c>
      <c r="B122" s="151">
        <v>90561</v>
      </c>
      <c r="C122" s="151">
        <v>56053</v>
      </c>
      <c r="D122" s="151">
        <v>34508</v>
      </c>
      <c r="E122" s="186">
        <v>61.6</v>
      </c>
    </row>
    <row r="123" spans="1:5">
      <c r="A123" s="152" t="s">
        <v>153</v>
      </c>
      <c r="B123" s="151">
        <v>5104</v>
      </c>
      <c r="C123" s="151">
        <v>3573</v>
      </c>
      <c r="D123" s="151">
        <v>1531</v>
      </c>
      <c r="E123" s="186">
        <v>42.8</v>
      </c>
    </row>
    <row r="124" spans="1:5">
      <c r="A124" s="152" t="s">
        <v>154</v>
      </c>
      <c r="B124" s="151">
        <v>439238</v>
      </c>
      <c r="C124" s="151">
        <v>405838</v>
      </c>
      <c r="D124" s="151">
        <v>33400</v>
      </c>
      <c r="E124" s="186">
        <v>8.1999999999999993</v>
      </c>
    </row>
    <row r="125" spans="1:5">
      <c r="A125" s="152" t="s">
        <v>155</v>
      </c>
      <c r="B125" s="151">
        <v>80760</v>
      </c>
      <c r="C125" s="151">
        <v>48932</v>
      </c>
      <c r="D125" s="151">
        <v>31828</v>
      </c>
      <c r="E125" s="186">
        <v>65</v>
      </c>
    </row>
    <row r="126" spans="1:5">
      <c r="A126" s="152" t="s">
        <v>156</v>
      </c>
      <c r="B126" s="151">
        <v>40145</v>
      </c>
      <c r="C126" s="151">
        <v>26692</v>
      </c>
      <c r="D126" s="151">
        <v>13453</v>
      </c>
      <c r="E126" s="186">
        <v>50.4</v>
      </c>
    </row>
    <row r="127" spans="1:5">
      <c r="A127" s="152" t="s">
        <v>157</v>
      </c>
      <c r="B127" s="151">
        <v>704099</v>
      </c>
      <c r="C127" s="151">
        <v>590618</v>
      </c>
      <c r="D127" s="151">
        <v>113481</v>
      </c>
      <c r="E127" s="186">
        <v>19.2</v>
      </c>
    </row>
    <row r="128" spans="1:5" ht="15" customHeight="1">
      <c r="A128" s="152" t="s">
        <v>158</v>
      </c>
      <c r="B128" s="151">
        <v>5915</v>
      </c>
      <c r="C128" s="151">
        <v>4600</v>
      </c>
      <c r="D128" s="151">
        <v>1315</v>
      </c>
      <c r="E128" s="186">
        <v>28.6</v>
      </c>
    </row>
    <row r="129" spans="1:5">
      <c r="A129" s="153" t="s">
        <v>161</v>
      </c>
      <c r="B129" s="146">
        <v>87170</v>
      </c>
      <c r="C129" s="146">
        <v>67044</v>
      </c>
      <c r="D129" s="146">
        <v>20126</v>
      </c>
      <c r="E129" s="145">
        <v>30</v>
      </c>
    </row>
    <row r="130" spans="1:5">
      <c r="A130" s="14"/>
      <c r="B130" s="151"/>
      <c r="C130" s="151"/>
      <c r="D130" s="151"/>
      <c r="E130" s="186"/>
    </row>
    <row r="131" spans="1:5">
      <c r="A131" s="228" t="s">
        <v>35</v>
      </c>
      <c r="B131" s="228"/>
      <c r="C131" s="228"/>
      <c r="D131" s="228"/>
      <c r="E131" s="228"/>
    </row>
    <row r="132" spans="1:5">
      <c r="A132" s="261"/>
      <c r="B132" s="261"/>
      <c r="C132" s="261"/>
      <c r="D132" s="261"/>
      <c r="E132" s="261"/>
    </row>
    <row r="133" spans="1:5" s="17" customFormat="1">
      <c r="A133" s="235"/>
      <c r="B133" s="231" t="s">
        <v>126</v>
      </c>
      <c r="C133" s="231" t="s">
        <v>127</v>
      </c>
      <c r="D133" s="231" t="s">
        <v>128</v>
      </c>
      <c r="E133" s="254" t="s">
        <v>129</v>
      </c>
    </row>
    <row r="134" spans="1:5" s="17" customFormat="1" ht="12.75" customHeight="1">
      <c r="A134" s="236"/>
      <c r="B134" s="232"/>
      <c r="C134" s="232"/>
      <c r="D134" s="232"/>
      <c r="E134" s="255"/>
    </row>
    <row r="135" spans="1:5" s="17" customFormat="1" ht="12.75" customHeight="1">
      <c r="A135" s="149" t="s">
        <v>148</v>
      </c>
      <c r="B135" s="150">
        <v>2553240</v>
      </c>
      <c r="C135" s="150">
        <v>1969950</v>
      </c>
      <c r="D135" s="150">
        <v>583290</v>
      </c>
      <c r="E135" s="196">
        <v>29.6</v>
      </c>
    </row>
    <row r="136" spans="1:5" s="17" customFormat="1" ht="12.75" customHeight="1">
      <c r="A136" s="152" t="s">
        <v>150</v>
      </c>
      <c r="B136" s="151">
        <v>509216</v>
      </c>
      <c r="C136" s="151">
        <v>339051</v>
      </c>
      <c r="D136" s="151">
        <v>170165</v>
      </c>
      <c r="E136" s="186">
        <v>50.2</v>
      </c>
    </row>
    <row r="137" spans="1:5" s="17" customFormat="1">
      <c r="A137" s="152" t="s">
        <v>151</v>
      </c>
      <c r="B137" s="151">
        <v>591033</v>
      </c>
      <c r="C137" s="151">
        <v>427549</v>
      </c>
      <c r="D137" s="151">
        <v>163484</v>
      </c>
      <c r="E137" s="186">
        <v>38.200000000000003</v>
      </c>
    </row>
    <row r="138" spans="1:5">
      <c r="A138" s="152" t="s">
        <v>152</v>
      </c>
      <c r="B138" s="151">
        <v>90561</v>
      </c>
      <c r="C138" s="151">
        <v>56053</v>
      </c>
      <c r="D138" s="151">
        <v>34508</v>
      </c>
      <c r="E138" s="186">
        <v>61.6</v>
      </c>
    </row>
    <row r="139" spans="1:5">
      <c r="A139" s="152" t="s">
        <v>153</v>
      </c>
      <c r="B139" s="151">
        <v>5104</v>
      </c>
      <c r="C139" s="151">
        <v>3573</v>
      </c>
      <c r="D139" s="151">
        <v>1531</v>
      </c>
      <c r="E139" s="186">
        <v>42.8</v>
      </c>
    </row>
    <row r="140" spans="1:5">
      <c r="A140" s="152" t="s">
        <v>154</v>
      </c>
      <c r="B140" s="151">
        <v>439238</v>
      </c>
      <c r="C140" s="151">
        <v>405838</v>
      </c>
      <c r="D140" s="151">
        <v>33400</v>
      </c>
      <c r="E140" s="186">
        <v>8.1999999999999993</v>
      </c>
    </row>
    <row r="141" spans="1:5">
      <c r="A141" s="152" t="s">
        <v>155</v>
      </c>
      <c r="B141" s="151">
        <v>80760</v>
      </c>
      <c r="C141" s="151">
        <v>48932</v>
      </c>
      <c r="D141" s="151">
        <v>31828</v>
      </c>
      <c r="E141" s="186">
        <v>65</v>
      </c>
    </row>
    <row r="142" spans="1:5">
      <c r="A142" s="152" t="s">
        <v>156</v>
      </c>
      <c r="B142" s="151">
        <v>40145</v>
      </c>
      <c r="C142" s="151">
        <v>26692</v>
      </c>
      <c r="D142" s="151">
        <v>13453</v>
      </c>
      <c r="E142" s="186">
        <v>50.4</v>
      </c>
    </row>
    <row r="143" spans="1:5">
      <c r="A143" s="152" t="s">
        <v>157</v>
      </c>
      <c r="B143" s="151">
        <v>704099</v>
      </c>
      <c r="C143" s="151">
        <v>590618</v>
      </c>
      <c r="D143" s="151">
        <v>113481</v>
      </c>
      <c r="E143" s="186">
        <v>19.2</v>
      </c>
    </row>
    <row r="144" spans="1:5">
      <c r="A144" s="152" t="s">
        <v>158</v>
      </c>
      <c r="B144" s="151">
        <v>5915</v>
      </c>
      <c r="C144" s="151">
        <v>4600</v>
      </c>
      <c r="D144" s="151">
        <v>1315</v>
      </c>
      <c r="E144" s="186">
        <v>28.6</v>
      </c>
    </row>
    <row r="145" spans="1:5">
      <c r="A145" s="153" t="s">
        <v>161</v>
      </c>
      <c r="B145" s="146">
        <v>87170</v>
      </c>
      <c r="C145" s="146">
        <v>67044</v>
      </c>
      <c r="D145" s="146">
        <v>20126</v>
      </c>
      <c r="E145" s="145">
        <v>30</v>
      </c>
    </row>
    <row r="146" spans="1:5">
      <c r="A146" s="14"/>
      <c r="B146" s="151"/>
      <c r="C146" s="151"/>
      <c r="D146" s="151"/>
      <c r="E146" s="186"/>
    </row>
    <row r="147" spans="1:5">
      <c r="A147" s="228" t="s">
        <v>244</v>
      </c>
      <c r="B147" s="228"/>
      <c r="C147" s="228"/>
      <c r="D147" s="228"/>
      <c r="E147" s="228"/>
    </row>
    <row r="148" spans="1:5">
      <c r="A148" s="261"/>
      <c r="B148" s="261"/>
      <c r="C148" s="261"/>
      <c r="D148" s="261"/>
      <c r="E148" s="261"/>
    </row>
    <row r="149" spans="1:5">
      <c r="A149" s="235"/>
      <c r="B149" s="231" t="s">
        <v>126</v>
      </c>
      <c r="C149" s="231" t="s">
        <v>127</v>
      </c>
      <c r="D149" s="231" t="s">
        <v>128</v>
      </c>
      <c r="E149" s="254" t="s">
        <v>129</v>
      </c>
    </row>
    <row r="150" spans="1:5">
      <c r="A150" s="236"/>
      <c r="B150" s="232"/>
      <c r="C150" s="232"/>
      <c r="D150" s="232"/>
      <c r="E150" s="255"/>
    </row>
    <row r="151" spans="1:5">
      <c r="A151" s="149" t="s">
        <v>148</v>
      </c>
      <c r="B151" s="16">
        <v>16700</v>
      </c>
      <c r="C151" s="16">
        <v>13650</v>
      </c>
      <c r="D151" s="16">
        <v>3050</v>
      </c>
      <c r="E151" s="142">
        <v>22.3</v>
      </c>
    </row>
    <row r="152" spans="1:5" ht="13.5" customHeight="1">
      <c r="A152" s="153" t="s">
        <v>158</v>
      </c>
      <c r="B152" s="146">
        <v>16700</v>
      </c>
      <c r="C152" s="146">
        <v>13650</v>
      </c>
      <c r="D152" s="146">
        <v>3050</v>
      </c>
      <c r="E152" s="145">
        <v>22.3</v>
      </c>
    </row>
    <row r="153" spans="1:5">
      <c r="A153" s="190"/>
      <c r="B153" s="151"/>
      <c r="C153" s="151"/>
      <c r="D153" s="151"/>
      <c r="E153" s="186"/>
    </row>
    <row r="154" spans="1:5">
      <c r="A154" s="228" t="s">
        <v>174</v>
      </c>
      <c r="B154" s="228"/>
      <c r="C154" s="228"/>
      <c r="D154" s="228"/>
      <c r="E154" s="228"/>
    </row>
    <row r="155" spans="1:5">
      <c r="A155" s="261"/>
      <c r="B155" s="261"/>
      <c r="C155" s="261"/>
      <c r="D155" s="261"/>
      <c r="E155" s="261"/>
    </row>
    <row r="156" spans="1:5">
      <c r="A156" s="235"/>
      <c r="B156" s="231" t="s">
        <v>126</v>
      </c>
      <c r="C156" s="231" t="s">
        <v>127</v>
      </c>
      <c r="D156" s="231" t="s">
        <v>128</v>
      </c>
      <c r="E156" s="254" t="s">
        <v>129</v>
      </c>
    </row>
    <row r="157" spans="1:5">
      <c r="A157" s="236"/>
      <c r="B157" s="232"/>
      <c r="C157" s="232"/>
      <c r="D157" s="232"/>
      <c r="E157" s="255"/>
    </row>
    <row r="158" spans="1:5">
      <c r="A158" s="149" t="s">
        <v>148</v>
      </c>
      <c r="B158" s="164">
        <v>8050</v>
      </c>
      <c r="C158" s="164">
        <v>7528</v>
      </c>
      <c r="D158" s="164">
        <v>522</v>
      </c>
      <c r="E158" s="165">
        <v>6.9</v>
      </c>
    </row>
    <row r="159" spans="1:5" ht="15" customHeight="1">
      <c r="A159" s="152" t="s">
        <v>152</v>
      </c>
      <c r="B159" s="170">
        <v>7600</v>
      </c>
      <c r="C159" s="170">
        <v>7308</v>
      </c>
      <c r="D159" s="170">
        <v>292</v>
      </c>
      <c r="E159" s="171">
        <v>4</v>
      </c>
    </row>
    <row r="160" spans="1:5">
      <c r="A160" s="153" t="s">
        <v>155</v>
      </c>
      <c r="B160" s="166">
        <v>450</v>
      </c>
      <c r="C160" s="166">
        <v>220</v>
      </c>
      <c r="D160" s="166">
        <v>230</v>
      </c>
      <c r="E160" s="167">
        <v>104.5</v>
      </c>
    </row>
    <row r="162" spans="1:5">
      <c r="A162" s="1" t="s">
        <v>258</v>
      </c>
      <c r="B162" s="2"/>
      <c r="C162" s="2"/>
      <c r="D162" s="2"/>
      <c r="E162" s="3"/>
    </row>
    <row r="163" spans="1:5">
      <c r="A163" s="2" t="s">
        <v>257</v>
      </c>
      <c r="B163" s="2"/>
      <c r="C163" s="2"/>
      <c r="D163" s="2"/>
      <c r="E163" s="3"/>
    </row>
    <row r="164" spans="1:5">
      <c r="A164" s="201" t="s">
        <v>162</v>
      </c>
      <c r="B164" s="201"/>
      <c r="C164" s="201" t="s">
        <v>184</v>
      </c>
      <c r="D164" s="202" t="s">
        <v>163</v>
      </c>
      <c r="E164" s="202" t="s">
        <v>185</v>
      </c>
    </row>
    <row r="165" spans="1:5">
      <c r="A165" s="4" t="s">
        <v>186</v>
      </c>
      <c r="B165" s="4"/>
      <c r="C165" s="4" t="s">
        <v>187</v>
      </c>
      <c r="D165" s="203" t="s">
        <v>188</v>
      </c>
      <c r="E165" s="203" t="s">
        <v>189</v>
      </c>
    </row>
    <row r="166" spans="1:5" ht="12.75" customHeight="1">
      <c r="A166" s="4"/>
      <c r="B166" s="4"/>
      <c r="C166" s="4" t="s">
        <v>190</v>
      </c>
      <c r="D166" s="4" t="s">
        <v>191</v>
      </c>
      <c r="E166" s="185" t="s">
        <v>192</v>
      </c>
    </row>
    <row r="167" spans="1:5">
      <c r="A167" s="204"/>
      <c r="B167" s="204"/>
      <c r="C167" s="205"/>
      <c r="D167" s="205" t="s">
        <v>193</v>
      </c>
      <c r="E167" s="205"/>
    </row>
  </sheetData>
  <mergeCells count="75">
    <mergeCell ref="A154:E154"/>
    <mergeCell ref="A155:E155"/>
    <mergeCell ref="A156:A157"/>
    <mergeCell ref="B156:B157"/>
    <mergeCell ref="C156:C157"/>
    <mergeCell ref="D156:D157"/>
    <mergeCell ref="E156:E157"/>
    <mergeCell ref="A147:E147"/>
    <mergeCell ref="A148:E148"/>
    <mergeCell ref="A149:A150"/>
    <mergeCell ref="B149:B150"/>
    <mergeCell ref="C149:C150"/>
    <mergeCell ref="D149:D150"/>
    <mergeCell ref="E149:E150"/>
    <mergeCell ref="A115:E115"/>
    <mergeCell ref="A116:E116"/>
    <mergeCell ref="A117:A118"/>
    <mergeCell ref="B117:B118"/>
    <mergeCell ref="C117:C118"/>
    <mergeCell ref="D117:D118"/>
    <mergeCell ref="E117:E118"/>
    <mergeCell ref="A131:E131"/>
    <mergeCell ref="A132:E132"/>
    <mergeCell ref="A133:A134"/>
    <mergeCell ref="B133:B134"/>
    <mergeCell ref="C133:C134"/>
    <mergeCell ref="D133:D134"/>
    <mergeCell ref="E133:E134"/>
    <mergeCell ref="A105:E105"/>
    <mergeCell ref="B107:B108"/>
    <mergeCell ref="C107:C108"/>
    <mergeCell ref="D107:D108"/>
    <mergeCell ref="E107:E108"/>
    <mergeCell ref="A106:E106"/>
    <mergeCell ref="A107:A108"/>
    <mergeCell ref="A74:A75"/>
    <mergeCell ref="B74:B75"/>
    <mergeCell ref="C74:C75"/>
    <mergeCell ref="D74:D75"/>
    <mergeCell ref="E74:E75"/>
    <mergeCell ref="B39:B40"/>
    <mergeCell ref="C39:C40"/>
    <mergeCell ref="D39:D40"/>
    <mergeCell ref="E39:E40"/>
    <mergeCell ref="A73:E73"/>
    <mergeCell ref="A72:E72"/>
    <mergeCell ref="A37:E37"/>
    <mergeCell ref="A1:E1"/>
    <mergeCell ref="A3:A4"/>
    <mergeCell ref="B3:B4"/>
    <mergeCell ref="C3:C4"/>
    <mergeCell ref="D3:D4"/>
    <mergeCell ref="E3:E4"/>
    <mergeCell ref="A19:E19"/>
    <mergeCell ref="A21:A22"/>
    <mergeCell ref="B21:B22"/>
    <mergeCell ref="C21:C22"/>
    <mergeCell ref="D21:D22"/>
    <mergeCell ref="E21:E22"/>
    <mergeCell ref="A38:E38"/>
    <mergeCell ref="A39:A40"/>
    <mergeCell ref="A86:E86"/>
    <mergeCell ref="A87:E87"/>
    <mergeCell ref="A88:A89"/>
    <mergeCell ref="B88:B89"/>
    <mergeCell ref="C88:C89"/>
    <mergeCell ref="D88:D89"/>
    <mergeCell ref="E88:E89"/>
    <mergeCell ref="A55:E55"/>
    <mergeCell ref="A56:E56"/>
    <mergeCell ref="A57:A58"/>
    <mergeCell ref="B57:B58"/>
    <mergeCell ref="C57:C58"/>
    <mergeCell ref="D57:D58"/>
    <mergeCell ref="E57:E58"/>
  </mergeCells>
  <hyperlinks>
    <hyperlink ref="A165" r:id="rId1" display="http://www.stat.gov.kz/"/>
  </hyperlinks>
  <pageMargins left="0.78740157480314965" right="0.59055118110236227" top="0.59055118110236227" bottom="0.62992125984251968" header="0" footer="0.39370078740157483"/>
  <pageSetup paperSize="9" firstPageNumber="60" orientation="landscape" useFirstPageNumber="1" r:id="rId2"/>
  <headerFooter alignWithMargins="0">
    <oddFooter>&amp;R&amp;"-,полужирный"&amp;8&amp;P</oddFooter>
  </headerFooter>
  <rowBreaks count="2" manualBreakCount="2">
    <brk id="63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G33"/>
  <sheetViews>
    <sheetView zoomScale="80" zoomScaleNormal="80" workbookViewId="0">
      <selection activeCell="B42" sqref="B42"/>
    </sheetView>
  </sheetViews>
  <sheetFormatPr defaultColWidth="10.28515625" defaultRowHeight="12.75"/>
  <cols>
    <col min="1" max="1" width="6.5703125" style="26" customWidth="1"/>
    <col min="2" max="2" width="51.140625" style="26" customWidth="1"/>
    <col min="3" max="3" width="6.85546875" style="26" customWidth="1"/>
    <col min="4" max="4" width="8.7109375" style="26" customWidth="1"/>
    <col min="5" max="5" width="9.42578125" style="26" customWidth="1"/>
    <col min="6" max="6" width="7" style="26" customWidth="1"/>
    <col min="7" max="16384" width="10.28515625" style="26"/>
  </cols>
  <sheetData>
    <row r="4" spans="2:3">
      <c r="B4" s="48"/>
      <c r="C4" s="49"/>
    </row>
    <row r="8" spans="2:3">
      <c r="B8" s="50" t="s">
        <v>11</v>
      </c>
    </row>
    <row r="9" spans="2:3">
      <c r="B9" s="50" t="s">
        <v>12</v>
      </c>
    </row>
    <row r="10" spans="2:3">
      <c r="B10" s="50" t="s">
        <v>13</v>
      </c>
    </row>
    <row r="11" spans="2:3">
      <c r="B11" s="50" t="s">
        <v>14</v>
      </c>
    </row>
    <row r="12" spans="2:3">
      <c r="B12" s="50" t="s">
        <v>15</v>
      </c>
    </row>
    <row r="13" spans="2:3" ht="51">
      <c r="B13" s="48" t="s">
        <v>16</v>
      </c>
    </row>
    <row r="17" spans="2:7" ht="16.5" customHeight="1">
      <c r="B17" s="212" t="s">
        <v>196</v>
      </c>
      <c r="C17" s="212"/>
      <c r="D17" s="212"/>
      <c r="E17" s="212"/>
      <c r="F17" s="212"/>
      <c r="G17" s="212"/>
    </row>
    <row r="33" spans="7:7">
      <c r="G33" s="49"/>
    </row>
  </sheetData>
  <mergeCells count="1">
    <mergeCell ref="B17:G17"/>
  </mergeCells>
  <pageMargins left="0.78740157480314965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7"/>
  <sheetViews>
    <sheetView workbookViewId="0">
      <selection activeCell="D3" sqref="D3"/>
    </sheetView>
  </sheetViews>
  <sheetFormatPr defaultColWidth="10.28515625" defaultRowHeight="12.75"/>
  <cols>
    <col min="1" max="1" width="4.7109375" style="26" customWidth="1"/>
    <col min="2" max="2" width="79.140625" style="26" customWidth="1"/>
    <col min="3" max="16384" width="10.28515625" style="26"/>
  </cols>
  <sheetData>
    <row r="2" spans="2:5" ht="16.5" customHeight="1">
      <c r="B2" s="126" t="s">
        <v>250</v>
      </c>
    </row>
    <row r="3" spans="2:5" ht="196.5" customHeight="1">
      <c r="B3" s="109" t="s">
        <v>251</v>
      </c>
    </row>
    <row r="4" spans="2:5">
      <c r="B4" s="110"/>
    </row>
    <row r="5" spans="2:5">
      <c r="B5" s="110"/>
    </row>
    <row r="6" spans="2:5" ht="14.25" customHeight="1">
      <c r="B6" s="110"/>
      <c r="E6" s="111"/>
    </row>
    <row r="10" spans="2:5">
      <c r="B10" s="110"/>
    </row>
    <row r="11" spans="2:5">
      <c r="B11" s="112"/>
    </row>
    <row r="12" spans="2:5">
      <c r="B12" s="113"/>
    </row>
    <row r="13" spans="2:5">
      <c r="B13" s="114"/>
    </row>
    <row r="14" spans="2:5">
      <c r="B14" s="115"/>
    </row>
    <row r="15" spans="2:5">
      <c r="B15" s="115"/>
    </row>
    <row r="16" spans="2:5">
      <c r="B16" s="115"/>
    </row>
    <row r="17" spans="2:2">
      <c r="B17" s="1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5"/>
  <sheetViews>
    <sheetView topLeftCell="A37" workbookViewId="0">
      <selection activeCell="B62" sqref="B62"/>
    </sheetView>
  </sheetViews>
  <sheetFormatPr defaultColWidth="10.28515625" defaultRowHeight="15"/>
  <cols>
    <col min="1" max="1" width="7.7109375" style="117" customWidth="1"/>
    <col min="2" max="2" width="113.7109375" style="117" customWidth="1"/>
    <col min="3" max="16384" width="10.28515625" style="51"/>
  </cols>
  <sheetData>
    <row r="1" spans="1:2">
      <c r="B1" s="108"/>
    </row>
    <row r="2" spans="1:2" ht="15.75">
      <c r="B2" s="97" t="s">
        <v>17</v>
      </c>
    </row>
    <row r="3" spans="1:2">
      <c r="B3" s="108"/>
    </row>
    <row r="4" spans="1:2" s="125" customFormat="1">
      <c r="A4" s="124" t="s">
        <v>47</v>
      </c>
      <c r="B4" s="124" t="s">
        <v>99</v>
      </c>
    </row>
    <row r="5" spans="1:2">
      <c r="A5" s="118" t="s">
        <v>48</v>
      </c>
      <c r="B5" s="119" t="s">
        <v>100</v>
      </c>
    </row>
    <row r="6" spans="1:2">
      <c r="A6" s="118" t="s">
        <v>49</v>
      </c>
      <c r="B6" s="119" t="s">
        <v>207</v>
      </c>
    </row>
    <row r="7" spans="1:2">
      <c r="A7" s="118" t="s">
        <v>50</v>
      </c>
      <c r="B7" s="119" t="s">
        <v>209</v>
      </c>
    </row>
    <row r="8" spans="1:2">
      <c r="A8" s="118" t="s">
        <v>51</v>
      </c>
      <c r="B8" s="119" t="s">
        <v>101</v>
      </c>
    </row>
    <row r="9" spans="1:2">
      <c r="A9" s="118" t="s">
        <v>176</v>
      </c>
      <c r="B9" s="120" t="s">
        <v>177</v>
      </c>
    </row>
    <row r="10" spans="1:2">
      <c r="A10" s="118" t="s">
        <v>52</v>
      </c>
      <c r="B10" s="121" t="s">
        <v>102</v>
      </c>
    </row>
    <row r="11" spans="1:2">
      <c r="A11" s="118" t="s">
        <v>53</v>
      </c>
      <c r="B11" s="121" t="s">
        <v>103</v>
      </c>
    </row>
    <row r="12" spans="1:2">
      <c r="A12" s="118" t="s">
        <v>54</v>
      </c>
      <c r="B12" s="121" t="s">
        <v>104</v>
      </c>
    </row>
    <row r="13" spans="1:2">
      <c r="A13" s="118" t="s">
        <v>55</v>
      </c>
      <c r="B13" s="121" t="s">
        <v>105</v>
      </c>
    </row>
    <row r="14" spans="1:2">
      <c r="A14" s="118" t="s">
        <v>56</v>
      </c>
      <c r="B14" s="121" t="s">
        <v>106</v>
      </c>
    </row>
    <row r="15" spans="1:2">
      <c r="A15" s="118" t="s">
        <v>57</v>
      </c>
      <c r="B15" s="120" t="s">
        <v>107</v>
      </c>
    </row>
    <row r="16" spans="1:2">
      <c r="A16" s="118" t="s">
        <v>58</v>
      </c>
      <c r="B16" s="121" t="s">
        <v>108</v>
      </c>
    </row>
    <row r="17" spans="1:2">
      <c r="A17" s="118" t="s">
        <v>59</v>
      </c>
      <c r="B17" s="120" t="s">
        <v>109</v>
      </c>
    </row>
    <row r="18" spans="1:2">
      <c r="A18" s="118" t="s">
        <v>60</v>
      </c>
      <c r="B18" s="120" t="s">
        <v>110</v>
      </c>
    </row>
    <row r="19" spans="1:2">
      <c r="A19" s="118" t="s">
        <v>170</v>
      </c>
      <c r="B19" s="120" t="s">
        <v>169</v>
      </c>
    </row>
    <row r="20" spans="1:2" s="125" customFormat="1">
      <c r="A20" s="124" t="s">
        <v>61</v>
      </c>
      <c r="B20" s="124" t="s">
        <v>111</v>
      </c>
    </row>
    <row r="21" spans="1:2">
      <c r="A21" s="118" t="s">
        <v>62</v>
      </c>
      <c r="B21" s="119" t="s">
        <v>112</v>
      </c>
    </row>
    <row r="22" spans="1:2">
      <c r="A22" s="118" t="s">
        <v>63</v>
      </c>
      <c r="B22" s="119" t="s">
        <v>211</v>
      </c>
    </row>
    <row r="23" spans="1:2">
      <c r="A23" s="118" t="s">
        <v>64</v>
      </c>
      <c r="B23" s="119" t="s">
        <v>228</v>
      </c>
    </row>
    <row r="24" spans="1:2">
      <c r="A24" s="118" t="s">
        <v>178</v>
      </c>
      <c r="B24" s="120" t="s">
        <v>229</v>
      </c>
    </row>
    <row r="25" spans="1:2">
      <c r="A25" s="118" t="s">
        <v>65</v>
      </c>
      <c r="B25" s="121" t="s">
        <v>230</v>
      </c>
    </row>
    <row r="26" spans="1:2">
      <c r="A26" s="118" t="s">
        <v>66</v>
      </c>
      <c r="B26" s="121" t="s">
        <v>231</v>
      </c>
    </row>
    <row r="27" spans="1:2">
      <c r="A27" s="118" t="s">
        <v>67</v>
      </c>
      <c r="B27" s="121" t="s">
        <v>232</v>
      </c>
    </row>
    <row r="28" spans="1:2">
      <c r="A28" s="118" t="s">
        <v>68</v>
      </c>
      <c r="B28" s="121" t="s">
        <v>233</v>
      </c>
    </row>
    <row r="29" spans="1:2">
      <c r="A29" s="118" t="s">
        <v>69</v>
      </c>
      <c r="B29" s="121" t="s">
        <v>234</v>
      </c>
    </row>
    <row r="30" spans="1:2">
      <c r="A30" s="118" t="s">
        <v>70</v>
      </c>
      <c r="B30" s="120" t="s">
        <v>235</v>
      </c>
    </row>
    <row r="31" spans="1:2">
      <c r="A31" s="118" t="s">
        <v>71</v>
      </c>
      <c r="B31" s="121" t="s">
        <v>236</v>
      </c>
    </row>
    <row r="32" spans="1:2">
      <c r="A32" s="118" t="s">
        <v>72</v>
      </c>
      <c r="B32" s="120" t="s">
        <v>237</v>
      </c>
    </row>
    <row r="33" spans="1:2">
      <c r="A33" s="118" t="s">
        <v>73</v>
      </c>
      <c r="B33" s="120" t="s">
        <v>238</v>
      </c>
    </row>
    <row r="34" spans="1:2">
      <c r="A34" s="118" t="s">
        <v>171</v>
      </c>
      <c r="B34" s="120" t="s">
        <v>239</v>
      </c>
    </row>
    <row r="35" spans="1:2">
      <c r="A35" s="118" t="s">
        <v>74</v>
      </c>
      <c r="B35" s="119" t="s">
        <v>240</v>
      </c>
    </row>
    <row r="36" spans="1:2">
      <c r="A36" s="118" t="s">
        <v>75</v>
      </c>
      <c r="B36" s="119" t="s">
        <v>241</v>
      </c>
    </row>
    <row r="37" spans="1:2">
      <c r="A37" s="118" t="s">
        <v>76</v>
      </c>
      <c r="B37" s="119" t="s">
        <v>114</v>
      </c>
    </row>
    <row r="38" spans="1:2">
      <c r="A38" s="122" t="s">
        <v>179</v>
      </c>
      <c r="B38" s="120" t="s">
        <v>177</v>
      </c>
    </row>
    <row r="39" spans="1:2">
      <c r="A39" s="118" t="s">
        <v>77</v>
      </c>
      <c r="B39" s="121" t="s">
        <v>102</v>
      </c>
    </row>
    <row r="40" spans="1:2">
      <c r="A40" s="118" t="s">
        <v>78</v>
      </c>
      <c r="B40" s="121" t="s">
        <v>103</v>
      </c>
    </row>
    <row r="41" spans="1:2">
      <c r="A41" s="118" t="s">
        <v>79</v>
      </c>
      <c r="B41" s="121" t="s">
        <v>115</v>
      </c>
    </row>
    <row r="42" spans="1:2">
      <c r="A42" s="118" t="s">
        <v>80</v>
      </c>
      <c r="B42" s="121" t="s">
        <v>105</v>
      </c>
    </row>
    <row r="43" spans="1:2">
      <c r="A43" s="118" t="s">
        <v>81</v>
      </c>
      <c r="B43" s="121" t="s">
        <v>106</v>
      </c>
    </row>
    <row r="44" spans="1:2">
      <c r="A44" s="118" t="s">
        <v>82</v>
      </c>
      <c r="B44" s="120" t="s">
        <v>107</v>
      </c>
    </row>
    <row r="45" spans="1:2">
      <c r="A45" s="118" t="s">
        <v>83</v>
      </c>
      <c r="B45" s="121" t="s">
        <v>108</v>
      </c>
    </row>
    <row r="46" spans="1:2">
      <c r="A46" s="118" t="s">
        <v>84</v>
      </c>
      <c r="B46" s="120" t="s">
        <v>109</v>
      </c>
    </row>
    <row r="47" spans="1:2">
      <c r="A47" s="118" t="s">
        <v>85</v>
      </c>
      <c r="B47" s="120" t="s">
        <v>110</v>
      </c>
    </row>
    <row r="48" spans="1:2">
      <c r="A48" s="118" t="s">
        <v>172</v>
      </c>
      <c r="B48" s="120" t="s">
        <v>173</v>
      </c>
    </row>
    <row r="49" spans="1:2" s="125" customFormat="1">
      <c r="A49" s="124" t="s">
        <v>86</v>
      </c>
      <c r="B49" s="124" t="s">
        <v>116</v>
      </c>
    </row>
    <row r="50" spans="1:2">
      <c r="A50" s="118" t="s">
        <v>87</v>
      </c>
      <c r="B50" s="119" t="s">
        <v>117</v>
      </c>
    </row>
    <row r="51" spans="1:2">
      <c r="A51" s="118" t="s">
        <v>88</v>
      </c>
      <c r="B51" s="119" t="s">
        <v>242</v>
      </c>
    </row>
    <row r="52" spans="1:2">
      <c r="A52" s="118" t="s">
        <v>89</v>
      </c>
      <c r="B52" s="119" t="s">
        <v>243</v>
      </c>
    </row>
    <row r="53" spans="1:2">
      <c r="A53" s="118" t="s">
        <v>90</v>
      </c>
      <c r="B53" s="119" t="s">
        <v>118</v>
      </c>
    </row>
    <row r="54" spans="1:2">
      <c r="A54" s="118" t="s">
        <v>180</v>
      </c>
      <c r="B54" s="120" t="s">
        <v>177</v>
      </c>
    </row>
    <row r="55" spans="1:2">
      <c r="A55" s="118" t="s">
        <v>91</v>
      </c>
      <c r="B55" s="121" t="s">
        <v>102</v>
      </c>
    </row>
    <row r="56" spans="1:2">
      <c r="A56" s="118" t="s">
        <v>92</v>
      </c>
      <c r="B56" s="121" t="s">
        <v>103</v>
      </c>
    </row>
    <row r="57" spans="1:2">
      <c r="A57" s="118" t="s">
        <v>93</v>
      </c>
      <c r="B57" s="121" t="s">
        <v>104</v>
      </c>
    </row>
    <row r="58" spans="1:2">
      <c r="A58" s="118" t="s">
        <v>94</v>
      </c>
      <c r="B58" s="121" t="s">
        <v>105</v>
      </c>
    </row>
    <row r="59" spans="1:2">
      <c r="A59" s="118" t="s">
        <v>95</v>
      </c>
      <c r="B59" s="121" t="s">
        <v>106</v>
      </c>
    </row>
    <row r="60" spans="1:2">
      <c r="A60" s="118" t="s">
        <v>96</v>
      </c>
      <c r="B60" s="120" t="s">
        <v>107</v>
      </c>
    </row>
    <row r="61" spans="1:2">
      <c r="A61" s="118" t="s">
        <v>97</v>
      </c>
      <c r="B61" s="121" t="s">
        <v>108</v>
      </c>
    </row>
    <row r="62" spans="1:2">
      <c r="A62" s="118" t="s">
        <v>98</v>
      </c>
      <c r="B62" s="120" t="s">
        <v>109</v>
      </c>
    </row>
    <row r="63" spans="1:2">
      <c r="A63" s="118" t="s">
        <v>175</v>
      </c>
      <c r="B63" s="120" t="s">
        <v>173</v>
      </c>
    </row>
    <row r="64" spans="1:2">
      <c r="B64" s="123"/>
    </row>
    <row r="65" spans="2:2">
      <c r="B65" s="123"/>
    </row>
  </sheetData>
  <hyperlinks>
    <hyperlink ref="B4:B5" r:id="rId1" location="'1.1'!A1" display="Ауыл шаруашылығы құралымдары "/>
    <hyperlink ref="B6" r:id="rId2" location="'1.2.'!A1" display="Ауыл шаруашылығы құралымдарындағы мал шаруашылығы өнімдерін өндіруге жұмсалған шығындар"/>
    <hyperlink ref="B7" r:id="rId3" location="'1.3'!A1" display="Ауыл шаруашылығы құралымдарындағы мал шаруашылығы өнімдерін өндіруге жұмсалған материалдық шығындар"/>
    <hyperlink ref="B8" r:id="rId4" location="'1.4'!A1"/>
    <hyperlink ref="B10:B18" r:id="rId5" location="'1.4'!A1" display="Тірі салмақтағы мал мен құсты союға өткізу нәтижелері"/>
    <hyperlink ref="B20:B21" r:id="rId6" location="'2.1'!A1" display="Ауыл шаруашылығы кәсіпорындары"/>
    <hyperlink ref="B22" r:id="rId7" location="'2.2.'!A1" display="Ауыл шаруашылығы кәсіпорындарындағы мал шаруашылығы өнімдерін өндіруге жұмсалған шығындар"/>
    <hyperlink ref="B23:B33" r:id="rId8" location="'2.3.'!A1" display="Өңірлер бойынша ауыл шаруашылығы кәсіпорындарындағы мал шаруашылығы өнімдерін өндіруге жұмсалған шығындар"/>
    <hyperlink ref="B35" r:id="rId9" location="'2.4'!A1" display="Ауыл шаруашылығы кәсіпорындарындағы мал шаруашылығы өнімдерін өндіруге жұмсалған материалдық шығындар"/>
    <hyperlink ref="B36" r:id="rId10" location="'2.5'!A1" display="Өңірлер бойынша ауыл шаруашылығы кәсіпорындарындағы мал шаруашылығы өнімдерін өндіруге жұмсалған материалдық шығындар"/>
    <hyperlink ref="B37:B47" r:id="rId11" location="'2.6'!A1" display="Өңірлер бойынша ауыл шаруашылығы кәсіпорындарындағы мал шаруашылығы өнімдерін өткізу нәтижелері"/>
    <hyperlink ref="B49:B50" r:id="rId12" location="'3.1'!A1" display="Дара кәсіпкерлер және шаруа немесе фермер қожалықтары "/>
    <hyperlink ref="B51" r:id="rId13" location="'3.2'!A1" display="Дара кәсіпкерлер және шаруа немесе фермер қожалықтарындағы мал шаруашылығы өнімдерін өндіруге жұмсалған шығындар"/>
    <hyperlink ref="B52" r:id="rId14" location="'3.3'!A1" display="Дара кәсіпкерлер және шаруа немесе фермер қожалықтарындағы мал шаруашылығы өнімдерін өндіруге жұмсалған материалдық шығындар"/>
    <hyperlink ref="B53:B62" r:id="rId15" location="'3.4'!A1" display="Дара кәсіпкерлер және шаруа немесе фермер қожалықтарындағы мал шаруашылығы өнімдерін өткізу нәтижелері"/>
    <hyperlink ref="A4:B4" location="'1.1'!A1" display="1."/>
    <hyperlink ref="A5:B5" location="'1.1'!A1" display="1.1."/>
    <hyperlink ref="A6:B6" location="'1.2.'!A1" display="1.2."/>
    <hyperlink ref="A7:B7" location="'1.3'!A1" display="1.3."/>
    <hyperlink ref="A8:B8" location="'1.4'!A1" display="1.4."/>
    <hyperlink ref="A10:B10" location="'1.4'!A1" display="1.4.1.1."/>
    <hyperlink ref="A11:B11" location="'1.4'!A1" display="1.4.1.2."/>
    <hyperlink ref="A12:B12" location="'1.4'!A1" display="1.4.1.3."/>
    <hyperlink ref="A13:B13" location="'1.4'!A1" display="1.4.1.4."/>
    <hyperlink ref="A14:B14" location="'1.4'!A1" display="1.4.1.6."/>
    <hyperlink ref="A15:B15" location="'1.4'!A1" display="1.4.2."/>
    <hyperlink ref="A16:B16" location="'1.4'!A1" display="1.4.2.1."/>
    <hyperlink ref="A17:B17" location="'1.4'!A1" display="1.4.3."/>
    <hyperlink ref="A18:B18" location="'1.4'!A1" display="1.4.4."/>
    <hyperlink ref="A20:B20" location="'2.1'!A1" display="2."/>
    <hyperlink ref="A21:B21" location="'2.1'!A1" display="2.1."/>
    <hyperlink ref="A22:B22" location="'2.2.'!A1" display="2.2."/>
    <hyperlink ref="A23:B23" location="'2.3.'!A1" display="2.3."/>
    <hyperlink ref="A25:B25" location="'2.3.'!A1" display="2.3.1.1."/>
    <hyperlink ref="A26:B26" location="'2.3.'!A1" display="2.3.1.2."/>
    <hyperlink ref="A27:B27" location="'2.3.'!A1" display="2.3.1.3."/>
    <hyperlink ref="A28:B28" location="'2.3.'!A1" display="2.3.1.4."/>
    <hyperlink ref="A29:B29" location="'2.3.'!A1" display="2.3.1.6."/>
    <hyperlink ref="A30:B30" location="'2.3.'!A1" display="2.3.2."/>
    <hyperlink ref="A31:B31" location="'2.3.'!A1" display="2.3.2.1."/>
    <hyperlink ref="A32:B32" location="'2.3.'!A1" display="2.3.3."/>
    <hyperlink ref="A33:B33" location="'2.3.'!A1" display="2.3.4."/>
    <hyperlink ref="A35:B35" location="'2.4'!A1" display="2.4."/>
    <hyperlink ref="A36:B36" location="'2.5'!A1" display="2.5."/>
    <hyperlink ref="A37:B37" location="'2.6'!A1" display="2.6."/>
    <hyperlink ref="A39:B39" location="'2.6'!A1" display="2.6.1.1."/>
    <hyperlink ref="A40:B40" location="'2.6'!A1" display="2.6.1.2."/>
    <hyperlink ref="A41:B41" location="'2.6'!A1" display="2.6.1.3."/>
    <hyperlink ref="A42:B42" location="'2.6'!A1" display="2.6.1.4."/>
    <hyperlink ref="A43:B43" location="'2.6'!A1" display="2.6.1.6."/>
    <hyperlink ref="A44:B44" location="'2.6'!A1" display="2.6.2."/>
    <hyperlink ref="A45:B45" location="'2.6'!A1" display="2.6.2.1."/>
    <hyperlink ref="A46:B46" location="'2.6'!A1" display="2.6.3."/>
    <hyperlink ref="A47:B47" location="'2.6'!A1" display="2.6.4."/>
    <hyperlink ref="A49:B49" location="'3.1'!A1" display="3."/>
    <hyperlink ref="A50:B50" location="'3.1'!A1" display="3.1."/>
    <hyperlink ref="A51:B51" location="'3.2'!A1" display="3.2."/>
    <hyperlink ref="A52:B52" location="'3.3'!A1" display="3.3."/>
    <hyperlink ref="A53:B53" location="'3.4'!A1" display="3.4."/>
    <hyperlink ref="A55:B55" location="'3.4'!A1" display="3.4.1.1."/>
    <hyperlink ref="A56:B56" location="'3.4'!A1" display="3.4.1.2."/>
    <hyperlink ref="A57:B57" location="'3.4'!A1" display="3.4.1.3."/>
    <hyperlink ref="A58:B58" location="'3.4'!A1" display="3.4.1.4."/>
    <hyperlink ref="A59:B59" location="'3.4'!A1" display="3.4.1.6."/>
    <hyperlink ref="A60:B60" location="'3.4'!A1" display="3.4.2."/>
    <hyperlink ref="A61:B61" location="'3.4'!A1" display="3.4.2.1."/>
    <hyperlink ref="A62:B62" location="'3.4'!A1" display="3.4.3."/>
    <hyperlink ref="A19" location="'1.4'!A1" display="1.4.4."/>
    <hyperlink ref="A19:B19" location="'1.4'!A1" display="1.4.5."/>
    <hyperlink ref="A34" location="'2.3.'!A1" display="2.3.4."/>
    <hyperlink ref="A34:B34" location="'2.3.'!A1" display="2.3.5."/>
    <hyperlink ref="A48" location="'2.6'!A1" display="2.6.4."/>
    <hyperlink ref="A48:B48" location="'2.6'!A1" display="2.6.5."/>
    <hyperlink ref="A63:B63" location="'3.4'!A1" display="3.4.5."/>
    <hyperlink ref="B9" r:id="rId16" location="'1.4'!A1"/>
    <hyperlink ref="B24" r:id="rId17" location="'2.3.'!A1" display="Тірі салмақтағы мал және құсты өндіруге жұмсалған шығындар"/>
    <hyperlink ref="B38" r:id="rId18" location="'2.6'!A1"/>
    <hyperlink ref="B54" r:id="rId19" location="'3.4'!A1"/>
    <hyperlink ref="A9:B9" location="'1.4'!A1" display="1.4.1."/>
    <hyperlink ref="A24:B24" location="'2.3.'!A1" display="2.3.1."/>
    <hyperlink ref="A38:B38" location="'2.6'!A1" display="2.6.1."/>
    <hyperlink ref="A54:B54" location="'3.4'!A1" display="3.4.1."/>
  </hyperlinks>
  <pageMargins left="0.62992125984251968" right="0.47244094488188981" top="0.51181102362204722" bottom="0.82677165354330717" header="0.51181102362204722" footer="0.31496062992125984"/>
  <pageSetup paperSize="9" firstPageNumber="3" orientation="landscape" useFirstPageNumber="1" verticalDpi="0" r:id="rId20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sqref="A1:XFD1048576"/>
    </sheetView>
  </sheetViews>
  <sheetFormatPr defaultColWidth="10.28515625" defaultRowHeight="12.75"/>
  <cols>
    <col min="1" max="1" width="25.7109375" style="131" customWidth="1"/>
    <col min="2" max="2" width="12.7109375" style="131" customWidth="1"/>
    <col min="3" max="3" width="12.42578125" style="131" customWidth="1"/>
    <col min="4" max="4" width="14.85546875" style="131" customWidth="1"/>
    <col min="5" max="6" width="13.28515625" style="131" customWidth="1"/>
    <col min="7" max="7" width="13.85546875" style="131" customWidth="1"/>
    <col min="8" max="8" width="17" style="131" customWidth="1"/>
    <col min="9" max="9" width="10.42578125" style="131" customWidth="1"/>
    <col min="10" max="11" width="9.140625" style="131"/>
    <col min="12" max="12" width="10.42578125" style="131" bestFit="1" customWidth="1"/>
    <col min="13" max="16384" width="10.28515625" style="131"/>
  </cols>
  <sheetData>
    <row r="1" spans="1:9" ht="42.75" customHeight="1">
      <c r="A1" s="217" t="s">
        <v>252</v>
      </c>
      <c r="B1" s="217"/>
      <c r="C1" s="217"/>
      <c r="D1" s="217"/>
      <c r="E1" s="217"/>
      <c r="F1" s="217"/>
      <c r="G1" s="217"/>
      <c r="H1" s="217"/>
    </row>
    <row r="2" spans="1:9" ht="12" customHeight="1">
      <c r="A2" s="132"/>
      <c r="B2" s="220"/>
      <c r="C2" s="220"/>
      <c r="D2" s="133"/>
      <c r="E2" s="133"/>
      <c r="F2" s="133"/>
      <c r="G2" s="133"/>
      <c r="H2" s="133"/>
    </row>
    <row r="3" spans="1:9" ht="20.45" customHeight="1">
      <c r="A3" s="218"/>
      <c r="B3" s="213" t="s">
        <v>130</v>
      </c>
      <c r="C3" s="213" t="s">
        <v>127</v>
      </c>
      <c r="D3" s="213" t="s">
        <v>131</v>
      </c>
      <c r="E3" s="213" t="s">
        <v>145</v>
      </c>
      <c r="F3" s="221" t="s">
        <v>132</v>
      </c>
      <c r="G3" s="213" t="s">
        <v>146</v>
      </c>
      <c r="H3" s="215" t="s">
        <v>134</v>
      </c>
      <c r="I3" s="134"/>
    </row>
    <row r="4" spans="1:9" ht="27.75" customHeight="1">
      <c r="A4" s="219"/>
      <c r="B4" s="214"/>
      <c r="C4" s="214"/>
      <c r="D4" s="214"/>
      <c r="E4" s="214"/>
      <c r="F4" s="222"/>
      <c r="G4" s="214"/>
      <c r="H4" s="216"/>
      <c r="I4" s="134"/>
    </row>
    <row r="5" spans="1:9" s="139" customFormat="1" ht="14.25" customHeight="1">
      <c r="A5" s="135" t="s">
        <v>0</v>
      </c>
      <c r="B5" s="136" t="s">
        <v>245</v>
      </c>
      <c r="C5" s="137">
        <v>81086612</v>
      </c>
      <c r="D5" s="137">
        <v>62399116</v>
      </c>
      <c r="E5" s="137">
        <v>18687496</v>
      </c>
      <c r="F5" s="138">
        <v>29.9</v>
      </c>
      <c r="G5" s="136" t="s">
        <v>245</v>
      </c>
      <c r="H5" s="136" t="s">
        <v>245</v>
      </c>
    </row>
    <row r="6" spans="1:9" s="139" customFormat="1" ht="22.5">
      <c r="A6" s="140" t="s">
        <v>1</v>
      </c>
      <c r="B6" s="138">
        <v>264739.20000000001</v>
      </c>
      <c r="C6" s="137">
        <v>25568341</v>
      </c>
      <c r="D6" s="137">
        <v>23213027</v>
      </c>
      <c r="E6" s="137">
        <v>2355314</v>
      </c>
      <c r="F6" s="138">
        <v>10.1</v>
      </c>
      <c r="G6" s="137">
        <v>96579</v>
      </c>
      <c r="H6" s="137">
        <v>87683</v>
      </c>
    </row>
    <row r="7" spans="1:9" s="139" customFormat="1">
      <c r="A7" s="141" t="s">
        <v>2</v>
      </c>
      <c r="B7" s="138">
        <v>102003.3</v>
      </c>
      <c r="C7" s="137">
        <v>10738239</v>
      </c>
      <c r="D7" s="137">
        <v>9075001</v>
      </c>
      <c r="E7" s="137">
        <v>1663238</v>
      </c>
      <c r="F7" s="138">
        <v>18.3</v>
      </c>
      <c r="G7" s="137">
        <v>105273</v>
      </c>
      <c r="H7" s="137">
        <v>88968</v>
      </c>
    </row>
    <row r="8" spans="1:9" s="139" customFormat="1">
      <c r="A8" s="141" t="s">
        <v>197</v>
      </c>
      <c r="B8" s="142">
        <v>2639.1</v>
      </c>
      <c r="C8" s="16">
        <v>243904</v>
      </c>
      <c r="D8" s="16">
        <v>180332</v>
      </c>
      <c r="E8" s="16">
        <v>63572</v>
      </c>
      <c r="F8" s="142">
        <v>35.299999999999997</v>
      </c>
      <c r="G8" s="16">
        <v>92419</v>
      </c>
      <c r="H8" s="16">
        <v>68331</v>
      </c>
    </row>
    <row r="9" spans="1:9">
      <c r="A9" s="141" t="s">
        <v>198</v>
      </c>
      <c r="B9" s="142">
        <v>124513.60000000001</v>
      </c>
      <c r="C9" s="16">
        <v>10541500</v>
      </c>
      <c r="D9" s="16">
        <v>10491326</v>
      </c>
      <c r="E9" s="16">
        <v>50174</v>
      </c>
      <c r="F9" s="142">
        <v>0.5</v>
      </c>
      <c r="G9" s="16">
        <v>84661</v>
      </c>
      <c r="H9" s="16">
        <v>84258</v>
      </c>
      <c r="I9" s="139"/>
    </row>
    <row r="10" spans="1:9">
      <c r="A10" s="141" t="s">
        <v>199</v>
      </c>
      <c r="B10" s="142">
        <v>8969.7999999999993</v>
      </c>
      <c r="C10" s="16">
        <v>1221802</v>
      </c>
      <c r="D10" s="16">
        <v>897214</v>
      </c>
      <c r="E10" s="16">
        <v>324588</v>
      </c>
      <c r="F10" s="142">
        <v>36.200000000000003</v>
      </c>
      <c r="G10" s="16">
        <v>136213</v>
      </c>
      <c r="H10" s="16">
        <v>100026</v>
      </c>
      <c r="I10" s="139"/>
    </row>
    <row r="11" spans="1:9" s="139" customFormat="1">
      <c r="A11" s="141" t="s">
        <v>200</v>
      </c>
      <c r="B11" s="142">
        <v>26613.4</v>
      </c>
      <c r="C11" s="16">
        <v>2822896</v>
      </c>
      <c r="D11" s="16">
        <v>2569155</v>
      </c>
      <c r="E11" s="16">
        <v>253742</v>
      </c>
      <c r="F11" s="142">
        <v>9.9</v>
      </c>
      <c r="G11" s="16">
        <v>106070</v>
      </c>
      <c r="H11" s="16">
        <v>96536</v>
      </c>
    </row>
    <row r="12" spans="1:9" s="139" customFormat="1">
      <c r="A12" s="143" t="s">
        <v>7</v>
      </c>
      <c r="B12" s="138">
        <v>1470043</v>
      </c>
      <c r="C12" s="137">
        <v>38334370</v>
      </c>
      <c r="D12" s="137">
        <v>25221671</v>
      </c>
      <c r="E12" s="137">
        <v>13112699</v>
      </c>
      <c r="F12" s="138">
        <v>52</v>
      </c>
      <c r="G12" s="137">
        <v>26077</v>
      </c>
      <c r="H12" s="137">
        <v>17157</v>
      </c>
    </row>
    <row r="13" spans="1:9">
      <c r="A13" s="141" t="s">
        <v>201</v>
      </c>
      <c r="B13" s="138">
        <v>1469971</v>
      </c>
      <c r="C13" s="137">
        <v>38329458</v>
      </c>
      <c r="D13" s="137">
        <v>25218973</v>
      </c>
      <c r="E13" s="137">
        <v>13110485</v>
      </c>
      <c r="F13" s="138">
        <v>52</v>
      </c>
      <c r="G13" s="137">
        <v>26075</v>
      </c>
      <c r="H13" s="137">
        <v>17156</v>
      </c>
      <c r="I13" s="139"/>
    </row>
    <row r="14" spans="1:9">
      <c r="A14" s="143" t="s">
        <v>10</v>
      </c>
      <c r="B14" s="16">
        <v>503797</v>
      </c>
      <c r="C14" s="16">
        <v>17171706</v>
      </c>
      <c r="D14" s="16">
        <v>13954212</v>
      </c>
      <c r="E14" s="16">
        <v>3217494</v>
      </c>
      <c r="F14" s="142">
        <v>23.1</v>
      </c>
      <c r="G14" s="16">
        <v>34084</v>
      </c>
      <c r="H14" s="16">
        <v>27698</v>
      </c>
      <c r="I14" s="139"/>
    </row>
    <row r="15" spans="1:9">
      <c r="A15" s="143" t="s">
        <v>9</v>
      </c>
      <c r="B15" s="142">
        <v>6.6</v>
      </c>
      <c r="C15" s="16">
        <v>212</v>
      </c>
      <c r="D15" s="16">
        <v>175</v>
      </c>
      <c r="E15" s="16">
        <v>37</v>
      </c>
      <c r="F15" s="142">
        <v>21.1</v>
      </c>
      <c r="G15" s="16">
        <v>32121</v>
      </c>
      <c r="H15" s="16">
        <v>26515</v>
      </c>
      <c r="I15" s="139"/>
    </row>
    <row r="16" spans="1:9" s="139" customFormat="1">
      <c r="A16" s="144" t="s">
        <v>164</v>
      </c>
      <c r="B16" s="145">
        <v>50.9</v>
      </c>
      <c r="C16" s="146">
        <v>11094</v>
      </c>
      <c r="D16" s="146">
        <v>9207</v>
      </c>
      <c r="E16" s="146">
        <v>1887</v>
      </c>
      <c r="F16" s="145">
        <v>20.5</v>
      </c>
      <c r="G16" s="146">
        <v>217957</v>
      </c>
      <c r="H16" s="146">
        <v>180884</v>
      </c>
    </row>
    <row r="17" spans="1:12" s="139" customFormat="1">
      <c r="K17" s="147"/>
      <c r="L17" s="147"/>
    </row>
    <row r="18" spans="1:12">
      <c r="A18" s="148"/>
      <c r="B18" s="148"/>
      <c r="C18" s="148"/>
      <c r="D18" s="148"/>
      <c r="E18" s="148"/>
      <c r="F18" s="148"/>
      <c r="G18" s="148"/>
      <c r="H18" s="148"/>
      <c r="K18" s="147"/>
      <c r="L18" s="147"/>
    </row>
  </sheetData>
  <mergeCells count="10">
    <mergeCell ref="D3:D4"/>
    <mergeCell ref="E3:E4"/>
    <mergeCell ref="G3:G4"/>
    <mergeCell ref="H3:H4"/>
    <mergeCell ref="A1:H1"/>
    <mergeCell ref="A3:A4"/>
    <mergeCell ref="B2:C2"/>
    <mergeCell ref="B3:B4"/>
    <mergeCell ref="C3:C4"/>
    <mergeCell ref="F3:F4"/>
  </mergeCells>
  <phoneticPr fontId="0" type="noConversion"/>
  <pageMargins left="0.34" right="0.27559055118110237" top="0.59055118110236227" bottom="0.98425196850393704" header="0.51181102362204722" footer="0.51181102362204722"/>
  <pageSetup paperSize="9" firstPageNumber="10" orientation="landscape" useFirstPageNumber="1" r:id="rId1"/>
  <headerFooter alignWithMargins="0">
    <oddFooter>&amp;R&amp;"-,обычный"&amp;8&amp;P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>
      <selection activeCell="B6" sqref="B6:D20"/>
    </sheetView>
  </sheetViews>
  <sheetFormatPr defaultColWidth="10.28515625" defaultRowHeight="12.75"/>
  <cols>
    <col min="1" max="1" width="25.5703125" style="7" customWidth="1"/>
    <col min="2" max="2" width="18.7109375" style="7" customWidth="1"/>
    <col min="3" max="3" width="18.42578125" style="7" customWidth="1"/>
    <col min="4" max="4" width="19.5703125" style="7" customWidth="1"/>
    <col min="5" max="16384" width="10.28515625" style="7"/>
  </cols>
  <sheetData>
    <row r="1" spans="1:5" ht="30.75" customHeight="1">
      <c r="A1" s="223" t="s">
        <v>206</v>
      </c>
      <c r="B1" s="223"/>
      <c r="C1" s="223"/>
      <c r="D1" s="223"/>
      <c r="E1" s="56"/>
    </row>
    <row r="2" spans="1:5" ht="14.25" customHeight="1">
      <c r="A2" s="57"/>
      <c r="B2" s="57"/>
      <c r="C2" s="57"/>
      <c r="D2" s="57"/>
    </row>
    <row r="3" spans="1:5" s="58" customFormat="1">
      <c r="B3" s="59"/>
      <c r="C3" s="60"/>
      <c r="D3" s="61" t="s">
        <v>36</v>
      </c>
    </row>
    <row r="4" spans="1:5" ht="16.5" customHeight="1">
      <c r="A4" s="224"/>
      <c r="B4" s="226" t="s">
        <v>141</v>
      </c>
      <c r="C4" s="226" t="s">
        <v>136</v>
      </c>
      <c r="D4" s="227"/>
    </row>
    <row r="5" spans="1:5" ht="33.75" customHeight="1">
      <c r="A5" s="225"/>
      <c r="B5" s="226"/>
      <c r="C5" s="62" t="s">
        <v>138</v>
      </c>
      <c r="D5" s="63" t="s">
        <v>139</v>
      </c>
    </row>
    <row r="6" spans="1:5" ht="15.75" customHeight="1">
      <c r="A6" s="8" t="s">
        <v>148</v>
      </c>
      <c r="B6" s="99">
        <v>63838639</v>
      </c>
      <c r="C6" s="99">
        <v>45470212</v>
      </c>
      <c r="D6" s="99">
        <v>18368427</v>
      </c>
    </row>
    <row r="7" spans="1:5">
      <c r="A7" s="5" t="s">
        <v>149</v>
      </c>
      <c r="B7" s="99">
        <v>1753</v>
      </c>
      <c r="C7" s="99">
        <v>353</v>
      </c>
      <c r="D7" s="99">
        <v>1400</v>
      </c>
    </row>
    <row r="8" spans="1:5">
      <c r="A8" s="11" t="s">
        <v>150</v>
      </c>
      <c r="B8" s="99">
        <v>920368</v>
      </c>
      <c r="C8" s="99">
        <v>657653</v>
      </c>
      <c r="D8" s="99">
        <v>262715</v>
      </c>
    </row>
    <row r="9" spans="1:5">
      <c r="A9" s="11" t="s">
        <v>151</v>
      </c>
      <c r="B9" s="99">
        <v>373697</v>
      </c>
      <c r="C9" s="99">
        <v>290014</v>
      </c>
      <c r="D9" s="99">
        <v>83683</v>
      </c>
    </row>
    <row r="10" spans="1:5">
      <c r="A10" s="11" t="s">
        <v>152</v>
      </c>
      <c r="B10" s="99">
        <v>2881404</v>
      </c>
      <c r="C10" s="99">
        <v>2353277</v>
      </c>
      <c r="D10" s="99">
        <v>528126</v>
      </c>
    </row>
    <row r="11" spans="1:5">
      <c r="A11" s="11" t="s">
        <v>153</v>
      </c>
      <c r="B11" s="99">
        <v>1060673</v>
      </c>
      <c r="C11" s="99">
        <v>588984</v>
      </c>
      <c r="D11" s="99">
        <v>471689</v>
      </c>
    </row>
    <row r="12" spans="1:5">
      <c r="A12" s="11" t="s">
        <v>37</v>
      </c>
      <c r="B12" s="99">
        <v>597620</v>
      </c>
      <c r="C12" s="99">
        <v>483049</v>
      </c>
      <c r="D12" s="99">
        <v>114571</v>
      </c>
    </row>
    <row r="13" spans="1:5">
      <c r="A13" s="11" t="s">
        <v>154</v>
      </c>
      <c r="B13" s="99">
        <v>23334111</v>
      </c>
      <c r="C13" s="99">
        <v>18264634</v>
      </c>
      <c r="D13" s="99">
        <v>5069476</v>
      </c>
    </row>
    <row r="14" spans="1:5">
      <c r="A14" s="11" t="s">
        <v>155</v>
      </c>
      <c r="B14" s="99">
        <v>2537750</v>
      </c>
      <c r="C14" s="99">
        <v>1848107</v>
      </c>
      <c r="D14" s="99">
        <v>689643</v>
      </c>
    </row>
    <row r="15" spans="1:5">
      <c r="A15" s="11" t="s">
        <v>156</v>
      </c>
      <c r="B15" s="99">
        <v>570676</v>
      </c>
      <c r="C15" s="99">
        <v>369574</v>
      </c>
      <c r="D15" s="99">
        <v>201102</v>
      </c>
    </row>
    <row r="16" spans="1:5">
      <c r="A16" s="11" t="s">
        <v>157</v>
      </c>
      <c r="B16" s="99">
        <v>5785895</v>
      </c>
      <c r="C16" s="99">
        <v>4402471</v>
      </c>
      <c r="D16" s="99">
        <v>1383424</v>
      </c>
    </row>
    <row r="17" spans="1:4" ht="13.5" customHeight="1">
      <c r="A17" s="11" t="s">
        <v>158</v>
      </c>
      <c r="B17" s="99">
        <v>20022543</v>
      </c>
      <c r="C17" s="99">
        <v>13097208</v>
      </c>
      <c r="D17" s="99">
        <v>6925336</v>
      </c>
    </row>
    <row r="18" spans="1:4">
      <c r="A18" s="11" t="s">
        <v>159</v>
      </c>
      <c r="B18" s="99">
        <v>265730</v>
      </c>
      <c r="C18" s="99">
        <v>175452</v>
      </c>
      <c r="D18" s="99">
        <v>90278</v>
      </c>
    </row>
    <row r="19" spans="1:4" ht="12.75" customHeight="1">
      <c r="A19" s="11" t="s">
        <v>160</v>
      </c>
      <c r="B19" s="99">
        <v>1552352</v>
      </c>
      <c r="C19" s="99">
        <v>1107916</v>
      </c>
      <c r="D19" s="99">
        <v>444436</v>
      </c>
    </row>
    <row r="20" spans="1:4">
      <c r="A20" s="12" t="s">
        <v>161</v>
      </c>
      <c r="B20" s="100">
        <v>3934070</v>
      </c>
      <c r="C20" s="100">
        <v>1831521</v>
      </c>
      <c r="D20" s="100">
        <v>2102549</v>
      </c>
    </row>
    <row r="21" spans="1:4">
      <c r="D21" s="64"/>
    </row>
    <row r="22" spans="1:4">
      <c r="D22" s="64"/>
    </row>
    <row r="23" spans="1:4">
      <c r="D23" s="64"/>
    </row>
    <row r="24" spans="1:4">
      <c r="D24" s="64"/>
    </row>
    <row r="25" spans="1:4">
      <c r="D25" s="64"/>
    </row>
    <row r="26" spans="1:4">
      <c r="D26" s="64"/>
    </row>
    <row r="27" spans="1:4">
      <c r="D27" s="64"/>
    </row>
    <row r="28" spans="1:4">
      <c r="D28" s="64"/>
    </row>
    <row r="29" spans="1:4">
      <c r="D29" s="64"/>
    </row>
    <row r="30" spans="1:4">
      <c r="D30" s="64"/>
    </row>
    <row r="31" spans="1:4">
      <c r="D31" s="64"/>
    </row>
    <row r="32" spans="1:4">
      <c r="D32" s="64"/>
    </row>
    <row r="33" spans="4:4">
      <c r="D33" s="64"/>
    </row>
    <row r="34" spans="4:4">
      <c r="D34" s="64"/>
    </row>
    <row r="35" spans="4:4">
      <c r="D35" s="64"/>
    </row>
    <row r="36" spans="4:4">
      <c r="D36" s="64"/>
    </row>
    <row r="37" spans="4:4">
      <c r="D37" s="64"/>
    </row>
    <row r="38" spans="4:4">
      <c r="D38" s="64"/>
    </row>
  </sheetData>
  <mergeCells count="4">
    <mergeCell ref="A1:D1"/>
    <mergeCell ref="A4:A5"/>
    <mergeCell ref="B4:B5"/>
    <mergeCell ref="C4:D4"/>
  </mergeCells>
  <pageMargins left="0.98425196850393704" right="0.59055118110236227" top="0.6692913385826772" bottom="0.98425196850393704" header="0" footer="0.39370078740157483"/>
  <pageSetup paperSize="9" firstPageNumber="11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>
      <selection sqref="A1:XFD1048576"/>
    </sheetView>
  </sheetViews>
  <sheetFormatPr defaultColWidth="10.28515625" defaultRowHeight="12.75"/>
  <cols>
    <col min="1" max="1" width="26" style="7" customWidth="1"/>
    <col min="2" max="8" width="15.5703125" style="7" customWidth="1"/>
    <col min="9" max="16384" width="10.28515625" style="7"/>
  </cols>
  <sheetData>
    <row r="1" spans="1:8" ht="15.75" customHeight="1">
      <c r="A1" s="228" t="s">
        <v>208</v>
      </c>
      <c r="B1" s="228"/>
      <c r="C1" s="228"/>
      <c r="D1" s="228"/>
      <c r="E1" s="228"/>
      <c r="F1" s="228"/>
      <c r="G1" s="228"/>
      <c r="H1" s="228"/>
    </row>
    <row r="2" spans="1:8" ht="12.75" customHeight="1">
      <c r="A2" s="130"/>
      <c r="B2" s="130"/>
      <c r="C2" s="130"/>
      <c r="D2" s="130"/>
      <c r="E2" s="130"/>
      <c r="F2" s="130"/>
      <c r="G2" s="130"/>
      <c r="H2" s="130"/>
    </row>
    <row r="3" spans="1:8" s="58" customFormat="1" ht="12.75" customHeight="1">
      <c r="B3" s="59"/>
      <c r="C3" s="67"/>
      <c r="D3" s="67"/>
      <c r="E3" s="67"/>
      <c r="F3" s="67"/>
      <c r="G3" s="61"/>
      <c r="H3" s="61" t="s">
        <v>36</v>
      </c>
    </row>
    <row r="4" spans="1:8" ht="23.25" customHeight="1">
      <c r="A4" s="229"/>
      <c r="B4" s="231" t="s">
        <v>119</v>
      </c>
      <c r="C4" s="233" t="s">
        <v>136</v>
      </c>
      <c r="D4" s="234"/>
      <c r="E4" s="234"/>
      <c r="F4" s="234"/>
      <c r="G4" s="234"/>
      <c r="H4" s="234"/>
    </row>
    <row r="5" spans="1:8" ht="55.5" customHeight="1">
      <c r="A5" s="230"/>
      <c r="B5" s="232"/>
      <c r="C5" s="129" t="s">
        <v>120</v>
      </c>
      <c r="D5" s="129" t="s">
        <v>121</v>
      </c>
      <c r="E5" s="69" t="s">
        <v>122</v>
      </c>
      <c r="F5" s="129" t="s">
        <v>123</v>
      </c>
      <c r="G5" s="69" t="s">
        <v>124</v>
      </c>
      <c r="H5" s="70" t="s">
        <v>125</v>
      </c>
    </row>
    <row r="6" spans="1:8" ht="13.5" customHeight="1">
      <c r="A6" s="149" t="s">
        <v>148</v>
      </c>
      <c r="B6" s="150">
        <v>45470212</v>
      </c>
      <c r="C6" s="150">
        <v>35655316</v>
      </c>
      <c r="D6" s="150">
        <v>1889759</v>
      </c>
      <c r="E6" s="150">
        <v>966147</v>
      </c>
      <c r="F6" s="150">
        <v>353049</v>
      </c>
      <c r="G6" s="150">
        <v>3031078</v>
      </c>
      <c r="H6" s="150">
        <v>3574864</v>
      </c>
    </row>
    <row r="7" spans="1:8">
      <c r="A7" s="4" t="s">
        <v>149</v>
      </c>
      <c r="B7" s="151">
        <v>353</v>
      </c>
      <c r="C7" s="136" t="s">
        <v>245</v>
      </c>
      <c r="D7" s="151">
        <v>103</v>
      </c>
      <c r="E7" s="136" t="s">
        <v>245</v>
      </c>
      <c r="F7" s="136" t="s">
        <v>245</v>
      </c>
      <c r="G7" s="151">
        <v>250</v>
      </c>
      <c r="H7" s="136" t="s">
        <v>245</v>
      </c>
    </row>
    <row r="8" spans="1:8">
      <c r="A8" s="152" t="s">
        <v>150</v>
      </c>
      <c r="B8" s="151">
        <v>657653</v>
      </c>
      <c r="C8" s="151">
        <v>342538</v>
      </c>
      <c r="D8" s="151">
        <v>101439</v>
      </c>
      <c r="E8" s="151">
        <v>13036</v>
      </c>
      <c r="F8" s="151">
        <v>5635</v>
      </c>
      <c r="G8" s="151">
        <v>169617</v>
      </c>
      <c r="H8" s="151">
        <v>25388</v>
      </c>
    </row>
    <row r="9" spans="1:8">
      <c r="A9" s="152" t="s">
        <v>151</v>
      </c>
      <c r="B9" s="151">
        <v>290013</v>
      </c>
      <c r="C9" s="151">
        <v>144191</v>
      </c>
      <c r="D9" s="151">
        <v>39432</v>
      </c>
      <c r="E9" s="151">
        <v>23146</v>
      </c>
      <c r="F9" s="151">
        <v>8473</v>
      </c>
      <c r="G9" s="151">
        <v>57969</v>
      </c>
      <c r="H9" s="151">
        <v>16802</v>
      </c>
    </row>
    <row r="10" spans="1:8">
      <c r="A10" s="152" t="s">
        <v>152</v>
      </c>
      <c r="B10" s="151">
        <v>2353277</v>
      </c>
      <c r="C10" s="151">
        <v>1695884</v>
      </c>
      <c r="D10" s="151">
        <v>205424</v>
      </c>
      <c r="E10" s="151">
        <v>51461</v>
      </c>
      <c r="F10" s="151">
        <v>66932</v>
      </c>
      <c r="G10" s="151">
        <v>124490</v>
      </c>
      <c r="H10" s="151">
        <v>209087</v>
      </c>
    </row>
    <row r="11" spans="1:8">
      <c r="A11" s="152" t="s">
        <v>153</v>
      </c>
      <c r="B11" s="151">
        <v>588984</v>
      </c>
      <c r="C11" s="151">
        <v>413835</v>
      </c>
      <c r="D11" s="151">
        <v>100217</v>
      </c>
      <c r="E11" s="151">
        <v>25566</v>
      </c>
      <c r="F11" s="151">
        <v>6276</v>
      </c>
      <c r="G11" s="151">
        <v>23434</v>
      </c>
      <c r="H11" s="151">
        <v>19656</v>
      </c>
    </row>
    <row r="12" spans="1:8">
      <c r="A12" s="152" t="s">
        <v>37</v>
      </c>
      <c r="B12" s="151">
        <v>483049</v>
      </c>
      <c r="C12" s="151">
        <v>152216</v>
      </c>
      <c r="D12" s="151">
        <v>63027</v>
      </c>
      <c r="E12" s="151">
        <v>6619</v>
      </c>
      <c r="F12" s="151">
        <v>5255</v>
      </c>
      <c r="G12" s="151">
        <v>107646</v>
      </c>
      <c r="H12" s="151">
        <v>148286</v>
      </c>
    </row>
    <row r="13" spans="1:8">
      <c r="A13" s="152" t="s">
        <v>154</v>
      </c>
      <c r="B13" s="151">
        <v>18264634</v>
      </c>
      <c r="C13" s="151">
        <v>15143525</v>
      </c>
      <c r="D13" s="151">
        <v>418877</v>
      </c>
      <c r="E13" s="151">
        <v>398402</v>
      </c>
      <c r="F13" s="151">
        <v>110982</v>
      </c>
      <c r="G13" s="151">
        <v>1635106</v>
      </c>
      <c r="H13" s="151">
        <v>557742</v>
      </c>
    </row>
    <row r="14" spans="1:8">
      <c r="A14" s="152" t="s">
        <v>155</v>
      </c>
      <c r="B14" s="151">
        <v>1848107</v>
      </c>
      <c r="C14" s="151">
        <v>590867</v>
      </c>
      <c r="D14" s="151">
        <v>70835</v>
      </c>
      <c r="E14" s="151">
        <v>15227</v>
      </c>
      <c r="F14" s="151">
        <v>17168</v>
      </c>
      <c r="G14" s="151">
        <v>88840</v>
      </c>
      <c r="H14" s="151">
        <v>1065170</v>
      </c>
    </row>
    <row r="15" spans="1:8">
      <c r="A15" s="152" t="s">
        <v>156</v>
      </c>
      <c r="B15" s="151">
        <v>369574</v>
      </c>
      <c r="C15" s="151">
        <v>274533</v>
      </c>
      <c r="D15" s="151">
        <v>58542</v>
      </c>
      <c r="E15" s="151">
        <v>5110</v>
      </c>
      <c r="F15" s="151">
        <v>3491</v>
      </c>
      <c r="G15" s="151">
        <v>16357</v>
      </c>
      <c r="H15" s="151">
        <v>11541</v>
      </c>
    </row>
    <row r="16" spans="1:8">
      <c r="A16" s="152" t="s">
        <v>157</v>
      </c>
      <c r="B16" s="151">
        <v>4402471</v>
      </c>
      <c r="C16" s="151">
        <v>3179908</v>
      </c>
      <c r="D16" s="151">
        <v>193361</v>
      </c>
      <c r="E16" s="151">
        <v>118601</v>
      </c>
      <c r="F16" s="151">
        <v>71905</v>
      </c>
      <c r="G16" s="151">
        <v>339778</v>
      </c>
      <c r="H16" s="151">
        <v>498918</v>
      </c>
    </row>
    <row r="17" spans="1:8">
      <c r="A17" s="152" t="s">
        <v>158</v>
      </c>
      <c r="B17" s="151">
        <v>13097208</v>
      </c>
      <c r="C17" s="151">
        <v>11426733</v>
      </c>
      <c r="D17" s="151">
        <v>407251</v>
      </c>
      <c r="E17" s="151">
        <v>247896</v>
      </c>
      <c r="F17" s="151">
        <v>19893</v>
      </c>
      <c r="G17" s="151">
        <v>204481</v>
      </c>
      <c r="H17" s="151">
        <v>790953</v>
      </c>
    </row>
    <row r="18" spans="1:8">
      <c r="A18" s="152" t="s">
        <v>159</v>
      </c>
      <c r="B18" s="151">
        <v>175452</v>
      </c>
      <c r="C18" s="151">
        <v>124763</v>
      </c>
      <c r="D18" s="151">
        <v>24171</v>
      </c>
      <c r="E18" s="151">
        <v>4275</v>
      </c>
      <c r="F18" s="151">
        <v>5581</v>
      </c>
      <c r="G18" s="151">
        <v>11009</v>
      </c>
      <c r="H18" s="151">
        <v>5653</v>
      </c>
    </row>
    <row r="19" spans="1:8">
      <c r="A19" s="152" t="s">
        <v>160</v>
      </c>
      <c r="B19" s="151">
        <v>1107916</v>
      </c>
      <c r="C19" s="151">
        <v>738156</v>
      </c>
      <c r="D19" s="151">
        <v>117332</v>
      </c>
      <c r="E19" s="151">
        <v>19666</v>
      </c>
      <c r="F19" s="151">
        <v>15468</v>
      </c>
      <c r="G19" s="151">
        <v>180442</v>
      </c>
      <c r="H19" s="151">
        <v>36852</v>
      </c>
    </row>
    <row r="20" spans="1:8">
      <c r="A20" s="153" t="s">
        <v>161</v>
      </c>
      <c r="B20" s="146">
        <v>1831521</v>
      </c>
      <c r="C20" s="146">
        <v>1428167</v>
      </c>
      <c r="D20" s="146">
        <v>89748</v>
      </c>
      <c r="E20" s="146">
        <v>37142</v>
      </c>
      <c r="F20" s="146">
        <v>15989</v>
      </c>
      <c r="G20" s="146">
        <v>71659</v>
      </c>
      <c r="H20" s="146">
        <v>188816</v>
      </c>
    </row>
  </sheetData>
  <mergeCells count="4">
    <mergeCell ref="A1:H1"/>
    <mergeCell ref="A4:A5"/>
    <mergeCell ref="B4:B5"/>
    <mergeCell ref="C4:H4"/>
  </mergeCells>
  <pageMargins left="0.6692913385826772" right="0.59055118110236227" top="0.70866141732283472" bottom="0.98425196850393704" header="0" footer="0.39370078740157483"/>
  <pageSetup paperSize="9" firstPageNumber="7" orientation="landscape" useFirstPageNumber="1" r:id="rId1"/>
  <headerFooter alignWithMargins="0">
    <oddFooter>&amp;R&amp;"-,полужирный"&amp;8 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5"/>
  <sheetViews>
    <sheetView zoomScaleSheetLayoutView="100" workbookViewId="0">
      <selection activeCell="A139" sqref="A1:XFD1048576"/>
    </sheetView>
  </sheetViews>
  <sheetFormatPr defaultColWidth="10.28515625" defaultRowHeight="12.75"/>
  <cols>
    <col min="1" max="1" width="23.7109375" style="7" customWidth="1"/>
    <col min="2" max="2" width="25.28515625" style="7" customWidth="1"/>
    <col min="3" max="3" width="19.42578125" style="7" customWidth="1"/>
    <col min="4" max="4" width="21.5703125" style="7" customWidth="1"/>
    <col min="5" max="5" width="21.42578125" style="7" customWidth="1"/>
    <col min="6" max="16384" width="10.28515625" style="7"/>
  </cols>
  <sheetData>
    <row r="1" spans="1:5" ht="18.75" customHeight="1">
      <c r="A1" s="241" t="s">
        <v>38</v>
      </c>
      <c r="B1" s="241"/>
      <c r="C1" s="241"/>
      <c r="D1" s="241"/>
      <c r="E1" s="241"/>
    </row>
    <row r="2" spans="1:5">
      <c r="A2" s="128"/>
      <c r="B2" s="128"/>
      <c r="C2" s="128"/>
      <c r="D2" s="128"/>
      <c r="E2" s="128"/>
    </row>
    <row r="3" spans="1:5" ht="20.25" customHeight="1">
      <c r="A3" s="235"/>
      <c r="B3" s="237" t="s">
        <v>126</v>
      </c>
      <c r="C3" s="237" t="s">
        <v>127</v>
      </c>
      <c r="D3" s="237" t="s">
        <v>128</v>
      </c>
      <c r="E3" s="239" t="s">
        <v>129</v>
      </c>
    </row>
    <row r="4" spans="1:5" ht="16.5" customHeight="1">
      <c r="A4" s="236"/>
      <c r="B4" s="238"/>
      <c r="C4" s="238"/>
      <c r="D4" s="238"/>
      <c r="E4" s="240"/>
    </row>
    <row r="5" spans="1:5" s="10" customFormat="1" ht="13.5" customHeight="1">
      <c r="A5" s="149" t="s">
        <v>148</v>
      </c>
      <c r="B5" s="154">
        <v>81086612</v>
      </c>
      <c r="C5" s="154">
        <v>62399116</v>
      </c>
      <c r="D5" s="154">
        <v>18687496</v>
      </c>
      <c r="E5" s="155">
        <v>29.9</v>
      </c>
    </row>
    <row r="6" spans="1:5">
      <c r="A6" s="4" t="s">
        <v>149</v>
      </c>
      <c r="B6" s="156">
        <v>2400</v>
      </c>
      <c r="C6" s="156">
        <v>1440</v>
      </c>
      <c r="D6" s="156">
        <v>960</v>
      </c>
      <c r="E6" s="157">
        <v>66.7</v>
      </c>
    </row>
    <row r="7" spans="1:5">
      <c r="A7" s="152" t="s">
        <v>150</v>
      </c>
      <c r="B7" s="156">
        <v>1225574</v>
      </c>
      <c r="C7" s="156">
        <v>857522</v>
      </c>
      <c r="D7" s="156">
        <v>368052</v>
      </c>
      <c r="E7" s="157">
        <v>42.9</v>
      </c>
    </row>
    <row r="8" spans="1:5">
      <c r="A8" s="152" t="s">
        <v>151</v>
      </c>
      <c r="B8" s="156">
        <v>971167</v>
      </c>
      <c r="C8" s="156">
        <v>671433</v>
      </c>
      <c r="D8" s="156">
        <v>299734</v>
      </c>
      <c r="E8" s="157">
        <v>44.6</v>
      </c>
    </row>
    <row r="9" spans="1:5">
      <c r="A9" s="152" t="s">
        <v>152</v>
      </c>
      <c r="B9" s="156">
        <v>3272343</v>
      </c>
      <c r="C9" s="156">
        <v>2775193</v>
      </c>
      <c r="D9" s="156">
        <v>497150</v>
      </c>
      <c r="E9" s="157">
        <v>17.899999999999999</v>
      </c>
    </row>
    <row r="10" spans="1:5">
      <c r="A10" s="152" t="s">
        <v>153</v>
      </c>
      <c r="B10" s="156">
        <v>2086547</v>
      </c>
      <c r="C10" s="156">
        <v>1221172</v>
      </c>
      <c r="D10" s="156">
        <v>865376</v>
      </c>
      <c r="E10" s="157">
        <v>70.900000000000006</v>
      </c>
    </row>
    <row r="11" spans="1:5">
      <c r="A11" s="152" t="s">
        <v>37</v>
      </c>
      <c r="B11" s="156">
        <v>229949</v>
      </c>
      <c r="C11" s="156">
        <v>184999</v>
      </c>
      <c r="D11" s="156">
        <v>44950</v>
      </c>
      <c r="E11" s="157">
        <v>24.3</v>
      </c>
    </row>
    <row r="12" spans="1:5">
      <c r="A12" s="152" t="s">
        <v>154</v>
      </c>
      <c r="B12" s="156">
        <v>34673428</v>
      </c>
      <c r="C12" s="156">
        <v>23654843</v>
      </c>
      <c r="D12" s="156">
        <v>11018585</v>
      </c>
      <c r="E12" s="157">
        <v>46.6</v>
      </c>
    </row>
    <row r="13" spans="1:5">
      <c r="A13" s="152" t="s">
        <v>155</v>
      </c>
      <c r="B13" s="156">
        <v>3312781</v>
      </c>
      <c r="C13" s="156">
        <v>2286587</v>
      </c>
      <c r="D13" s="156">
        <v>1026194</v>
      </c>
      <c r="E13" s="157">
        <v>44.9</v>
      </c>
    </row>
    <row r="14" spans="1:5">
      <c r="A14" s="152" t="s">
        <v>156</v>
      </c>
      <c r="B14" s="156">
        <v>876465</v>
      </c>
      <c r="C14" s="156">
        <v>592106</v>
      </c>
      <c r="D14" s="156">
        <v>284360</v>
      </c>
      <c r="E14" s="157">
        <v>48</v>
      </c>
    </row>
    <row r="15" spans="1:5">
      <c r="A15" s="152" t="s">
        <v>157</v>
      </c>
      <c r="B15" s="156">
        <v>7099251</v>
      </c>
      <c r="C15" s="156">
        <v>5541995</v>
      </c>
      <c r="D15" s="156">
        <v>1557256</v>
      </c>
      <c r="E15" s="157">
        <v>28.1</v>
      </c>
    </row>
    <row r="16" spans="1:5">
      <c r="A16" s="152" t="s">
        <v>158</v>
      </c>
      <c r="B16" s="156">
        <v>21374970</v>
      </c>
      <c r="C16" s="156">
        <v>19441164</v>
      </c>
      <c r="D16" s="156">
        <v>1933806</v>
      </c>
      <c r="E16" s="157">
        <v>9.9</v>
      </c>
    </row>
    <row r="17" spans="1:5">
      <c r="A17" s="152" t="s">
        <v>159</v>
      </c>
      <c r="B17" s="156">
        <v>309513</v>
      </c>
      <c r="C17" s="156">
        <v>227919</v>
      </c>
      <c r="D17" s="156">
        <v>81594</v>
      </c>
      <c r="E17" s="157">
        <v>35.799999999999997</v>
      </c>
    </row>
    <row r="18" spans="1:5">
      <c r="A18" s="152" t="s">
        <v>160</v>
      </c>
      <c r="B18" s="156">
        <v>1603032</v>
      </c>
      <c r="C18" s="156">
        <v>1332499</v>
      </c>
      <c r="D18" s="156">
        <v>270533</v>
      </c>
      <c r="E18" s="157">
        <v>20.3</v>
      </c>
    </row>
    <row r="19" spans="1:5">
      <c r="A19" s="153" t="s">
        <v>161</v>
      </c>
      <c r="B19" s="158">
        <v>4049203</v>
      </c>
      <c r="C19" s="158">
        <v>3610247</v>
      </c>
      <c r="D19" s="158">
        <v>438956</v>
      </c>
      <c r="E19" s="159">
        <v>12.2</v>
      </c>
    </row>
    <row r="20" spans="1:5">
      <c r="A20" s="71"/>
      <c r="D20" s="72"/>
    </row>
    <row r="21" spans="1:5">
      <c r="A21" s="228" t="s">
        <v>181</v>
      </c>
      <c r="B21" s="228"/>
      <c r="C21" s="228"/>
      <c r="D21" s="228"/>
      <c r="E21" s="228"/>
    </row>
    <row r="22" spans="1:5">
      <c r="A22" s="127"/>
      <c r="B22" s="127"/>
      <c r="C22" s="127"/>
      <c r="D22" s="127"/>
      <c r="E22" s="127"/>
    </row>
    <row r="23" spans="1:5">
      <c r="A23" s="235"/>
      <c r="B23" s="237" t="s">
        <v>126</v>
      </c>
      <c r="C23" s="231" t="s">
        <v>127</v>
      </c>
      <c r="D23" s="237" t="s">
        <v>128</v>
      </c>
      <c r="E23" s="239" t="s">
        <v>129</v>
      </c>
    </row>
    <row r="24" spans="1:5" ht="27" customHeight="1">
      <c r="A24" s="236"/>
      <c r="B24" s="238"/>
      <c r="C24" s="232"/>
      <c r="D24" s="238"/>
      <c r="E24" s="240"/>
    </row>
    <row r="25" spans="1:5" ht="13.5" customHeight="1">
      <c r="A25" s="149" t="s">
        <v>148</v>
      </c>
      <c r="B25" s="16">
        <v>25568341</v>
      </c>
      <c r="C25" s="16">
        <v>23213027</v>
      </c>
      <c r="D25" s="16">
        <f>B25-C25</f>
        <v>2355314</v>
      </c>
      <c r="E25" s="160">
        <f>B25/C25*100-100</f>
        <v>10.146518159824652</v>
      </c>
    </row>
    <row r="26" spans="1:5">
      <c r="A26" s="152" t="s">
        <v>150</v>
      </c>
      <c r="B26" s="16">
        <v>450687</v>
      </c>
      <c r="C26" s="16">
        <v>304864</v>
      </c>
      <c r="D26" s="16">
        <f t="shared" ref="D26:D38" si="0">B26-C26</f>
        <v>145823</v>
      </c>
      <c r="E26" s="160">
        <f t="shared" ref="E26:E38" si="1">B26/C26*100-100</f>
        <v>47.832148105384704</v>
      </c>
    </row>
    <row r="27" spans="1:5">
      <c r="A27" s="152" t="s">
        <v>151</v>
      </c>
      <c r="B27" s="16">
        <v>355808</v>
      </c>
      <c r="C27" s="16">
        <v>233299</v>
      </c>
      <c r="D27" s="16">
        <f t="shared" si="0"/>
        <v>122509</v>
      </c>
      <c r="E27" s="160">
        <f t="shared" si="1"/>
        <v>52.511583847337533</v>
      </c>
    </row>
    <row r="28" spans="1:5">
      <c r="A28" s="152" t="s">
        <v>152</v>
      </c>
      <c r="B28" s="16">
        <v>658018</v>
      </c>
      <c r="C28" s="16">
        <v>557887</v>
      </c>
      <c r="D28" s="16">
        <f t="shared" si="0"/>
        <v>100131</v>
      </c>
      <c r="E28" s="160">
        <f t="shared" si="1"/>
        <v>17.948258339054334</v>
      </c>
    </row>
    <row r="29" spans="1:5">
      <c r="A29" s="152" t="s">
        <v>153</v>
      </c>
      <c r="B29" s="16">
        <v>1140825</v>
      </c>
      <c r="C29" s="16">
        <v>726044</v>
      </c>
      <c r="D29" s="16">
        <f t="shared" si="0"/>
        <v>414781</v>
      </c>
      <c r="E29" s="160">
        <f t="shared" si="1"/>
        <v>57.128906788018355</v>
      </c>
    </row>
    <row r="30" spans="1:5">
      <c r="A30" s="152" t="s">
        <v>37</v>
      </c>
      <c r="B30" s="16">
        <v>51252</v>
      </c>
      <c r="C30" s="16">
        <v>36824</v>
      </c>
      <c r="D30" s="16">
        <f t="shared" si="0"/>
        <v>14428</v>
      </c>
      <c r="E30" s="160">
        <f t="shared" si="1"/>
        <v>39.180968933304371</v>
      </c>
    </row>
    <row r="31" spans="1:5">
      <c r="A31" s="152" t="s">
        <v>154</v>
      </c>
      <c r="B31" s="16">
        <v>2633358</v>
      </c>
      <c r="C31" s="16">
        <v>2563984</v>
      </c>
      <c r="D31" s="16">
        <f t="shared" si="0"/>
        <v>69374</v>
      </c>
      <c r="E31" s="160">
        <f t="shared" si="1"/>
        <v>2.7057111120818149</v>
      </c>
    </row>
    <row r="32" spans="1:5">
      <c r="A32" s="152" t="s">
        <v>155</v>
      </c>
      <c r="B32" s="16">
        <v>485898</v>
      </c>
      <c r="C32" s="16">
        <v>313767</v>
      </c>
      <c r="D32" s="16">
        <f t="shared" si="0"/>
        <v>172131</v>
      </c>
      <c r="E32" s="160">
        <f t="shared" si="1"/>
        <v>54.85949765271684</v>
      </c>
    </row>
    <row r="33" spans="1:5">
      <c r="A33" s="152" t="s">
        <v>156</v>
      </c>
      <c r="B33" s="16">
        <v>442862</v>
      </c>
      <c r="C33" s="16">
        <v>307196</v>
      </c>
      <c r="D33" s="16">
        <f t="shared" si="0"/>
        <v>135666</v>
      </c>
      <c r="E33" s="160">
        <f t="shared" si="1"/>
        <v>44.162684409953243</v>
      </c>
    </row>
    <row r="34" spans="1:5">
      <c r="A34" s="152" t="s">
        <v>157</v>
      </c>
      <c r="B34" s="16">
        <v>2659285</v>
      </c>
      <c r="C34" s="16">
        <v>2331540</v>
      </c>
      <c r="D34" s="16">
        <f t="shared" si="0"/>
        <v>327745</v>
      </c>
      <c r="E34" s="160">
        <f t="shared" si="1"/>
        <v>14.057018108203167</v>
      </c>
    </row>
    <row r="35" spans="1:5">
      <c r="A35" s="152" t="s">
        <v>158</v>
      </c>
      <c r="B35" s="16">
        <v>14302365</v>
      </c>
      <c r="C35" s="16">
        <v>13815586</v>
      </c>
      <c r="D35" s="16">
        <f t="shared" si="0"/>
        <v>486779</v>
      </c>
      <c r="E35" s="160">
        <f t="shared" si="1"/>
        <v>3.5234046532662404</v>
      </c>
    </row>
    <row r="36" spans="1:5">
      <c r="A36" s="152" t="s">
        <v>159</v>
      </c>
      <c r="B36" s="16">
        <v>309513</v>
      </c>
      <c r="C36" s="16">
        <v>227919</v>
      </c>
      <c r="D36" s="16">
        <f t="shared" si="0"/>
        <v>81594</v>
      </c>
      <c r="E36" s="160">
        <f t="shared" si="1"/>
        <v>35.799560370131502</v>
      </c>
    </row>
    <row r="37" spans="1:5">
      <c r="A37" s="152" t="s">
        <v>160</v>
      </c>
      <c r="B37" s="16">
        <v>1292390</v>
      </c>
      <c r="C37" s="16">
        <v>1080825</v>
      </c>
      <c r="D37" s="16">
        <f t="shared" si="0"/>
        <v>211565</v>
      </c>
      <c r="E37" s="160">
        <f t="shared" si="1"/>
        <v>19.574399185807152</v>
      </c>
    </row>
    <row r="38" spans="1:5">
      <c r="A38" s="153" t="s">
        <v>161</v>
      </c>
      <c r="B38" s="146">
        <v>786090</v>
      </c>
      <c r="C38" s="146">
        <v>713294</v>
      </c>
      <c r="D38" s="146">
        <f t="shared" si="0"/>
        <v>72796</v>
      </c>
      <c r="E38" s="161">
        <f t="shared" si="1"/>
        <v>10.205609468185628</v>
      </c>
    </row>
    <row r="39" spans="1:5">
      <c r="A39" s="71"/>
    </row>
    <row r="40" spans="1:5">
      <c r="A40" s="228" t="s">
        <v>39</v>
      </c>
      <c r="B40" s="228"/>
      <c r="C40" s="228"/>
      <c r="D40" s="228"/>
      <c r="E40" s="228"/>
    </row>
    <row r="41" spans="1:5">
      <c r="A41" s="128"/>
      <c r="B41" s="128"/>
      <c r="C41" s="128"/>
      <c r="D41" s="128"/>
      <c r="E41" s="128"/>
    </row>
    <row r="42" spans="1:5">
      <c r="A42" s="235"/>
      <c r="B42" s="237" t="s">
        <v>126</v>
      </c>
      <c r="C42" s="237" t="s">
        <v>127</v>
      </c>
      <c r="D42" s="237" t="s">
        <v>128</v>
      </c>
      <c r="E42" s="239" t="s">
        <v>129</v>
      </c>
    </row>
    <row r="43" spans="1:5">
      <c r="A43" s="236"/>
      <c r="B43" s="238"/>
      <c r="C43" s="238"/>
      <c r="D43" s="238"/>
      <c r="E43" s="240"/>
    </row>
    <row r="44" spans="1:5" ht="15" customHeight="1">
      <c r="A44" s="149" t="s">
        <v>148</v>
      </c>
      <c r="B44" s="137">
        <v>10738239</v>
      </c>
      <c r="C44" s="137">
        <v>9075001</v>
      </c>
      <c r="D44" s="137">
        <v>1663238</v>
      </c>
      <c r="E44" s="138">
        <v>18.3</v>
      </c>
    </row>
    <row r="45" spans="1:5">
      <c r="A45" s="152" t="s">
        <v>150</v>
      </c>
      <c r="B45" s="137">
        <v>337900</v>
      </c>
      <c r="C45" s="137">
        <v>230097</v>
      </c>
      <c r="D45" s="137">
        <v>107803</v>
      </c>
      <c r="E45" s="138">
        <v>46.9</v>
      </c>
    </row>
    <row r="46" spans="1:5">
      <c r="A46" s="152" t="s">
        <v>151</v>
      </c>
      <c r="B46" s="137">
        <v>311104</v>
      </c>
      <c r="C46" s="137">
        <v>208008</v>
      </c>
      <c r="D46" s="137">
        <v>103096</v>
      </c>
      <c r="E46" s="138">
        <v>49.6</v>
      </c>
    </row>
    <row r="47" spans="1:5">
      <c r="A47" s="152" t="s">
        <v>152</v>
      </c>
      <c r="B47" s="137">
        <v>464288</v>
      </c>
      <c r="C47" s="137">
        <v>412561</v>
      </c>
      <c r="D47" s="137">
        <v>51727</v>
      </c>
      <c r="E47" s="138">
        <v>12.5</v>
      </c>
    </row>
    <row r="48" spans="1:5">
      <c r="A48" s="152" t="s">
        <v>153</v>
      </c>
      <c r="B48" s="137">
        <v>881032</v>
      </c>
      <c r="C48" s="137">
        <v>576334</v>
      </c>
      <c r="D48" s="137">
        <v>304698</v>
      </c>
      <c r="E48" s="138">
        <v>52.9</v>
      </c>
    </row>
    <row r="49" spans="1:5">
      <c r="A49" s="152" t="s">
        <v>37</v>
      </c>
      <c r="B49" s="137">
        <v>45917</v>
      </c>
      <c r="C49" s="137">
        <v>34604</v>
      </c>
      <c r="D49" s="137">
        <v>11313</v>
      </c>
      <c r="E49" s="138">
        <v>32.700000000000003</v>
      </c>
    </row>
    <row r="50" spans="1:5">
      <c r="A50" s="152" t="s">
        <v>154</v>
      </c>
      <c r="B50" s="137">
        <v>2015536</v>
      </c>
      <c r="C50" s="137">
        <v>1902427</v>
      </c>
      <c r="D50" s="137">
        <v>113109</v>
      </c>
      <c r="E50" s="138">
        <v>5.9</v>
      </c>
    </row>
    <row r="51" spans="1:5">
      <c r="A51" s="152" t="s">
        <v>155</v>
      </c>
      <c r="B51" s="137">
        <v>307636</v>
      </c>
      <c r="C51" s="137">
        <v>206100</v>
      </c>
      <c r="D51" s="137">
        <v>101536</v>
      </c>
      <c r="E51" s="138">
        <v>49.3</v>
      </c>
    </row>
    <row r="52" spans="1:5">
      <c r="A52" s="152" t="s">
        <v>156</v>
      </c>
      <c r="B52" s="137">
        <v>372471</v>
      </c>
      <c r="C52" s="137">
        <v>255751</v>
      </c>
      <c r="D52" s="137">
        <v>116721</v>
      </c>
      <c r="E52" s="138">
        <v>45.6</v>
      </c>
    </row>
    <row r="53" spans="1:5">
      <c r="A53" s="152" t="s">
        <v>157</v>
      </c>
      <c r="B53" s="137">
        <v>1074115</v>
      </c>
      <c r="C53" s="137">
        <v>947037</v>
      </c>
      <c r="D53" s="137">
        <v>127078</v>
      </c>
      <c r="E53" s="138">
        <v>13.4</v>
      </c>
    </row>
    <row r="54" spans="1:5">
      <c r="A54" s="152" t="s">
        <v>158</v>
      </c>
      <c r="B54" s="137">
        <v>3054033</v>
      </c>
      <c r="C54" s="137">
        <v>2662644</v>
      </c>
      <c r="D54" s="137">
        <v>391389</v>
      </c>
      <c r="E54" s="138">
        <v>14.7</v>
      </c>
    </row>
    <row r="55" spans="1:5">
      <c r="A55" s="152" t="s">
        <v>159</v>
      </c>
      <c r="B55" s="137">
        <v>121542</v>
      </c>
      <c r="C55" s="137">
        <v>105337</v>
      </c>
      <c r="D55" s="137">
        <v>16205</v>
      </c>
      <c r="E55" s="138">
        <v>15.4</v>
      </c>
    </row>
    <row r="56" spans="1:5" ht="12.75" customHeight="1">
      <c r="A56" s="152" t="s">
        <v>160</v>
      </c>
      <c r="B56" s="156">
        <v>1105564</v>
      </c>
      <c r="C56" s="156">
        <v>938748</v>
      </c>
      <c r="D56" s="156">
        <v>166816</v>
      </c>
      <c r="E56" s="157">
        <v>17.8</v>
      </c>
    </row>
    <row r="57" spans="1:5">
      <c r="A57" s="153" t="s">
        <v>161</v>
      </c>
      <c r="B57" s="158">
        <v>647105</v>
      </c>
      <c r="C57" s="158">
        <v>595354</v>
      </c>
      <c r="D57" s="158">
        <v>51751</v>
      </c>
      <c r="E57" s="159">
        <v>8.6999999999999993</v>
      </c>
    </row>
    <row r="58" spans="1:5">
      <c r="A58" s="14"/>
      <c r="B58" s="162"/>
      <c r="C58" s="162"/>
      <c r="D58" s="162"/>
      <c r="E58" s="163"/>
    </row>
    <row r="59" spans="1:5">
      <c r="A59" s="228" t="s">
        <v>40</v>
      </c>
      <c r="B59" s="228"/>
      <c r="C59" s="228"/>
      <c r="D59" s="228"/>
      <c r="E59" s="228"/>
    </row>
    <row r="60" spans="1:5">
      <c r="A60" s="128"/>
      <c r="B60" s="128"/>
      <c r="C60" s="128"/>
      <c r="D60" s="128"/>
      <c r="E60" s="128"/>
    </row>
    <row r="61" spans="1:5">
      <c r="A61" s="235"/>
      <c r="B61" s="237" t="s">
        <v>126</v>
      </c>
      <c r="C61" s="237" t="s">
        <v>127</v>
      </c>
      <c r="D61" s="237" t="s">
        <v>128</v>
      </c>
      <c r="E61" s="239" t="s">
        <v>129</v>
      </c>
    </row>
    <row r="62" spans="1:5" ht="24" customHeight="1">
      <c r="A62" s="236"/>
      <c r="B62" s="238"/>
      <c r="C62" s="238"/>
      <c r="D62" s="238"/>
      <c r="E62" s="240"/>
    </row>
    <row r="63" spans="1:5" ht="16.5" customHeight="1">
      <c r="A63" s="149" t="s">
        <v>148</v>
      </c>
      <c r="B63" s="164">
        <v>243904</v>
      </c>
      <c r="C63" s="164">
        <v>180332</v>
      </c>
      <c r="D63" s="164">
        <v>63572</v>
      </c>
      <c r="E63" s="165">
        <v>35.299999999999997</v>
      </c>
    </row>
    <row r="64" spans="1:5">
      <c r="A64" s="152" t="s">
        <v>150</v>
      </c>
      <c r="B64" s="164">
        <v>62806</v>
      </c>
      <c r="C64" s="164">
        <v>42032</v>
      </c>
      <c r="D64" s="164">
        <v>20774</v>
      </c>
      <c r="E64" s="165">
        <v>49.4</v>
      </c>
    </row>
    <row r="65" spans="1:5">
      <c r="A65" s="152" t="s">
        <v>151</v>
      </c>
      <c r="B65" s="164">
        <v>9461</v>
      </c>
      <c r="C65" s="164">
        <v>5797</v>
      </c>
      <c r="D65" s="164">
        <v>3664</v>
      </c>
      <c r="E65" s="165">
        <v>63.2</v>
      </c>
    </row>
    <row r="66" spans="1:5">
      <c r="A66" s="152" t="s">
        <v>152</v>
      </c>
      <c r="B66" s="164">
        <v>3138</v>
      </c>
      <c r="C66" s="164">
        <v>2183</v>
      </c>
      <c r="D66" s="164">
        <v>955</v>
      </c>
      <c r="E66" s="165">
        <v>43.7</v>
      </c>
    </row>
    <row r="67" spans="1:5">
      <c r="A67" s="152" t="s">
        <v>153</v>
      </c>
      <c r="B67" s="164">
        <v>21228</v>
      </c>
      <c r="C67" s="164">
        <v>13801</v>
      </c>
      <c r="D67" s="164">
        <v>7427</v>
      </c>
      <c r="E67" s="165">
        <v>53.8</v>
      </c>
    </row>
    <row r="68" spans="1:5">
      <c r="A68" s="152" t="s">
        <v>37</v>
      </c>
      <c r="B68" s="164">
        <v>4735</v>
      </c>
      <c r="C68" s="164">
        <v>1800</v>
      </c>
      <c r="D68" s="164">
        <v>2935</v>
      </c>
      <c r="E68" s="165">
        <v>163.1</v>
      </c>
    </row>
    <row r="69" spans="1:5">
      <c r="A69" s="152" t="s">
        <v>154</v>
      </c>
      <c r="B69" s="164">
        <v>2954</v>
      </c>
      <c r="C69" s="164">
        <v>2607</v>
      </c>
      <c r="D69" s="164">
        <v>347</v>
      </c>
      <c r="E69" s="165">
        <v>13.3</v>
      </c>
    </row>
    <row r="70" spans="1:5">
      <c r="A70" s="152" t="s">
        <v>155</v>
      </c>
      <c r="B70" s="164">
        <v>18934</v>
      </c>
      <c r="C70" s="164">
        <v>11708</v>
      </c>
      <c r="D70" s="164">
        <v>7226</v>
      </c>
      <c r="E70" s="165">
        <v>61.7</v>
      </c>
    </row>
    <row r="71" spans="1:5">
      <c r="A71" s="152" t="s">
        <v>156</v>
      </c>
      <c r="B71" s="164">
        <v>7223</v>
      </c>
      <c r="C71" s="164">
        <v>5154</v>
      </c>
      <c r="D71" s="164">
        <v>2069</v>
      </c>
      <c r="E71" s="165">
        <v>40.200000000000003</v>
      </c>
    </row>
    <row r="72" spans="1:5" ht="12.75" customHeight="1">
      <c r="A72" s="152" t="s">
        <v>157</v>
      </c>
      <c r="B72" s="164">
        <v>15350</v>
      </c>
      <c r="C72" s="164">
        <v>12364</v>
      </c>
      <c r="D72" s="164">
        <v>2986</v>
      </c>
      <c r="E72" s="165">
        <v>24.2</v>
      </c>
    </row>
    <row r="73" spans="1:5">
      <c r="A73" s="152" t="s">
        <v>158</v>
      </c>
      <c r="B73" s="164">
        <v>23169</v>
      </c>
      <c r="C73" s="164">
        <v>22721</v>
      </c>
      <c r="D73" s="164">
        <v>448</v>
      </c>
      <c r="E73" s="165">
        <v>2</v>
      </c>
    </row>
    <row r="74" spans="1:5">
      <c r="A74" s="152" t="s">
        <v>159</v>
      </c>
      <c r="B74" s="164">
        <v>43013</v>
      </c>
      <c r="C74" s="164">
        <v>34746</v>
      </c>
      <c r="D74" s="164">
        <v>8267</v>
      </c>
      <c r="E74" s="165">
        <v>23.8</v>
      </c>
    </row>
    <row r="75" spans="1:5">
      <c r="A75" s="152" t="s">
        <v>160</v>
      </c>
      <c r="B75" s="164">
        <v>6888</v>
      </c>
      <c r="C75" s="164">
        <v>5580</v>
      </c>
      <c r="D75" s="164">
        <v>1308</v>
      </c>
      <c r="E75" s="165">
        <v>23.4</v>
      </c>
    </row>
    <row r="76" spans="1:5">
      <c r="A76" s="153" t="s">
        <v>161</v>
      </c>
      <c r="B76" s="166">
        <v>25006</v>
      </c>
      <c r="C76" s="166">
        <v>19838</v>
      </c>
      <c r="D76" s="166">
        <v>5168</v>
      </c>
      <c r="E76" s="167">
        <v>26.1</v>
      </c>
    </row>
    <row r="77" spans="1:5">
      <c r="A77" s="75"/>
      <c r="B77" s="162"/>
      <c r="C77" s="162"/>
      <c r="D77" s="162"/>
      <c r="E77" s="163"/>
    </row>
    <row r="78" spans="1:5">
      <c r="A78" s="228" t="s">
        <v>18</v>
      </c>
      <c r="B78" s="228"/>
      <c r="C78" s="228"/>
      <c r="D78" s="228"/>
      <c r="E78" s="228"/>
    </row>
    <row r="79" spans="1:5">
      <c r="A79" s="128"/>
      <c r="B79" s="128"/>
      <c r="C79" s="128"/>
      <c r="D79" s="128"/>
      <c r="E79" s="128"/>
    </row>
    <row r="80" spans="1:5">
      <c r="A80" s="235"/>
      <c r="B80" s="237" t="s">
        <v>126</v>
      </c>
      <c r="C80" s="237" t="s">
        <v>127</v>
      </c>
      <c r="D80" s="237" t="s">
        <v>128</v>
      </c>
      <c r="E80" s="239" t="s">
        <v>129</v>
      </c>
    </row>
    <row r="81" spans="1:5">
      <c r="A81" s="236"/>
      <c r="B81" s="238"/>
      <c r="C81" s="238"/>
      <c r="D81" s="238"/>
      <c r="E81" s="240"/>
    </row>
    <row r="82" spans="1:5" ht="15.75" customHeight="1">
      <c r="A82" s="149" t="s">
        <v>148</v>
      </c>
      <c r="B82" s="164">
        <v>10541500</v>
      </c>
      <c r="C82" s="164">
        <v>10491326</v>
      </c>
      <c r="D82" s="164">
        <v>50174</v>
      </c>
      <c r="E82" s="165">
        <v>0.5</v>
      </c>
    </row>
    <row r="83" spans="1:5">
      <c r="A83" s="152" t="s">
        <v>150</v>
      </c>
      <c r="B83" s="164">
        <v>2695</v>
      </c>
      <c r="C83" s="164">
        <v>1890</v>
      </c>
      <c r="D83" s="164">
        <v>805</v>
      </c>
      <c r="E83" s="165">
        <v>42.6</v>
      </c>
    </row>
    <row r="84" spans="1:5">
      <c r="A84" s="152" t="s">
        <v>152</v>
      </c>
      <c r="B84" s="164">
        <v>7895</v>
      </c>
      <c r="C84" s="164">
        <v>6428</v>
      </c>
      <c r="D84" s="164">
        <v>1467</v>
      </c>
      <c r="E84" s="165">
        <v>22.8</v>
      </c>
    </row>
    <row r="85" spans="1:5">
      <c r="A85" s="152" t="s">
        <v>153</v>
      </c>
      <c r="B85" s="164">
        <v>73853</v>
      </c>
      <c r="C85" s="164">
        <v>38219</v>
      </c>
      <c r="D85" s="164">
        <v>35634</v>
      </c>
      <c r="E85" s="165">
        <v>93.2</v>
      </c>
    </row>
    <row r="86" spans="1:5">
      <c r="A86" s="152" t="s">
        <v>155</v>
      </c>
      <c r="B86" s="164">
        <v>4360</v>
      </c>
      <c r="C86" s="164">
        <v>2158</v>
      </c>
      <c r="D86" s="164">
        <v>2202</v>
      </c>
      <c r="E86" s="165">
        <v>102</v>
      </c>
    </row>
    <row r="87" spans="1:5">
      <c r="A87" s="152" t="s">
        <v>156</v>
      </c>
      <c r="B87" s="164">
        <v>6077</v>
      </c>
      <c r="C87" s="164">
        <v>4125</v>
      </c>
      <c r="D87" s="164">
        <v>1952</v>
      </c>
      <c r="E87" s="165">
        <v>47.3</v>
      </c>
    </row>
    <row r="88" spans="1:5">
      <c r="A88" s="152" t="s">
        <v>157</v>
      </c>
      <c r="B88" s="164">
        <v>8923</v>
      </c>
      <c r="C88" s="164">
        <v>5694</v>
      </c>
      <c r="D88" s="164">
        <v>3229</v>
      </c>
      <c r="E88" s="165">
        <v>56.7</v>
      </c>
    </row>
    <row r="89" spans="1:5">
      <c r="A89" s="152" t="s">
        <v>158</v>
      </c>
      <c r="B89" s="164">
        <v>10417855</v>
      </c>
      <c r="C89" s="164">
        <v>10417855</v>
      </c>
      <c r="D89" s="105" t="s">
        <v>245</v>
      </c>
      <c r="E89" s="105" t="s">
        <v>245</v>
      </c>
    </row>
    <row r="90" spans="1:5" ht="12.75" customHeight="1">
      <c r="A90" s="152" t="s">
        <v>159</v>
      </c>
      <c r="B90" s="164">
        <v>9975</v>
      </c>
      <c r="C90" s="164">
        <v>7540</v>
      </c>
      <c r="D90" s="164">
        <v>2435</v>
      </c>
      <c r="E90" s="165">
        <v>32.299999999999997</v>
      </c>
    </row>
    <row r="91" spans="1:5">
      <c r="A91" s="153" t="s">
        <v>161</v>
      </c>
      <c r="B91" s="166">
        <v>9868</v>
      </c>
      <c r="C91" s="166">
        <v>7417</v>
      </c>
      <c r="D91" s="166">
        <v>2451</v>
      </c>
      <c r="E91" s="167">
        <v>33</v>
      </c>
    </row>
    <row r="92" spans="1:5">
      <c r="A92" s="75"/>
      <c r="B92" s="162"/>
      <c r="C92" s="162"/>
      <c r="D92" s="162"/>
      <c r="E92" s="163"/>
    </row>
    <row r="93" spans="1:5">
      <c r="A93" s="228" t="s">
        <v>19</v>
      </c>
      <c r="B93" s="228"/>
      <c r="C93" s="228"/>
      <c r="D93" s="228"/>
      <c r="E93" s="228"/>
    </row>
    <row r="94" spans="1:5">
      <c r="A94" s="128"/>
      <c r="B94" s="128"/>
      <c r="C94" s="128"/>
      <c r="D94" s="128"/>
      <c r="E94" s="128"/>
    </row>
    <row r="95" spans="1:5">
      <c r="A95" s="235"/>
      <c r="B95" s="237" t="s">
        <v>126</v>
      </c>
      <c r="C95" s="237" t="s">
        <v>127</v>
      </c>
      <c r="D95" s="237" t="s">
        <v>128</v>
      </c>
      <c r="E95" s="239" t="s">
        <v>129</v>
      </c>
    </row>
    <row r="96" spans="1:5">
      <c r="A96" s="236"/>
      <c r="B96" s="238"/>
      <c r="C96" s="238"/>
      <c r="D96" s="238"/>
      <c r="E96" s="240"/>
    </row>
    <row r="97" spans="1:5" ht="15" customHeight="1">
      <c r="A97" s="149" t="s">
        <v>148</v>
      </c>
      <c r="B97" s="168">
        <v>1221802</v>
      </c>
      <c r="C97" s="168">
        <v>897214</v>
      </c>
      <c r="D97" s="168">
        <v>324588</v>
      </c>
      <c r="E97" s="169">
        <v>36.200000000000003</v>
      </c>
    </row>
    <row r="98" spans="1:5">
      <c r="A98" s="152" t="s">
        <v>150</v>
      </c>
      <c r="B98" s="170">
        <v>47286</v>
      </c>
      <c r="C98" s="170">
        <v>30845</v>
      </c>
      <c r="D98" s="170">
        <v>16441</v>
      </c>
      <c r="E98" s="171">
        <v>53.3</v>
      </c>
    </row>
    <row r="99" spans="1:5">
      <c r="A99" s="152" t="s">
        <v>151</v>
      </c>
      <c r="B99" s="170">
        <v>35243</v>
      </c>
      <c r="C99" s="170">
        <v>19494</v>
      </c>
      <c r="D99" s="170">
        <v>15749</v>
      </c>
      <c r="E99" s="171">
        <v>80.8</v>
      </c>
    </row>
    <row r="100" spans="1:5">
      <c r="A100" s="152" t="s">
        <v>152</v>
      </c>
      <c r="B100" s="170">
        <v>179534</v>
      </c>
      <c r="C100" s="170">
        <v>134392</v>
      </c>
      <c r="D100" s="170">
        <v>45142</v>
      </c>
      <c r="E100" s="171">
        <v>33.6</v>
      </c>
    </row>
    <row r="101" spans="1:5">
      <c r="A101" s="152" t="s">
        <v>153</v>
      </c>
      <c r="B101" s="170">
        <v>145398</v>
      </c>
      <c r="C101" s="170">
        <v>82864</v>
      </c>
      <c r="D101" s="170">
        <v>62534</v>
      </c>
      <c r="E101" s="171">
        <v>75.5</v>
      </c>
    </row>
    <row r="102" spans="1:5">
      <c r="A102" s="152" t="s">
        <v>37</v>
      </c>
      <c r="B102" s="170">
        <v>600</v>
      </c>
      <c r="C102" s="170">
        <v>420</v>
      </c>
      <c r="D102" s="170">
        <v>180</v>
      </c>
      <c r="E102" s="171">
        <v>42.9</v>
      </c>
    </row>
    <row r="103" spans="1:5" ht="12.75" customHeight="1">
      <c r="A103" s="152" t="s">
        <v>154</v>
      </c>
      <c r="B103" s="170">
        <v>33802</v>
      </c>
      <c r="C103" s="170">
        <v>49661</v>
      </c>
      <c r="D103" s="170">
        <v>-15859</v>
      </c>
      <c r="E103" s="171">
        <v>-31.9</v>
      </c>
    </row>
    <row r="104" spans="1:5">
      <c r="A104" s="152" t="s">
        <v>155</v>
      </c>
      <c r="B104" s="170">
        <v>154968</v>
      </c>
      <c r="C104" s="170">
        <v>93801</v>
      </c>
      <c r="D104" s="170">
        <v>61167</v>
      </c>
      <c r="E104" s="171">
        <v>65.2</v>
      </c>
    </row>
    <row r="105" spans="1:5">
      <c r="A105" s="152" t="s">
        <v>156</v>
      </c>
      <c r="B105" s="170">
        <v>57091</v>
      </c>
      <c r="C105" s="170">
        <v>42167</v>
      </c>
      <c r="D105" s="170">
        <v>14925</v>
      </c>
      <c r="E105" s="171">
        <v>35.4</v>
      </c>
    </row>
    <row r="106" spans="1:5">
      <c r="A106" s="152" t="s">
        <v>157</v>
      </c>
      <c r="B106" s="170">
        <v>14034</v>
      </c>
      <c r="C106" s="170">
        <v>11529</v>
      </c>
      <c r="D106" s="170">
        <v>2505</v>
      </c>
      <c r="E106" s="171">
        <v>21.7</v>
      </c>
    </row>
    <row r="107" spans="1:5">
      <c r="A107" s="152" t="s">
        <v>158</v>
      </c>
      <c r="B107" s="170">
        <v>136162</v>
      </c>
      <c r="C107" s="170">
        <v>127328</v>
      </c>
      <c r="D107" s="170">
        <v>8834</v>
      </c>
      <c r="E107" s="171">
        <v>6.9</v>
      </c>
    </row>
    <row r="108" spans="1:5">
      <c r="A108" s="152" t="s">
        <v>159</v>
      </c>
      <c r="B108" s="170">
        <v>133639</v>
      </c>
      <c r="C108" s="170">
        <v>77533</v>
      </c>
      <c r="D108" s="170">
        <v>56106</v>
      </c>
      <c r="E108" s="171">
        <v>72.400000000000006</v>
      </c>
    </row>
    <row r="109" spans="1:5">
      <c r="A109" s="152" t="s">
        <v>160</v>
      </c>
      <c r="B109" s="170">
        <v>179938</v>
      </c>
      <c r="C109" s="170">
        <v>136497</v>
      </c>
      <c r="D109" s="170">
        <v>43441</v>
      </c>
      <c r="E109" s="171">
        <v>31.8</v>
      </c>
    </row>
    <row r="110" spans="1:5">
      <c r="A110" s="153" t="s">
        <v>161</v>
      </c>
      <c r="B110" s="166">
        <v>104111</v>
      </c>
      <c r="C110" s="166">
        <v>90684</v>
      </c>
      <c r="D110" s="166">
        <v>13426</v>
      </c>
      <c r="E110" s="167">
        <v>14.8</v>
      </c>
    </row>
    <row r="111" spans="1:5">
      <c r="A111" s="75"/>
      <c r="B111" s="162"/>
      <c r="C111" s="162"/>
      <c r="D111" s="162"/>
      <c r="E111" s="163"/>
    </row>
    <row r="112" spans="1:5">
      <c r="A112" s="228" t="s">
        <v>165</v>
      </c>
      <c r="B112" s="228"/>
      <c r="C112" s="228"/>
      <c r="D112" s="228"/>
      <c r="E112" s="228"/>
    </row>
    <row r="113" spans="1:5">
      <c r="A113" s="128"/>
      <c r="B113" s="128"/>
      <c r="C113" s="128"/>
      <c r="D113" s="128"/>
      <c r="E113" s="128"/>
    </row>
    <row r="114" spans="1:5">
      <c r="A114" s="235"/>
      <c r="B114" s="237" t="s">
        <v>126</v>
      </c>
      <c r="C114" s="237" t="s">
        <v>127</v>
      </c>
      <c r="D114" s="237" t="s">
        <v>128</v>
      </c>
      <c r="E114" s="239" t="s">
        <v>129</v>
      </c>
    </row>
    <row r="115" spans="1:5">
      <c r="A115" s="236"/>
      <c r="B115" s="238"/>
      <c r="C115" s="238"/>
      <c r="D115" s="238"/>
      <c r="E115" s="240"/>
    </row>
    <row r="116" spans="1:5" ht="16.5" customHeight="1">
      <c r="A116" s="149" t="s">
        <v>148</v>
      </c>
      <c r="B116" s="164">
        <v>2822896</v>
      </c>
      <c r="C116" s="164">
        <v>2569155</v>
      </c>
      <c r="D116" s="164">
        <v>253742</v>
      </c>
      <c r="E116" s="165">
        <v>9.9</v>
      </c>
    </row>
    <row r="117" spans="1:5">
      <c r="A117" s="152" t="s">
        <v>152</v>
      </c>
      <c r="B117" s="164">
        <v>3163</v>
      </c>
      <c r="C117" s="164">
        <v>2323</v>
      </c>
      <c r="D117" s="164">
        <v>840</v>
      </c>
      <c r="E117" s="165">
        <v>36.200000000000003</v>
      </c>
    </row>
    <row r="118" spans="1:5">
      <c r="A118" s="152" t="s">
        <v>153</v>
      </c>
      <c r="B118" s="164">
        <v>19314</v>
      </c>
      <c r="C118" s="164">
        <v>14826</v>
      </c>
      <c r="D118" s="164">
        <v>4488</v>
      </c>
      <c r="E118" s="165">
        <v>30.3</v>
      </c>
    </row>
    <row r="119" spans="1:5" ht="12.75" customHeight="1">
      <c r="A119" s="152" t="s">
        <v>154</v>
      </c>
      <c r="B119" s="164">
        <v>581066</v>
      </c>
      <c r="C119" s="164">
        <v>609289</v>
      </c>
      <c r="D119" s="164">
        <v>-28223</v>
      </c>
      <c r="E119" s="165">
        <v>-4.5999999999999996</v>
      </c>
    </row>
    <row r="120" spans="1:5">
      <c r="A120" s="152" t="s">
        <v>157</v>
      </c>
      <c r="B120" s="170">
        <v>1546863</v>
      </c>
      <c r="C120" s="170">
        <v>1354916</v>
      </c>
      <c r="D120" s="170">
        <v>191947</v>
      </c>
      <c r="E120" s="171">
        <v>14.2</v>
      </c>
    </row>
    <row r="121" spans="1:5">
      <c r="A121" s="152" t="s">
        <v>158</v>
      </c>
      <c r="B121" s="170">
        <v>671146</v>
      </c>
      <c r="C121" s="170">
        <v>585038</v>
      </c>
      <c r="D121" s="170">
        <v>86108</v>
      </c>
      <c r="E121" s="171">
        <v>14.7</v>
      </c>
    </row>
    <row r="122" spans="1:5">
      <c r="A122" s="153" t="s">
        <v>159</v>
      </c>
      <c r="B122" s="166">
        <v>1344</v>
      </c>
      <c r="C122" s="166">
        <v>2763</v>
      </c>
      <c r="D122" s="166">
        <v>-1419</v>
      </c>
      <c r="E122" s="167">
        <v>-51.4</v>
      </c>
    </row>
    <row r="123" spans="1:5">
      <c r="A123" s="75"/>
      <c r="B123" s="162"/>
      <c r="C123" s="162"/>
      <c r="D123" s="162"/>
      <c r="E123" s="163"/>
    </row>
    <row r="124" spans="1:5">
      <c r="A124" s="228" t="s">
        <v>20</v>
      </c>
      <c r="B124" s="228"/>
      <c r="C124" s="228"/>
      <c r="D124" s="228"/>
      <c r="E124" s="228"/>
    </row>
    <row r="125" spans="1:5">
      <c r="A125" s="128"/>
      <c r="B125" s="128"/>
      <c r="C125" s="128"/>
      <c r="D125" s="128"/>
      <c r="E125" s="128"/>
    </row>
    <row r="126" spans="1:5">
      <c r="A126" s="235"/>
      <c r="B126" s="237" t="s">
        <v>126</v>
      </c>
      <c r="C126" s="237" t="s">
        <v>127</v>
      </c>
      <c r="D126" s="237" t="s">
        <v>128</v>
      </c>
      <c r="E126" s="239" t="s">
        <v>129</v>
      </c>
    </row>
    <row r="127" spans="1:5">
      <c r="A127" s="236"/>
      <c r="B127" s="238"/>
      <c r="C127" s="238"/>
      <c r="D127" s="238"/>
      <c r="E127" s="240"/>
    </row>
    <row r="128" spans="1:5" ht="16.5" customHeight="1">
      <c r="A128" s="149" t="s">
        <v>148</v>
      </c>
      <c r="B128" s="137">
        <v>38334370</v>
      </c>
      <c r="C128" s="137">
        <v>25221671</v>
      </c>
      <c r="D128" s="137">
        <v>13112699</v>
      </c>
      <c r="E128" s="138">
        <v>52</v>
      </c>
    </row>
    <row r="129" spans="1:5">
      <c r="A129" s="152" t="s">
        <v>150</v>
      </c>
      <c r="B129" s="137">
        <v>774825</v>
      </c>
      <c r="C129" s="137">
        <v>552608</v>
      </c>
      <c r="D129" s="137">
        <v>222217</v>
      </c>
      <c r="E129" s="138">
        <v>40.200000000000003</v>
      </c>
    </row>
    <row r="130" spans="1:5">
      <c r="A130" s="152" t="s">
        <v>151</v>
      </c>
      <c r="B130" s="137">
        <v>615318</v>
      </c>
      <c r="C130" s="137">
        <v>438093</v>
      </c>
      <c r="D130" s="137">
        <v>177225</v>
      </c>
      <c r="E130" s="138">
        <v>40.5</v>
      </c>
    </row>
    <row r="131" spans="1:5">
      <c r="A131" s="152" t="s">
        <v>152</v>
      </c>
      <c r="B131" s="137">
        <v>2606725</v>
      </c>
      <c r="C131" s="137">
        <v>2209998</v>
      </c>
      <c r="D131" s="137">
        <v>396727</v>
      </c>
      <c r="E131" s="138">
        <v>18</v>
      </c>
    </row>
    <row r="132" spans="1:5">
      <c r="A132" s="152" t="s">
        <v>153</v>
      </c>
      <c r="B132" s="137">
        <v>939186</v>
      </c>
      <c r="C132" s="137">
        <v>490699</v>
      </c>
      <c r="D132" s="137">
        <v>448487</v>
      </c>
      <c r="E132" s="138">
        <v>91.4</v>
      </c>
    </row>
    <row r="133" spans="1:5">
      <c r="A133" s="152" t="s">
        <v>37</v>
      </c>
      <c r="B133" s="137">
        <v>178697</v>
      </c>
      <c r="C133" s="137">
        <v>148175</v>
      </c>
      <c r="D133" s="137">
        <v>30522</v>
      </c>
      <c r="E133" s="138">
        <v>20.6</v>
      </c>
    </row>
    <row r="134" spans="1:5">
      <c r="A134" s="152" t="s">
        <v>154</v>
      </c>
      <c r="B134" s="137">
        <v>19300199</v>
      </c>
      <c r="C134" s="137">
        <v>10425728</v>
      </c>
      <c r="D134" s="137">
        <v>8874471</v>
      </c>
      <c r="E134" s="138">
        <v>85.1</v>
      </c>
    </row>
    <row r="135" spans="1:5">
      <c r="A135" s="152" t="s">
        <v>155</v>
      </c>
      <c r="B135" s="137">
        <v>2826155</v>
      </c>
      <c r="C135" s="137">
        <v>1972365</v>
      </c>
      <c r="D135" s="137">
        <v>853790</v>
      </c>
      <c r="E135" s="138">
        <v>43.3</v>
      </c>
    </row>
    <row r="136" spans="1:5" ht="12.75" customHeight="1">
      <c r="A136" s="152" t="s">
        <v>156</v>
      </c>
      <c r="B136" s="137">
        <v>433604</v>
      </c>
      <c r="C136" s="137">
        <v>284910</v>
      </c>
      <c r="D136" s="137">
        <v>148694</v>
      </c>
      <c r="E136" s="138">
        <v>52.2</v>
      </c>
    </row>
    <row r="137" spans="1:5">
      <c r="A137" s="152" t="s">
        <v>157</v>
      </c>
      <c r="B137" s="137">
        <v>4439966</v>
      </c>
      <c r="C137" s="137">
        <v>3210455</v>
      </c>
      <c r="D137" s="137">
        <v>1229511</v>
      </c>
      <c r="E137" s="138">
        <v>38.299999999999997</v>
      </c>
    </row>
    <row r="138" spans="1:5">
      <c r="A138" s="152" t="s">
        <v>158</v>
      </c>
      <c r="B138" s="137">
        <v>2646663</v>
      </c>
      <c r="C138" s="137">
        <v>2340687</v>
      </c>
      <c r="D138" s="137">
        <v>305976</v>
      </c>
      <c r="E138" s="138">
        <v>13.1</v>
      </c>
    </row>
    <row r="139" spans="1:5">
      <c r="A139" s="152" t="s">
        <v>160</v>
      </c>
      <c r="B139" s="137">
        <v>309920</v>
      </c>
      <c r="C139" s="137">
        <v>251000</v>
      </c>
      <c r="D139" s="137">
        <v>58920</v>
      </c>
      <c r="E139" s="138">
        <v>23.5</v>
      </c>
    </row>
    <row r="140" spans="1:5">
      <c r="A140" s="153" t="s">
        <v>161</v>
      </c>
      <c r="B140" s="158">
        <v>3263113</v>
      </c>
      <c r="C140" s="158">
        <v>2896953</v>
      </c>
      <c r="D140" s="158">
        <v>366160</v>
      </c>
      <c r="E140" s="159">
        <v>12.6</v>
      </c>
    </row>
    <row r="141" spans="1:5">
      <c r="A141" s="75"/>
    </row>
    <row r="142" spans="1:5">
      <c r="A142" s="228" t="s">
        <v>21</v>
      </c>
      <c r="B142" s="228"/>
      <c r="C142" s="228"/>
      <c r="D142" s="228"/>
      <c r="E142" s="228"/>
    </row>
    <row r="143" spans="1:5">
      <c r="A143" s="128"/>
      <c r="B143" s="128"/>
      <c r="C143" s="128"/>
      <c r="D143" s="128"/>
      <c r="E143" s="128"/>
    </row>
    <row r="144" spans="1:5">
      <c r="A144" s="235"/>
      <c r="B144" s="237" t="s">
        <v>126</v>
      </c>
      <c r="C144" s="237" t="s">
        <v>127</v>
      </c>
      <c r="D144" s="237" t="s">
        <v>128</v>
      </c>
      <c r="E144" s="239" t="s">
        <v>129</v>
      </c>
    </row>
    <row r="145" spans="1:6">
      <c r="A145" s="236"/>
      <c r="B145" s="238"/>
      <c r="C145" s="238"/>
      <c r="D145" s="238"/>
      <c r="E145" s="240"/>
    </row>
    <row r="146" spans="1:6" ht="16.5" customHeight="1">
      <c r="A146" s="149" t="s">
        <v>148</v>
      </c>
      <c r="B146" s="137">
        <v>38329458</v>
      </c>
      <c r="C146" s="137">
        <v>25218973</v>
      </c>
      <c r="D146" s="137">
        <v>13110485</v>
      </c>
      <c r="E146" s="138">
        <v>52</v>
      </c>
    </row>
    <row r="147" spans="1:6">
      <c r="A147" s="152" t="s">
        <v>150</v>
      </c>
      <c r="B147" s="137">
        <v>774825</v>
      </c>
      <c r="C147" s="137">
        <v>552608</v>
      </c>
      <c r="D147" s="137">
        <v>222217</v>
      </c>
      <c r="E147" s="138">
        <v>40.200000000000003</v>
      </c>
    </row>
    <row r="148" spans="1:6">
      <c r="A148" s="152" t="s">
        <v>151</v>
      </c>
      <c r="B148" s="137">
        <v>615318</v>
      </c>
      <c r="C148" s="137">
        <v>438093</v>
      </c>
      <c r="D148" s="137">
        <v>177225</v>
      </c>
      <c r="E148" s="138">
        <v>40.5</v>
      </c>
    </row>
    <row r="149" spans="1:6">
      <c r="A149" s="152" t="s">
        <v>152</v>
      </c>
      <c r="B149" s="137">
        <v>2601813</v>
      </c>
      <c r="C149" s="137">
        <v>2207300</v>
      </c>
      <c r="D149" s="137">
        <v>394513</v>
      </c>
      <c r="E149" s="138">
        <v>17.899999999999999</v>
      </c>
    </row>
    <row r="150" spans="1:6">
      <c r="A150" s="152" t="s">
        <v>153</v>
      </c>
      <c r="B150" s="137">
        <v>939186</v>
      </c>
      <c r="C150" s="137">
        <v>490699</v>
      </c>
      <c r="D150" s="137">
        <v>448487</v>
      </c>
      <c r="E150" s="138">
        <v>91.4</v>
      </c>
    </row>
    <row r="151" spans="1:6">
      <c r="A151" s="152" t="s">
        <v>37</v>
      </c>
      <c r="B151" s="137">
        <v>178697</v>
      </c>
      <c r="C151" s="137">
        <v>148175</v>
      </c>
      <c r="D151" s="137">
        <v>30522</v>
      </c>
      <c r="E151" s="138">
        <v>20.6</v>
      </c>
    </row>
    <row r="152" spans="1:6">
      <c r="A152" s="152" t="s">
        <v>154</v>
      </c>
      <c r="B152" s="137">
        <v>19300199</v>
      </c>
      <c r="C152" s="137">
        <v>10425728</v>
      </c>
      <c r="D152" s="137">
        <v>8874471</v>
      </c>
      <c r="E152" s="138">
        <v>85.1</v>
      </c>
    </row>
    <row r="153" spans="1:6" ht="12.75" customHeight="1">
      <c r="A153" s="152" t="s">
        <v>155</v>
      </c>
      <c r="B153" s="137">
        <v>2826155</v>
      </c>
      <c r="C153" s="137">
        <v>1972365</v>
      </c>
      <c r="D153" s="137">
        <v>853790</v>
      </c>
      <c r="E153" s="138">
        <v>43.3</v>
      </c>
    </row>
    <row r="154" spans="1:6">
      <c r="A154" s="152" t="s">
        <v>156</v>
      </c>
      <c r="B154" s="137">
        <v>433604</v>
      </c>
      <c r="C154" s="137">
        <v>284910</v>
      </c>
      <c r="D154" s="137">
        <v>148694</v>
      </c>
      <c r="E154" s="138">
        <v>52.2</v>
      </c>
    </row>
    <row r="155" spans="1:6">
      <c r="A155" s="152" t="s">
        <v>157</v>
      </c>
      <c r="B155" s="137">
        <v>4439966</v>
      </c>
      <c r="C155" s="137">
        <v>3210455</v>
      </c>
      <c r="D155" s="137">
        <v>1229511</v>
      </c>
      <c r="E155" s="138">
        <v>38.299999999999997</v>
      </c>
    </row>
    <row r="156" spans="1:6">
      <c r="A156" s="152" t="s">
        <v>158</v>
      </c>
      <c r="B156" s="137">
        <v>2646663</v>
      </c>
      <c r="C156" s="137">
        <v>2340687</v>
      </c>
      <c r="D156" s="137">
        <v>305976</v>
      </c>
      <c r="E156" s="138">
        <v>13.1</v>
      </c>
    </row>
    <row r="157" spans="1:6">
      <c r="A157" s="152" t="s">
        <v>160</v>
      </c>
      <c r="B157" s="137">
        <v>309920</v>
      </c>
      <c r="C157" s="137">
        <v>251000</v>
      </c>
      <c r="D157" s="137">
        <v>58920</v>
      </c>
      <c r="E157" s="138">
        <v>23.5</v>
      </c>
    </row>
    <row r="158" spans="1:6">
      <c r="A158" s="153" t="s">
        <v>161</v>
      </c>
      <c r="B158" s="158">
        <v>3263113</v>
      </c>
      <c r="C158" s="158">
        <v>2896953</v>
      </c>
      <c r="D158" s="158">
        <v>366160</v>
      </c>
      <c r="E158" s="159">
        <v>12.6</v>
      </c>
      <c r="F158" s="16"/>
    </row>
    <row r="159" spans="1:6">
      <c r="A159" s="75"/>
    </row>
    <row r="160" spans="1:6">
      <c r="A160" s="228" t="s">
        <v>41</v>
      </c>
      <c r="B160" s="228"/>
      <c r="C160" s="228"/>
      <c r="D160" s="228"/>
      <c r="E160" s="228"/>
    </row>
    <row r="161" spans="1:5">
      <c r="A161" s="128"/>
      <c r="B161" s="128"/>
      <c r="C161" s="128"/>
      <c r="D161" s="128"/>
      <c r="E161" s="128"/>
    </row>
    <row r="162" spans="1:5">
      <c r="A162" s="235"/>
      <c r="B162" s="237" t="s">
        <v>126</v>
      </c>
      <c r="C162" s="237" t="s">
        <v>127</v>
      </c>
      <c r="D162" s="237" t="s">
        <v>128</v>
      </c>
      <c r="E162" s="239" t="s">
        <v>129</v>
      </c>
    </row>
    <row r="163" spans="1:5">
      <c r="A163" s="236"/>
      <c r="B163" s="238"/>
      <c r="C163" s="238"/>
      <c r="D163" s="238"/>
      <c r="E163" s="240"/>
    </row>
    <row r="164" spans="1:5" ht="17.25" customHeight="1">
      <c r="A164" s="149" t="s">
        <v>148</v>
      </c>
      <c r="B164" s="164">
        <v>17171706</v>
      </c>
      <c r="C164" s="164">
        <v>13954212</v>
      </c>
      <c r="D164" s="164">
        <v>3217494</v>
      </c>
      <c r="E164" s="165">
        <v>23.1</v>
      </c>
    </row>
    <row r="165" spans="1:5">
      <c r="A165" s="152" t="s">
        <v>153</v>
      </c>
      <c r="B165" s="164">
        <v>6537</v>
      </c>
      <c r="C165" s="164">
        <v>4429</v>
      </c>
      <c r="D165" s="164">
        <v>2108</v>
      </c>
      <c r="E165" s="165">
        <v>47.6</v>
      </c>
    </row>
    <row r="166" spans="1:5">
      <c r="A166" s="152" t="s">
        <v>154</v>
      </c>
      <c r="B166" s="164">
        <v>12739871</v>
      </c>
      <c r="C166" s="164">
        <v>10665132</v>
      </c>
      <c r="D166" s="164">
        <v>2074740</v>
      </c>
      <c r="E166" s="165">
        <v>19.5</v>
      </c>
    </row>
    <row r="167" spans="1:5">
      <c r="A167" s="153" t="s">
        <v>158</v>
      </c>
      <c r="B167" s="166">
        <v>4425298</v>
      </c>
      <c r="C167" s="166">
        <v>3284652</v>
      </c>
      <c r="D167" s="166">
        <v>1140646</v>
      </c>
      <c r="E167" s="167">
        <v>34.700000000000003</v>
      </c>
    </row>
    <row r="168" spans="1:5">
      <c r="A168" s="75"/>
      <c r="B168" s="162"/>
      <c r="C168" s="162"/>
      <c r="D168" s="162"/>
      <c r="E168" s="163"/>
    </row>
    <row r="169" spans="1:5">
      <c r="A169" s="228" t="s">
        <v>22</v>
      </c>
      <c r="B169" s="228"/>
      <c r="C169" s="228"/>
      <c r="D169" s="228"/>
      <c r="E169" s="228"/>
    </row>
    <row r="170" spans="1:5">
      <c r="A170" s="128"/>
      <c r="B170" s="128"/>
      <c r="C170" s="128"/>
      <c r="D170" s="128"/>
      <c r="E170" s="128"/>
    </row>
    <row r="171" spans="1:5">
      <c r="A171" s="235"/>
      <c r="B171" s="237" t="s">
        <v>126</v>
      </c>
      <c r="C171" s="237" t="s">
        <v>127</v>
      </c>
      <c r="D171" s="237" t="s">
        <v>128</v>
      </c>
      <c r="E171" s="239" t="s">
        <v>129</v>
      </c>
    </row>
    <row r="172" spans="1:5">
      <c r="A172" s="236"/>
      <c r="B172" s="238"/>
      <c r="C172" s="238"/>
      <c r="D172" s="238"/>
      <c r="E172" s="240"/>
    </row>
    <row r="173" spans="1:5" ht="16.5" customHeight="1">
      <c r="A173" s="149" t="s">
        <v>148</v>
      </c>
      <c r="B173" s="164">
        <v>212</v>
      </c>
      <c r="C173" s="164">
        <v>175</v>
      </c>
      <c r="D173" s="164">
        <v>37</v>
      </c>
      <c r="E173" s="165">
        <v>21.1</v>
      </c>
    </row>
    <row r="174" spans="1:5">
      <c r="A174" s="152" t="s">
        <v>150</v>
      </c>
      <c r="B174" s="164">
        <v>62</v>
      </c>
      <c r="C174" s="164">
        <v>50</v>
      </c>
      <c r="D174" s="164">
        <v>12</v>
      </c>
      <c r="E174" s="165">
        <v>24</v>
      </c>
    </row>
    <row r="175" spans="1:5">
      <c r="A175" s="153" t="s">
        <v>155</v>
      </c>
      <c r="B175" s="166">
        <v>150</v>
      </c>
      <c r="C175" s="166">
        <v>125</v>
      </c>
      <c r="D175" s="166">
        <v>25</v>
      </c>
      <c r="E175" s="167">
        <v>20</v>
      </c>
    </row>
    <row r="176" spans="1:5">
      <c r="A176" s="75"/>
      <c r="B176" s="162"/>
      <c r="C176" s="162"/>
      <c r="D176" s="162"/>
      <c r="E176" s="163"/>
    </row>
    <row r="177" spans="1:5">
      <c r="A177" s="228" t="s">
        <v>166</v>
      </c>
      <c r="B177" s="228"/>
      <c r="C177" s="228"/>
      <c r="D177" s="228"/>
      <c r="E177" s="228"/>
    </row>
    <row r="178" spans="1:5">
      <c r="A178" s="128"/>
      <c r="B178" s="128"/>
      <c r="C178" s="128"/>
      <c r="D178" s="128"/>
      <c r="E178" s="128"/>
    </row>
    <row r="179" spans="1:5">
      <c r="A179" s="235"/>
      <c r="B179" s="237" t="s">
        <v>126</v>
      </c>
      <c r="C179" s="237" t="s">
        <v>127</v>
      </c>
      <c r="D179" s="237" t="s">
        <v>128</v>
      </c>
      <c r="E179" s="239" t="s">
        <v>129</v>
      </c>
    </row>
    <row r="180" spans="1:5">
      <c r="A180" s="236"/>
      <c r="B180" s="238"/>
      <c r="C180" s="238"/>
      <c r="D180" s="238"/>
      <c r="E180" s="240"/>
    </row>
    <row r="181" spans="1:5" ht="15" customHeight="1">
      <c r="A181" s="149" t="s">
        <v>148</v>
      </c>
      <c r="B181" s="164">
        <v>11094</v>
      </c>
      <c r="C181" s="164">
        <v>9207</v>
      </c>
      <c r="D181" s="164">
        <v>1887</v>
      </c>
      <c r="E181" s="165">
        <v>20.5</v>
      </c>
    </row>
    <row r="182" spans="1:5">
      <c r="A182" s="4" t="s">
        <v>149</v>
      </c>
      <c r="B182" s="164">
        <v>2400</v>
      </c>
      <c r="C182" s="164">
        <v>1440</v>
      </c>
      <c r="D182" s="164">
        <v>960</v>
      </c>
      <c r="E182" s="165">
        <v>66.7</v>
      </c>
    </row>
    <row r="183" spans="1:5">
      <c r="A183" s="152" t="s">
        <v>152</v>
      </c>
      <c r="B183" s="164">
        <v>7600</v>
      </c>
      <c r="C183" s="164">
        <v>7308</v>
      </c>
      <c r="D183" s="164">
        <v>292</v>
      </c>
      <c r="E183" s="165">
        <v>4</v>
      </c>
    </row>
    <row r="184" spans="1:5">
      <c r="A184" s="152" t="s">
        <v>155</v>
      </c>
      <c r="B184" s="164">
        <v>450</v>
      </c>
      <c r="C184" s="164">
        <v>220</v>
      </c>
      <c r="D184" s="164">
        <v>230</v>
      </c>
      <c r="E184" s="165">
        <v>104.5</v>
      </c>
    </row>
    <row r="185" spans="1:5">
      <c r="A185" s="153" t="s">
        <v>158</v>
      </c>
      <c r="B185" s="166">
        <v>644</v>
      </c>
      <c r="C185" s="166">
        <v>239</v>
      </c>
      <c r="D185" s="166">
        <v>405</v>
      </c>
      <c r="E185" s="167">
        <v>169.5</v>
      </c>
    </row>
  </sheetData>
  <mergeCells count="72">
    <mergeCell ref="A177:E177"/>
    <mergeCell ref="A179:A180"/>
    <mergeCell ref="B179:B180"/>
    <mergeCell ref="C179:C180"/>
    <mergeCell ref="D179:D180"/>
    <mergeCell ref="E179:E180"/>
    <mergeCell ref="A1:E1"/>
    <mergeCell ref="A3:A4"/>
    <mergeCell ref="B3:B4"/>
    <mergeCell ref="C3:C4"/>
    <mergeCell ref="D3:D4"/>
    <mergeCell ref="E3:E4"/>
    <mergeCell ref="A59:E59"/>
    <mergeCell ref="A61:A62"/>
    <mergeCell ref="B61:B62"/>
    <mergeCell ref="C61:C62"/>
    <mergeCell ref="D61:D62"/>
    <mergeCell ref="E61:E62"/>
    <mergeCell ref="A40:E40"/>
    <mergeCell ref="A42:A43"/>
    <mergeCell ref="B42:B43"/>
    <mergeCell ref="C42:C43"/>
    <mergeCell ref="D42:D43"/>
    <mergeCell ref="E42:E43"/>
    <mergeCell ref="A93:E93"/>
    <mergeCell ref="A95:A96"/>
    <mergeCell ref="B95:B96"/>
    <mergeCell ref="C95:C96"/>
    <mergeCell ref="D95:D96"/>
    <mergeCell ref="E95:E96"/>
    <mergeCell ref="A78:E78"/>
    <mergeCell ref="A80:A81"/>
    <mergeCell ref="B80:B81"/>
    <mergeCell ref="C80:C81"/>
    <mergeCell ref="D80:D81"/>
    <mergeCell ref="E80:E81"/>
    <mergeCell ref="A112:E112"/>
    <mergeCell ref="A114:A115"/>
    <mergeCell ref="B114:B115"/>
    <mergeCell ref="C114:C115"/>
    <mergeCell ref="D114:D115"/>
    <mergeCell ref="E114:E115"/>
    <mergeCell ref="A160:E160"/>
    <mergeCell ref="A124:E124"/>
    <mergeCell ref="A126:A127"/>
    <mergeCell ref="B126:B127"/>
    <mergeCell ref="C126:C127"/>
    <mergeCell ref="D126:D127"/>
    <mergeCell ref="E126:E127"/>
    <mergeCell ref="A142:E142"/>
    <mergeCell ref="A144:A145"/>
    <mergeCell ref="B144:B145"/>
    <mergeCell ref="C144:C145"/>
    <mergeCell ref="D144:D145"/>
    <mergeCell ref="E144:E145"/>
    <mergeCell ref="A169:E169"/>
    <mergeCell ref="A171:A172"/>
    <mergeCell ref="B171:B172"/>
    <mergeCell ref="C171:C172"/>
    <mergeCell ref="D171:D172"/>
    <mergeCell ref="E171:E172"/>
    <mergeCell ref="A162:A163"/>
    <mergeCell ref="B162:B163"/>
    <mergeCell ref="C162:C163"/>
    <mergeCell ref="D162:D163"/>
    <mergeCell ref="E162:E163"/>
    <mergeCell ref="A21:E21"/>
    <mergeCell ref="A23:A24"/>
    <mergeCell ref="B23:B24"/>
    <mergeCell ref="C23:C24"/>
    <mergeCell ref="D23:D24"/>
    <mergeCell ref="E23:E24"/>
  </mergeCells>
  <pageMargins left="0.98425196850393704" right="0.59055118110236227" top="0.70866141732283472" bottom="0.98425196850393704" header="0" footer="0.39370078740157483"/>
  <pageSetup paperSize="9" firstPageNumber="13" orientation="landscape" useFirstPageNumber="1" r:id="rId1"/>
  <headerFooter alignWithMargins="0">
    <oddFooter>&amp;R&amp;"-,полужирный"&amp;8&amp;P</oddFooter>
  </headerFooter>
  <rowBreaks count="1" manualBreakCount="1">
    <brk id="1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sqref="A1:XFD1048576"/>
    </sheetView>
  </sheetViews>
  <sheetFormatPr defaultRowHeight="12.75"/>
  <cols>
    <col min="1" max="1" width="25.28515625" style="131" customWidth="1"/>
    <col min="2" max="2" width="10.7109375" style="131" customWidth="1"/>
    <col min="3" max="3" width="12.28515625" style="131" customWidth="1"/>
    <col min="4" max="4" width="14.85546875" style="131" customWidth="1"/>
    <col min="5" max="5" width="12.140625" style="131" customWidth="1"/>
    <col min="6" max="6" width="12" style="131" customWidth="1"/>
    <col min="7" max="7" width="12.28515625" style="131" customWidth="1"/>
    <col min="8" max="8" width="12.7109375" style="131" customWidth="1"/>
    <col min="9" max="16384" width="9.140625" style="131"/>
  </cols>
  <sheetData>
    <row r="1" spans="1:10" ht="51" customHeight="1">
      <c r="A1" s="217" t="s">
        <v>253</v>
      </c>
      <c r="B1" s="217"/>
      <c r="C1" s="217"/>
      <c r="D1" s="217"/>
      <c r="E1" s="217"/>
      <c r="F1" s="217"/>
      <c r="G1" s="217"/>
      <c r="H1" s="217"/>
    </row>
    <row r="2" spans="1:10">
      <c r="A2" s="172"/>
      <c r="B2" s="220"/>
      <c r="C2" s="220"/>
      <c r="D2" s="172"/>
    </row>
    <row r="3" spans="1:10" ht="20.45" customHeight="1">
      <c r="A3" s="218"/>
      <c r="B3" s="213" t="s">
        <v>130</v>
      </c>
      <c r="C3" s="213" t="s">
        <v>127</v>
      </c>
      <c r="D3" s="213" t="s">
        <v>131</v>
      </c>
      <c r="E3" s="213" t="s">
        <v>128</v>
      </c>
      <c r="F3" s="221" t="s">
        <v>132</v>
      </c>
      <c r="G3" s="213" t="s">
        <v>133</v>
      </c>
      <c r="H3" s="213" t="s">
        <v>134</v>
      </c>
      <c r="I3" s="215" t="s">
        <v>135</v>
      </c>
    </row>
    <row r="4" spans="1:10" ht="50.25" customHeight="1">
      <c r="A4" s="219"/>
      <c r="B4" s="214"/>
      <c r="C4" s="214"/>
      <c r="D4" s="214"/>
      <c r="E4" s="214"/>
      <c r="F4" s="222"/>
      <c r="G4" s="214"/>
      <c r="H4" s="214"/>
      <c r="I4" s="216"/>
    </row>
    <row r="5" spans="1:10" s="174" customFormat="1" ht="16.5" customHeight="1">
      <c r="A5" s="135" t="s">
        <v>0</v>
      </c>
      <c r="B5" s="136" t="s">
        <v>245</v>
      </c>
      <c r="C5" s="137">
        <v>75822138</v>
      </c>
      <c r="D5" s="137">
        <v>58460696</v>
      </c>
      <c r="E5" s="137">
        <v>17361442</v>
      </c>
      <c r="F5" s="138">
        <v>29.7</v>
      </c>
      <c r="G5" s="136" t="s">
        <v>245</v>
      </c>
      <c r="H5" s="136" t="s">
        <v>245</v>
      </c>
      <c r="I5" s="136" t="s">
        <v>245</v>
      </c>
      <c r="J5" s="173"/>
    </row>
    <row r="6" spans="1:10" s="174" customFormat="1" ht="22.5">
      <c r="A6" s="140" t="s">
        <v>1</v>
      </c>
      <c r="B6" s="138">
        <v>241865.2</v>
      </c>
      <c r="C6" s="137">
        <v>22881954</v>
      </c>
      <c r="D6" s="137">
        <v>21265809</v>
      </c>
      <c r="E6" s="137">
        <v>1616145</v>
      </c>
      <c r="F6" s="138">
        <v>7.6</v>
      </c>
      <c r="G6" s="137">
        <v>94606</v>
      </c>
      <c r="H6" s="137">
        <v>87924</v>
      </c>
      <c r="I6" s="137">
        <v>90665</v>
      </c>
    </row>
    <row r="7" spans="1:10" s="174" customFormat="1">
      <c r="A7" s="175" t="s">
        <v>202</v>
      </c>
      <c r="B7" s="138">
        <v>86947.3</v>
      </c>
      <c r="C7" s="137">
        <v>9002275</v>
      </c>
      <c r="D7" s="137">
        <v>7788885</v>
      </c>
      <c r="E7" s="137">
        <v>1213390</v>
      </c>
      <c r="F7" s="138">
        <v>15.6</v>
      </c>
      <c r="G7" s="137">
        <v>103537</v>
      </c>
      <c r="H7" s="137">
        <v>89582</v>
      </c>
      <c r="I7" s="137">
        <v>87635</v>
      </c>
    </row>
    <row r="8" spans="1:10" s="174" customFormat="1">
      <c r="A8" s="175" t="s">
        <v>203</v>
      </c>
      <c r="B8" s="138">
        <v>710.1</v>
      </c>
      <c r="C8" s="137">
        <v>86273</v>
      </c>
      <c r="D8" s="137">
        <v>67055</v>
      </c>
      <c r="E8" s="137">
        <v>19218</v>
      </c>
      <c r="F8" s="138">
        <v>28.7</v>
      </c>
      <c r="G8" s="137">
        <v>121494</v>
      </c>
      <c r="H8" s="137">
        <v>94430</v>
      </c>
      <c r="I8" s="137">
        <v>121876</v>
      </c>
    </row>
    <row r="9" spans="1:10" s="176" customFormat="1">
      <c r="A9" s="175" t="s">
        <v>198</v>
      </c>
      <c r="B9" s="138">
        <v>123746.6</v>
      </c>
      <c r="C9" s="137">
        <v>10482331</v>
      </c>
      <c r="D9" s="137">
        <v>10449754</v>
      </c>
      <c r="E9" s="137">
        <v>32577</v>
      </c>
      <c r="F9" s="138">
        <v>0.3</v>
      </c>
      <c r="G9" s="137">
        <v>84708</v>
      </c>
      <c r="H9" s="137">
        <v>84445</v>
      </c>
      <c r="I9" s="137">
        <v>94307</v>
      </c>
    </row>
    <row r="10" spans="1:10" s="176" customFormat="1">
      <c r="A10" s="175" t="s">
        <v>199</v>
      </c>
      <c r="B10" s="138">
        <v>4041.8</v>
      </c>
      <c r="C10" s="137">
        <v>513966</v>
      </c>
      <c r="D10" s="137">
        <v>408548</v>
      </c>
      <c r="E10" s="137">
        <v>105418</v>
      </c>
      <c r="F10" s="138">
        <v>25.8</v>
      </c>
      <c r="G10" s="137">
        <v>127163</v>
      </c>
      <c r="H10" s="137">
        <v>101081</v>
      </c>
      <c r="I10" s="137">
        <v>109820</v>
      </c>
    </row>
    <row r="11" spans="1:10" s="176" customFormat="1">
      <c r="A11" s="175" t="s">
        <v>200</v>
      </c>
      <c r="B11" s="138">
        <v>26419.4</v>
      </c>
      <c r="C11" s="137">
        <v>2797109</v>
      </c>
      <c r="D11" s="137">
        <v>2551568</v>
      </c>
      <c r="E11" s="137">
        <v>245542</v>
      </c>
      <c r="F11" s="138">
        <v>9.6</v>
      </c>
      <c r="G11" s="137">
        <v>105873</v>
      </c>
      <c r="H11" s="137">
        <v>96579</v>
      </c>
      <c r="I11" s="137">
        <v>81586</v>
      </c>
    </row>
    <row r="12" spans="1:10" s="174" customFormat="1">
      <c r="A12" s="140" t="s">
        <v>7</v>
      </c>
      <c r="B12" s="138">
        <v>1337475</v>
      </c>
      <c r="C12" s="137">
        <v>35781130</v>
      </c>
      <c r="D12" s="137">
        <v>23251721</v>
      </c>
      <c r="E12" s="137">
        <v>12529409</v>
      </c>
      <c r="F12" s="138">
        <v>53.9</v>
      </c>
      <c r="G12" s="137">
        <v>26753</v>
      </c>
      <c r="H12" s="137">
        <v>17385</v>
      </c>
      <c r="I12" s="137">
        <v>14322</v>
      </c>
    </row>
    <row r="13" spans="1:10" s="174" customFormat="1">
      <c r="A13" s="175" t="s">
        <v>204</v>
      </c>
      <c r="B13" s="138">
        <v>1337403</v>
      </c>
      <c r="C13" s="137">
        <v>35776218</v>
      </c>
      <c r="D13" s="137">
        <v>23249023</v>
      </c>
      <c r="E13" s="137">
        <v>12527195</v>
      </c>
      <c r="F13" s="138">
        <v>53.9</v>
      </c>
      <c r="G13" s="137">
        <v>26751</v>
      </c>
      <c r="H13" s="137">
        <v>17384</v>
      </c>
      <c r="I13" s="137">
        <v>14309</v>
      </c>
    </row>
    <row r="14" spans="1:10" s="176" customFormat="1">
      <c r="A14" s="140" t="s">
        <v>10</v>
      </c>
      <c r="B14" s="137">
        <v>503079</v>
      </c>
      <c r="C14" s="137">
        <v>17155006</v>
      </c>
      <c r="D14" s="137">
        <v>13940562</v>
      </c>
      <c r="E14" s="137">
        <v>3214444</v>
      </c>
      <c r="F14" s="138">
        <v>23.1</v>
      </c>
      <c r="G14" s="137">
        <v>34100</v>
      </c>
      <c r="H14" s="137">
        <v>27710</v>
      </c>
      <c r="I14" s="137">
        <v>30285</v>
      </c>
    </row>
    <row r="15" spans="1:10" s="176" customFormat="1">
      <c r="A15" s="140" t="s">
        <v>9</v>
      </c>
      <c r="B15" s="138">
        <v>6.6</v>
      </c>
      <c r="C15" s="137">
        <v>212</v>
      </c>
      <c r="D15" s="137">
        <v>175</v>
      </c>
      <c r="E15" s="137">
        <v>37</v>
      </c>
      <c r="F15" s="138">
        <v>21.1</v>
      </c>
      <c r="G15" s="137">
        <v>32121</v>
      </c>
      <c r="H15" s="137">
        <v>26515</v>
      </c>
      <c r="I15" s="137">
        <v>45547</v>
      </c>
    </row>
    <row r="16" spans="1:10" s="176" customFormat="1">
      <c r="A16" s="144" t="s">
        <v>164</v>
      </c>
      <c r="B16" s="159">
        <v>10.9</v>
      </c>
      <c r="C16" s="158">
        <v>3044</v>
      </c>
      <c r="D16" s="158">
        <v>1679</v>
      </c>
      <c r="E16" s="158">
        <v>1365</v>
      </c>
      <c r="F16" s="159">
        <v>81.3</v>
      </c>
      <c r="G16" s="158">
        <v>279266</v>
      </c>
      <c r="H16" s="158">
        <v>154037</v>
      </c>
      <c r="I16" s="158">
        <v>233833</v>
      </c>
    </row>
    <row r="17" spans="1:6">
      <c r="A17" s="148"/>
      <c r="B17" s="148"/>
      <c r="C17" s="148"/>
      <c r="D17" s="177"/>
    </row>
    <row r="18" spans="1:6">
      <c r="A18" s="178"/>
      <c r="B18" s="179"/>
      <c r="C18" s="16"/>
      <c r="D18" s="180"/>
      <c r="E18" s="180"/>
      <c r="F18" s="180"/>
    </row>
    <row r="19" spans="1:6">
      <c r="A19" s="178"/>
      <c r="B19" s="16"/>
      <c r="C19" s="16"/>
      <c r="D19" s="180"/>
      <c r="E19" s="180"/>
      <c r="F19" s="180"/>
    </row>
    <row r="20" spans="1:6">
      <c r="A20" s="177"/>
      <c r="B20" s="16"/>
      <c r="C20" s="16"/>
      <c r="D20" s="180"/>
      <c r="E20" s="180"/>
      <c r="F20" s="180"/>
    </row>
    <row r="21" spans="1:6">
      <c r="A21" s="177"/>
      <c r="B21" s="16"/>
      <c r="C21" s="16"/>
      <c r="D21" s="180"/>
      <c r="E21" s="180"/>
      <c r="F21" s="180"/>
    </row>
    <row r="22" spans="1:6">
      <c r="A22" s="177"/>
      <c r="B22" s="16"/>
      <c r="C22" s="16"/>
      <c r="D22" s="180"/>
      <c r="E22" s="180"/>
      <c r="F22" s="180"/>
    </row>
    <row r="23" spans="1:6">
      <c r="A23" s="177"/>
      <c r="B23" s="16"/>
      <c r="C23" s="16"/>
      <c r="D23" s="180"/>
      <c r="E23" s="180"/>
      <c r="F23" s="180"/>
    </row>
    <row r="24" spans="1:6">
      <c r="A24" s="177"/>
      <c r="B24" s="16"/>
      <c r="C24" s="16"/>
      <c r="D24" s="180"/>
      <c r="E24" s="180"/>
      <c r="F24" s="180"/>
    </row>
    <row r="25" spans="1:6">
      <c r="A25" s="177"/>
      <c r="B25" s="16"/>
      <c r="C25" s="16"/>
      <c r="D25" s="180"/>
      <c r="E25" s="180"/>
      <c r="F25" s="180"/>
    </row>
    <row r="26" spans="1:6">
      <c r="B26" s="16"/>
      <c r="C26" s="16"/>
      <c r="D26" s="180"/>
      <c r="E26" s="180"/>
      <c r="F26" s="180"/>
    </row>
    <row r="27" spans="1:6">
      <c r="B27" s="16"/>
      <c r="C27" s="16"/>
      <c r="D27" s="180"/>
      <c r="E27" s="180"/>
      <c r="F27" s="180"/>
    </row>
    <row r="28" spans="1:6">
      <c r="B28" s="16"/>
      <c r="C28" s="16"/>
      <c r="D28" s="180"/>
      <c r="E28" s="180"/>
      <c r="F28" s="180"/>
    </row>
    <row r="29" spans="1:6">
      <c r="B29" s="16"/>
      <c r="C29" s="16"/>
      <c r="D29" s="180"/>
      <c r="E29" s="180"/>
      <c r="F29" s="180"/>
    </row>
    <row r="30" spans="1:6">
      <c r="B30" s="16"/>
      <c r="C30" s="16"/>
      <c r="D30" s="180"/>
      <c r="E30" s="180"/>
      <c r="F30" s="180"/>
    </row>
    <row r="31" spans="1:6">
      <c r="B31" s="16"/>
      <c r="C31" s="16"/>
      <c r="D31" s="180"/>
      <c r="E31" s="180"/>
      <c r="F31" s="180"/>
    </row>
    <row r="32" spans="1:6">
      <c r="B32" s="16"/>
      <c r="C32" s="16"/>
      <c r="D32" s="180"/>
      <c r="E32" s="180"/>
      <c r="F32" s="180"/>
    </row>
  </sheetData>
  <mergeCells count="11">
    <mergeCell ref="I3:I4"/>
    <mergeCell ref="E3:E4"/>
    <mergeCell ref="G3:G4"/>
    <mergeCell ref="H3:H4"/>
    <mergeCell ref="A1:H1"/>
    <mergeCell ref="B2:C2"/>
    <mergeCell ref="A3:A4"/>
    <mergeCell ref="D3:D4"/>
    <mergeCell ref="B3:B4"/>
    <mergeCell ref="C3:C4"/>
    <mergeCell ref="F3:F4"/>
  </mergeCells>
  <pageMargins left="0.31496062992125984" right="0.23622047244094491" top="0.78740157480314965" bottom="0.98425196850393704" header="0.51181102362204722" footer="0.51181102362204722"/>
  <pageSetup paperSize="9" firstPageNumber="27" orientation="landscape" useFirstPageNumber="1" r:id="rId1"/>
  <headerFooter alignWithMargins="0">
    <oddFooter>&amp;R&amp;"-,полужирный"&amp;8&amp;P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</vt:i4>
      </vt:variant>
    </vt:vector>
  </HeadingPairs>
  <TitlesOfParts>
    <vt:vector size="20" baseType="lpstr">
      <vt:lpstr>Мұқаба</vt:lpstr>
      <vt:lpstr>Шартты белгілер</vt:lpstr>
      <vt:lpstr>Әдістемелік</vt:lpstr>
      <vt:lpstr>Мазмұны</vt:lpstr>
      <vt:lpstr>1.1</vt:lpstr>
      <vt:lpstr>1.2.</vt:lpstr>
      <vt:lpstr>1.3</vt:lpstr>
      <vt:lpstr>1.4</vt:lpstr>
      <vt:lpstr>2.1</vt:lpstr>
      <vt:lpstr>2.2.</vt:lpstr>
      <vt:lpstr>2.3.</vt:lpstr>
      <vt:lpstr>2.4</vt:lpstr>
      <vt:lpstr>2.5</vt:lpstr>
      <vt:lpstr>2.6</vt:lpstr>
      <vt:lpstr>3.1</vt:lpstr>
      <vt:lpstr>3.2</vt:lpstr>
      <vt:lpstr>3.3</vt:lpstr>
      <vt:lpstr>3.4</vt:lpstr>
      <vt:lpstr>'2.6'!Область_печати</vt:lpstr>
      <vt:lpstr>Мұқаба!Область_печати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D.Idirisov</dc:creator>
  <cp:lastModifiedBy>E.Bespyatova</cp:lastModifiedBy>
  <cp:lastPrinted>2022-05-24T05:46:24Z</cp:lastPrinted>
  <dcterms:created xsi:type="dcterms:W3CDTF">2013-03-28T06:13:41Z</dcterms:created>
  <dcterms:modified xsi:type="dcterms:W3CDTF">2024-05-06T07:36:15Z</dcterms:modified>
</cp:coreProperties>
</file>