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175" yWindow="420" windowWidth="14520" windowHeight="11160" tabRatio="981" activeTab="17"/>
  </bookViews>
  <sheets>
    <sheet name="Cover" sheetId="71" r:id="rId1"/>
    <sheet name="Conventions" sheetId="72" r:id="rId2"/>
    <sheet name="Methodological" sheetId="77" r:id="rId3"/>
    <sheet name="Content" sheetId="76" r:id="rId4"/>
    <sheet name="1.1" sheetId="7" r:id="rId5"/>
    <sheet name="1.2." sheetId="15" r:id="rId6"/>
    <sheet name="1.3" sheetId="16" r:id="rId7"/>
    <sheet name="1.4" sheetId="17" r:id="rId8"/>
    <sheet name="2.1" sheetId="31" r:id="rId9"/>
    <sheet name="2.2." sheetId="34" r:id="rId10"/>
    <sheet name="2.3." sheetId="35" r:id="rId11"/>
    <sheet name="2.4" sheetId="49" r:id="rId12"/>
    <sheet name="2.5" sheetId="50" r:id="rId13"/>
    <sheet name="2.6" sheetId="51" r:id="rId14"/>
    <sheet name="3.1" sheetId="65" r:id="rId15"/>
    <sheet name="3.2" sheetId="68" r:id="rId16"/>
    <sheet name="3.3" sheetId="69" r:id="rId17"/>
    <sheet name="3.4" sheetId="70" r:id="rId18"/>
  </sheets>
  <definedNames>
    <definedName name="HTML_CodePage" hidden="1">9</definedName>
    <definedName name="HTML_Control" localSheetId="1" hidden="1">{"'02 (2)'!$A$1:$Y$27"}</definedName>
    <definedName name="HTML_Control" localSheetId="0" hidden="1">{"'02 (2)'!$A$1:$Y$27"}</definedName>
    <definedName name="HTML_Control" hidden="1">{"'02 (2)'!$A$1:$Y$27"}</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"C:\Мои документы\CHL2002\2002\MyHTML.htm"</definedName>
    <definedName name="HTML_Title" hidden="1">""</definedName>
    <definedName name="_xlnm.Print_Area" localSheetId="13">'2.6'!$A$1:$E$122</definedName>
    <definedName name="_xlnm.Print_Area" localSheetId="0">Cover!$A$1:$P$24</definedName>
  </definedNames>
  <calcPr calcId="124519"/>
</workbook>
</file>

<file path=xl/calcChain.xml><?xml version="1.0" encoding="utf-8"?>
<calcChain xmlns="http://schemas.openxmlformats.org/spreadsheetml/2006/main">
  <c r="D30" i="17"/>
  <c r="E30" s="1"/>
  <c r="D29"/>
  <c r="E29" s="1"/>
  <c r="D28"/>
  <c r="E28"/>
  <c r="D27"/>
  <c r="E27" s="1"/>
  <c r="D26"/>
  <c r="E26"/>
  <c r="D25"/>
  <c r="E25" s="1"/>
  <c r="D24"/>
  <c r="E24"/>
  <c r="D23"/>
  <c r="E23" s="1"/>
  <c r="D22"/>
  <c r="E22"/>
  <c r="D21"/>
  <c r="E21" s="1"/>
  <c r="D20"/>
  <c r="E20"/>
  <c r="D19"/>
  <c r="E19" s="1"/>
</calcChain>
</file>

<file path=xl/sharedStrings.xml><?xml version="1.0" encoding="utf-8"?>
<sst xmlns="http://schemas.openxmlformats.org/spreadsheetml/2006/main" count="1081" uniqueCount="253">
  <si>
    <t>1.</t>
  </si>
  <si>
    <t>1.1.</t>
  </si>
  <si>
    <t>1.2.</t>
  </si>
  <si>
    <t>1.3.</t>
  </si>
  <si>
    <t>1.4.</t>
  </si>
  <si>
    <t>1.4.1.</t>
  </si>
  <si>
    <t>1.4.1.1.</t>
  </si>
  <si>
    <t>1.4.1.2.</t>
  </si>
  <si>
    <t>1.4.1.3.</t>
  </si>
  <si>
    <t>1.4.1.4.</t>
  </si>
  <si>
    <t>1.4.1.5.</t>
  </si>
  <si>
    <t>1.4.1.6.</t>
  </si>
  <si>
    <t>1.4.2.</t>
  </si>
  <si>
    <t>1.4.2.1.</t>
  </si>
  <si>
    <t>1.4.2.2.</t>
  </si>
  <si>
    <t>1.4.3.</t>
  </si>
  <si>
    <t>1.4.4.</t>
  </si>
  <si>
    <t>2.</t>
  </si>
  <si>
    <t>2.1.</t>
  </si>
  <si>
    <t>2.2.</t>
  </si>
  <si>
    <t>2.3.</t>
  </si>
  <si>
    <t>2.3.1.</t>
  </si>
  <si>
    <t>2.3.1.1.</t>
  </si>
  <si>
    <t>2.3.1.2.</t>
  </si>
  <si>
    <t>2.3.1.3.</t>
  </si>
  <si>
    <t>2.3.1.4.</t>
  </si>
  <si>
    <t>2.3.1.5.</t>
  </si>
  <si>
    <t>2.3.2.</t>
  </si>
  <si>
    <t>2.3.2.1.</t>
  </si>
  <si>
    <t>2.3.3.</t>
  </si>
  <si>
    <t>2.3.4.</t>
  </si>
  <si>
    <t>2.4.</t>
  </si>
  <si>
    <t>2.5.</t>
  </si>
  <si>
    <t>2.6.</t>
  </si>
  <si>
    <t>2.6.1.</t>
  </si>
  <si>
    <t>2.6.1.1.</t>
  </si>
  <si>
    <t>2.6.1.2.</t>
  </si>
  <si>
    <t>2.6.1.3.</t>
  </si>
  <si>
    <t>2.6.1.4.</t>
  </si>
  <si>
    <t>2.6.1.5.</t>
  </si>
  <si>
    <t>2.6.2.</t>
  </si>
  <si>
    <t>2.6.3.</t>
  </si>
  <si>
    <t>2.6.4.</t>
  </si>
  <si>
    <t>3.</t>
  </si>
  <si>
    <t>3.1.</t>
  </si>
  <si>
    <t>3.2.</t>
  </si>
  <si>
    <t>3.3.</t>
  </si>
  <si>
    <t>3.4.</t>
  </si>
  <si>
    <t>3.4.1.</t>
  </si>
  <si>
    <t>3.4.1.1.</t>
  </si>
  <si>
    <t>3.4.1.2.</t>
  </si>
  <si>
    <t>3.4.1.3.</t>
  </si>
  <si>
    <t>3.4.1.4.</t>
  </si>
  <si>
    <t>3.4.1.5.</t>
  </si>
  <si>
    <t>3.4.1.6.</t>
  </si>
  <si>
    <t>3.4.2.</t>
  </si>
  <si>
    <t>3.4.2.1.</t>
  </si>
  <si>
    <t>3.4.2.2.</t>
  </si>
  <si>
    <t>3.4.3.</t>
  </si>
  <si>
    <t>3.4.4.</t>
  </si>
  <si>
    <t>Volume 2. Livestock</t>
  </si>
  <si>
    <t xml:space="preserve">
Products sold, centners</t>
  </si>
  <si>
    <t>Cost of sold products, thousand tenge</t>
  </si>
  <si>
    <t>Cost of goods sold, thousand tenge</t>
  </si>
  <si>
    <t>Gross profit, thousand tenge</t>
  </si>
  <si>
    <t>Cost of 1 centner of sold products, tenge</t>
  </si>
  <si>
    <t>Livestock products</t>
  </si>
  <si>
    <t>of them:</t>
  </si>
  <si>
    <t>Implemented for slaughter of livestock and poultry in live weight:</t>
  </si>
  <si>
    <t>cattle</t>
  </si>
  <si>
    <t>sheep and goats</t>
  </si>
  <si>
    <t>pigs</t>
  </si>
  <si>
    <t>horses</t>
  </si>
  <si>
    <t>camels</t>
  </si>
  <si>
    <t>bird</t>
  </si>
  <si>
    <t>Milk</t>
  </si>
  <si>
    <t>cow</t>
  </si>
  <si>
    <t>mare</t>
  </si>
  <si>
    <t>camel</t>
  </si>
  <si>
    <t>Eggs, thousand pieces</t>
  </si>
  <si>
    <t>Wool</t>
  </si>
  <si>
    <t>1.2. Costs for the production of livestock products in agricultural formations</t>
  </si>
  <si>
    <t>thousand tenge</t>
  </si>
  <si>
    <t>Costs - total</t>
  </si>
  <si>
    <t>Including</t>
  </si>
  <si>
    <t>material costs</t>
  </si>
  <si>
    <t>other costs</t>
  </si>
  <si>
    <t>Zhambyl region</t>
  </si>
  <si>
    <t>Taraz city</t>
  </si>
  <si>
    <t>Baizak</t>
  </si>
  <si>
    <t>Zhambyl</t>
  </si>
  <si>
    <t>Zhualy</t>
  </si>
  <si>
    <t>Kordai</t>
  </si>
  <si>
    <t>T.Ryskulov</t>
  </si>
  <si>
    <t>Merke</t>
  </si>
  <si>
    <t>Moiynkym</t>
  </si>
  <si>
    <t>Sarysu</t>
  </si>
  <si>
    <t>Talas</t>
  </si>
  <si>
    <t>Shu</t>
  </si>
  <si>
    <t>1.3. Material costs for the production of livestock products in agricultural formations</t>
  </si>
  <si>
    <t>Material costs</t>
  </si>
  <si>
    <t>stern</t>
  </si>
  <si>
    <t>fuel</t>
  </si>
  <si>
    <t>energy</t>
  </si>
  <si>
    <t>water costs</t>
  </si>
  <si>
    <t>purchased semi-finished products and components</t>
  </si>
  <si>
    <t>works and services of an industrial nature performed by third parties</t>
  </si>
  <si>
    <t>1.4. The results of the sale of livestock products in agricultural formations</t>
  </si>
  <si>
    <t>1.4.1 Results of sales for slaughter of livestock and poultry in live weight</t>
  </si>
  <si>
    <t>1.4.1.1. The results of the implementation of the slaughter of cattle</t>
  </si>
  <si>
    <t>1.4.1.2. The results of the implementation of the slaughter of sheep and goats</t>
  </si>
  <si>
    <t>1.4.1.3. The results of the implementation of the slaughter of pigs</t>
  </si>
  <si>
    <t>1.4.1.4. The results of the implementation of the slaughter of horses</t>
  </si>
  <si>
    <t>1.4.1.5. The results of the implementation of the slaughter of camels</t>
  </si>
  <si>
    <t>1.4.1.6. The results of the implementation for the slaughter of poultry</t>
  </si>
  <si>
    <t>1.4.2. The results of the sale of all types of milk</t>
  </si>
  <si>
    <t>1.4.2.1. The results of the sale of cow's milk</t>
  </si>
  <si>
    <t>1.4.2.2. The results of the sale of mare's milk</t>
  </si>
  <si>
    <t>1.4.2.3. The results of the sale of camel milk</t>
  </si>
  <si>
    <t>1.4.3. The results of the implementation of all types of eggs</t>
  </si>
  <si>
    <t>1.4.4. The results of the sale of all types of wool</t>
  </si>
  <si>
    <t>Products sold, centners</t>
  </si>
  <si>
    <t>Costs per 1 centner of manufactured products, tenge</t>
  </si>
  <si>
    <t>2.2. Livestock production costs in agricultural enterprises</t>
  </si>
  <si>
    <t>Total cost</t>
  </si>
  <si>
    <t>Slaughtered on the farm and sold for slaughter of livestock and poultry in live weight</t>
  </si>
  <si>
    <t>cow's milk</t>
  </si>
  <si>
    <t>2.3. Expenses for the production of livestock products in agricultural enterprises by region</t>
  </si>
  <si>
    <t>2.3.1 Livestock and poultry production costs in live weight</t>
  </si>
  <si>
    <t>2.3.1.1. Cattle production costs</t>
  </si>
  <si>
    <t>2.3.1.2. Sheep and goat production costs</t>
  </si>
  <si>
    <t>2.3.2. Production costs for all types of milk</t>
  </si>
  <si>
    <t>2.3.2.1. Cow's milk production costs</t>
  </si>
  <si>
    <t>2.3.4. Production costs for all types of wool</t>
  </si>
  <si>
    <t>2.4. Material costs for the production of livestock products in agricultural enterprises</t>
  </si>
  <si>
    <t>Implemented for slaughter of livestock and poultry in live weight</t>
  </si>
  <si>
    <t>Eggs</t>
  </si>
  <si>
    <t>2.5. Material costs for the production of livestock products in agricultural enterprises by region</t>
  </si>
  <si>
    <t>2.6. The results of the sale of livestock products in agricultural enterprises by region</t>
  </si>
  <si>
    <t>2.6.1 Results of sales for slaughter of livestock and poultry in live weight</t>
  </si>
  <si>
    <t>2.6.1.1. The results of the implementation of the slaughter of cattle</t>
  </si>
  <si>
    <t>2.6.1.2. The results of the implementation of the slaughter of sheep and goats</t>
  </si>
  <si>
    <t>2.6.3. The results of the implementation of all types of eggs</t>
  </si>
  <si>
    <t>3.2. Expenses for the production of livestock products from individual entrepreneurs and peasant or farm enterprises</t>
  </si>
  <si>
    <t>3.3. Material costs for the production of livestock products from individual entrepreneurs and peasant or farm enterprises</t>
  </si>
  <si>
    <t>3.4. The results of the sale of livestock products from individual entrepreneurs and peasant or farm enterprises</t>
  </si>
  <si>
    <t>3.4.1 Results of sales for slaughter of livestock and poultry in live weight</t>
  </si>
  <si>
    <t>3.4.1.1. The results of the implementation of the slaughter of cattle</t>
  </si>
  <si>
    <t>3.4.1.2. The results of the implementation of the slaughter of sheep and goats</t>
  </si>
  <si>
    <t>3.4.1.3. The results of the implementation of the slaughter of pigs</t>
  </si>
  <si>
    <t>3.4.1.5. The results of the implementation of the slaughter of camels</t>
  </si>
  <si>
    <t>3.4.1.6. The results of the implementation for the slaughter of poultry</t>
  </si>
  <si>
    <t>3.4.2.2. The results of the sale of mare's milk</t>
  </si>
  <si>
    <t>3.4.2.3. The results of the sale of camel milk</t>
  </si>
  <si>
    <t>3.4.4. The results of the sale of all types of wool</t>
  </si>
  <si>
    <t>Responsible for the release:</t>
  </si>
  <si>
    <t>Head of division:</t>
  </si>
  <si>
    <t>Division of Agricultural Statistics</t>
  </si>
  <si>
    <t>Tel. +7 7262 456587</t>
  </si>
  <si>
    <t>A. Zhakipova</t>
  </si>
  <si>
    <t>Е-mail: z.nurova@aspire.gov.kz</t>
  </si>
  <si>
    <t>Phone +7 7262 456587</t>
  </si>
  <si>
    <t>"0.0" - insignificant value</t>
  </si>
  <si>
    <t>The main indicators of the activity of agricultural formations in animal husbandry</t>
  </si>
  <si>
    <t>Costs for the production of livestock products in agricultural formations</t>
  </si>
  <si>
    <t>The results of the sale of livestock products in agricultural formations</t>
  </si>
  <si>
    <t>The results of the implementation of the slaughter of cattle</t>
  </si>
  <si>
    <t>The results of the implementation of the slaughter of sheep and goats</t>
  </si>
  <si>
    <t>The results of the implementation of the slaughter of pigs</t>
  </si>
  <si>
    <t>The results of the implementation of the slaughter of horses</t>
  </si>
  <si>
    <t>The results of the implementation of the slaughter of camels</t>
  </si>
  <si>
    <t>The results of the implementation for the slaughter of poultry</t>
  </si>
  <si>
    <t>The results of the sale of all types of milk</t>
  </si>
  <si>
    <t>The results of the sale of cow's milk</t>
  </si>
  <si>
    <t>The results of the sale of mare's milk</t>
  </si>
  <si>
    <t>Results of sales for slaughter of livestock and poultry in live weight</t>
  </si>
  <si>
    <t>The results of the implementation of all types of eggs</t>
  </si>
  <si>
    <t>The results of the sale of all types of wool</t>
  </si>
  <si>
    <t>Agricultural enterprises</t>
  </si>
  <si>
    <t>Key performance indicators of agricultural enterprises in animal husbandry</t>
  </si>
  <si>
    <t>Livestock production costs in agricultural enterprises</t>
  </si>
  <si>
    <t>Expenses for the production of livestock products in agricultural enterprises by region</t>
  </si>
  <si>
    <t>Livestock and poultry production costs in live weight</t>
  </si>
  <si>
    <t>Cattle production costs</t>
  </si>
  <si>
    <t>Sheep and goat production costs</t>
  </si>
  <si>
    <t>Horse production costs</t>
  </si>
  <si>
    <t>Poultry production costs</t>
  </si>
  <si>
    <t>Production costs for all types of milk</t>
  </si>
  <si>
    <t>Cow's milk production costs</t>
  </si>
  <si>
    <t>Production costs for all types of eggs</t>
  </si>
  <si>
    <t>Production costs for all types of wool</t>
  </si>
  <si>
    <t>Material costs for the production of livestock products in agricultural enterprises</t>
  </si>
  <si>
    <t>Material costs for the production of livestock products in agricultural enterprises by region</t>
  </si>
  <si>
    <t>The results of the sale of livestock products in agricultural enterprises by region</t>
  </si>
  <si>
    <t>2.6.4. The results of the sale of wool</t>
  </si>
  <si>
    <t>The results of the sale of wool</t>
  </si>
  <si>
    <t>Individual entrepreneurs and peasant or farm enterprises</t>
  </si>
  <si>
    <t>Key performance indicators of individual entrepreneurs and peasant or farm enterprises in animal husbandry</t>
  </si>
  <si>
    <t>Expenses for the production of livestock products from individual entrepreneurs and peasant or farm enterprises</t>
  </si>
  <si>
    <t>Material costs for the production of livestock products from individual entrepreneurs and peasant or farm enterprises</t>
  </si>
  <si>
    <t>The results of the sale of livestock products from individual entrepreneurs and peasant or farm enterprises</t>
  </si>
  <si>
    <t>Agricultural formations</t>
  </si>
  <si>
    <t>Material costs for the production of livestock products in agricultural formations</t>
  </si>
  <si>
    <t>The results of the sale of camel milk</t>
  </si>
  <si>
    <t>1.4.2.3.</t>
  </si>
  <si>
    <t>Camel production costs</t>
  </si>
  <si>
    <t>2.6.2.1</t>
  </si>
  <si>
    <t>3.4.2.3.</t>
  </si>
  <si>
    <t>Content</t>
  </si>
  <si>
    <t>3.4.1.4. The results of the implementation of the slaughter of horses</t>
  </si>
  <si>
    <t>Conventional designs:</t>
  </si>
  <si>
    <t>"-" - no case</t>
  </si>
  <si>
    <t>"X" - data is confidential</t>
  </si>
  <si>
    <t>"..." - no data available</t>
  </si>
  <si>
    <t>In some cases, minor discrepancies between the total and the sum of the terms are explained by the rounding of the data.</t>
  </si>
  <si>
    <t>© Agency for Strategic Planning and Reforms of the Republic of Kazakhstan Bureau of National Statistics</t>
  </si>
  <si>
    <r>
      <t xml:space="preserve">Executor: </t>
    </r>
    <r>
      <rPr>
        <b/>
        <sz val="14"/>
        <rFont val="Roboto"/>
        <charset val="204"/>
      </rPr>
      <t/>
    </r>
  </si>
  <si>
    <t xml:space="preserve">Adress: </t>
  </si>
  <si>
    <t>Z.Nurova</t>
  </si>
  <si>
    <t>080012, Taraz city</t>
  </si>
  <si>
    <t>Y. Suleymenov street, 18</t>
  </si>
  <si>
    <t>1. Agricultural formations
1.1. The main indicators of the activity of agricultural formations in animal husbandry</t>
  </si>
  <si>
    <t>On the activities of agricultural formations in the Zhambyl region for 2023</t>
  </si>
  <si>
    <t>-</t>
  </si>
  <si>
    <r>
      <rPr>
        <b/>
        <sz val="12"/>
        <rFont val="Roboto"/>
        <charset val="204"/>
      </rPr>
      <t>2. Agricultural enterprises</t>
    </r>
    <r>
      <rPr>
        <b/>
        <sz val="10"/>
        <rFont val="Roboto"/>
        <charset val="204"/>
      </rPr>
      <t xml:space="preserve">
2.1 Key performance indicators of agricultural enterprises in animal husbandry</t>
    </r>
  </si>
  <si>
    <t>mare's milk</t>
  </si>
  <si>
    <t>2.3.1.3. Horse production costs</t>
  </si>
  <si>
    <t>2.3.1.4. Camel production costs</t>
  </si>
  <si>
    <t>2.3.1.5. Poultry production costs</t>
  </si>
  <si>
    <t>2.3.2.2. Mare's milk production costs</t>
  </si>
  <si>
    <t>2.3.3. Production costs for all types of eggs</t>
  </si>
  <si>
    <t>2.6.1.3. The results of the implementation of the slaughter of horses</t>
  </si>
  <si>
    <t>2.6.1.4. The results of the implementation of the slaughter of camels</t>
  </si>
  <si>
    <t>2.6.1.5. The results of the implementation for the slaughter of poultry</t>
  </si>
  <si>
    <t>2.6.2. The results of the sale of all types of milk</t>
  </si>
  <si>
    <t>2.6.2.1. The results of the sale of cow's milk</t>
  </si>
  <si>
    <t>2.6.2.2. The results of the sale of mare's milk</t>
  </si>
  <si>
    <t>3.4.2. The results of the sale of all types of milk</t>
  </si>
  <si>
    <t>3.4.2.1. The results of the sale of cow's milk</t>
  </si>
  <si>
    <t>3.4.3. The results of the implementation of all types of eggs</t>
  </si>
  <si>
    <t>2.3.2.2.</t>
  </si>
  <si>
    <t>Mare's milk production costs</t>
  </si>
  <si>
    <t>2.6.2.2</t>
  </si>
  <si>
    <r>
      <t>3. Individual entrepreneurs and peasant or farm enterprises
3.1. Key performance indicators of individual entrepre</t>
    </r>
    <r>
      <rPr>
        <b/>
        <sz val="10"/>
        <rFont val="Arial Cyr"/>
        <charset val="204"/>
      </rPr>
      <t>neurs and peasant or farm enterprises in animal husbandry</t>
    </r>
  </si>
  <si>
    <t>Data of next publication: 29.04.2025</t>
  </si>
  <si>
    <t>Methodological explanation</t>
  </si>
  <si>
    <t>Methodological</t>
  </si>
  <si>
    <r>
      <t>The cost of agricultural production</t>
    </r>
    <r>
      <rPr>
        <sz val="10"/>
        <rFont val="Roboto"/>
        <charset val="204"/>
      </rPr>
      <t xml:space="preserve"> is all the costs of funds and labor for the cultivation and cultivation of crop production, cultivation, rearing and fattening of livestock and poultry, including the services of third–party organizations related to the production of agricultural products.
</t>
    </r>
    <r>
      <rPr>
        <b/>
        <sz val="10"/>
        <rFont val="Roboto"/>
        <charset val="204"/>
      </rPr>
      <t>The cost of agricultural products sold</t>
    </r>
    <r>
      <rPr>
        <sz val="10"/>
        <rFont val="Roboto"/>
        <charset val="204"/>
      </rPr>
      <t xml:space="preserve"> is the actual cost of finished products sold (shipped).
</t>
    </r>
    <r>
      <rPr>
        <b/>
        <sz val="10"/>
        <rFont val="Roboto"/>
        <charset val="204"/>
      </rPr>
      <t xml:space="preserve">Gross profit from the sale of agricultural products </t>
    </r>
    <r>
      <rPr>
        <sz val="10"/>
        <rFont val="Roboto"/>
        <charset val="204"/>
      </rPr>
      <t xml:space="preserve">is the difference between the proceeds from the sale of goods and the cost of products sold.
</t>
    </r>
    <r>
      <rPr>
        <b/>
        <sz val="10"/>
        <rFont val="Roboto"/>
        <charset val="204"/>
      </rPr>
      <t>Income from the sale of products</t>
    </r>
    <r>
      <rPr>
        <sz val="10"/>
        <rFont val="Roboto"/>
        <charset val="204"/>
      </rPr>
      <t xml:space="preserve"> is the amount of income received and receivable, minus value added tax, excise taxes, as well as the cost of returned goods, sales discounts and price discounts presented to the buyer.
</t>
    </r>
    <r>
      <rPr>
        <b/>
        <sz val="10"/>
        <rFont val="Roboto"/>
        <charset val="204"/>
      </rPr>
      <t>The level of profitability (loss-making) of agricultural production</t>
    </r>
    <r>
      <rPr>
        <sz val="10"/>
        <rFont val="Roboto"/>
        <charset val="204"/>
      </rPr>
      <t xml:space="preserve"> is the degree of efficiency of using material, labor and monetary resources, as well as natural resources in the production of agricultural products. It is defined as the ratio of gross profit to the cost of agricultural products sold.</t>
    </r>
  </si>
  <si>
    <t>The level of profitability (unprofitability) in percentage</t>
  </si>
  <si>
    <t>3th Serie. Statistics of agriculture, forestry, hunting and fisheries</t>
  </si>
  <si>
    <t>Date of publication: 06.05.2024</t>
  </si>
  <si>
    <t>May 06, 2024</t>
  </si>
  <si>
    <t>№ 08-07/162-ВН</t>
  </si>
</sst>
</file>

<file path=xl/styles.xml><?xml version="1.0" encoding="utf-8"?>
<styleSheet xmlns="http://schemas.openxmlformats.org/spreadsheetml/2006/main">
  <numFmts count="6">
    <numFmt numFmtId="44" formatCode="_-* #,##0.00&quot;р.&quot;_-;\-* #,##0.00&quot;р.&quot;_-;_-* &quot;-&quot;??&quot;р.&quot;_-;_-@_-"/>
    <numFmt numFmtId="164" formatCode="0.0"/>
    <numFmt numFmtId="165" formatCode="#,##0.0"/>
    <numFmt numFmtId="166" formatCode="###\ ###\ ###\ ###\ ##0"/>
    <numFmt numFmtId="167" formatCode="###\ ###\ ###\ ##0"/>
    <numFmt numFmtId="168" formatCode="###\ ###\ ###\ ##0.0"/>
  </numFmts>
  <fonts count="49">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NTHarmonica"/>
      <charset val="204"/>
    </font>
    <font>
      <sz val="9"/>
      <name val="Arial CYR"/>
      <charset val="204"/>
    </font>
    <font>
      <sz val="10"/>
      <name val="Arial"/>
      <family val="2"/>
      <charset val="204"/>
    </font>
    <font>
      <sz val="11"/>
      <color indexed="8"/>
      <name val="Calibri"/>
      <family val="2"/>
    </font>
    <font>
      <sz val="10"/>
      <color indexed="8"/>
      <name val="Roboto"/>
      <charset val="204"/>
    </font>
    <font>
      <sz val="10"/>
      <name val="Roboto"/>
      <charset val="204"/>
    </font>
    <font>
      <i/>
      <sz val="8"/>
      <color indexed="8"/>
      <name val="Roboto"/>
      <charset val="204"/>
    </font>
    <font>
      <sz val="8"/>
      <name val="Roboto"/>
      <charset val="204"/>
    </font>
    <font>
      <b/>
      <sz val="8"/>
      <name val="Roboto"/>
      <charset val="204"/>
    </font>
    <font>
      <b/>
      <sz val="14"/>
      <name val="Roboto"/>
      <charset val="204"/>
    </font>
    <font>
      <sz val="11"/>
      <color indexed="8"/>
      <name val="Roboto"/>
      <charset val="204"/>
    </font>
    <font>
      <b/>
      <sz val="10"/>
      <name val="Roboto"/>
      <charset val="204"/>
    </font>
    <font>
      <b/>
      <sz val="10"/>
      <color indexed="8"/>
      <name val="Roboto"/>
      <charset val="204"/>
    </font>
    <font>
      <b/>
      <sz val="12"/>
      <name val="Roboto"/>
      <charset val="204"/>
    </font>
    <font>
      <sz val="8"/>
      <color indexed="8"/>
      <name val="Roboto"/>
      <charset val="204"/>
    </font>
    <font>
      <i/>
      <sz val="8"/>
      <name val="Roboto"/>
      <charset val="204"/>
    </font>
    <font>
      <b/>
      <sz val="8"/>
      <color indexed="8"/>
      <name val="Roboto"/>
      <charset val="204"/>
    </font>
    <font>
      <sz val="8"/>
      <color indexed="10"/>
      <name val="Roboto"/>
      <charset val="204"/>
    </font>
    <font>
      <sz val="8"/>
      <name val="Arial Cyr"/>
      <charset val="204"/>
    </font>
    <font>
      <sz val="9"/>
      <name val="Roboto"/>
      <charset val="204"/>
    </font>
    <font>
      <sz val="14"/>
      <name val="Roboto"/>
      <charset val="204"/>
    </font>
    <font>
      <b/>
      <sz val="20"/>
      <name val="Roboto"/>
      <charset val="204"/>
    </font>
    <font>
      <sz val="8"/>
      <color indexed="8"/>
      <name val="Roboto"/>
    </font>
    <font>
      <b/>
      <sz val="10"/>
      <name val="Arial Cyr"/>
      <charset val="204"/>
    </font>
    <font>
      <u/>
      <sz val="8"/>
      <color indexed="12"/>
      <name val="Roboto"/>
      <charset val="204"/>
    </font>
    <font>
      <u/>
      <sz val="8"/>
      <color indexed="12"/>
      <name val="Arial Cyr"/>
      <charset val="204"/>
    </font>
    <font>
      <sz val="14"/>
      <color indexed="8"/>
      <name val="Roboto"/>
      <charset val="204"/>
    </font>
    <font>
      <u/>
      <sz val="10"/>
      <color indexed="12"/>
      <name val="Roboto"/>
      <charset val="204"/>
    </font>
    <font>
      <sz val="11"/>
      <color theme="1"/>
      <name val="Calibri"/>
      <family val="2"/>
      <charset val="204"/>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7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14" fillId="3" borderId="0" applyNumberFormat="0" applyBorder="0" applyAlignment="0" applyProtection="0"/>
    <xf numFmtId="0" fontId="6" fillId="20" borderId="1" applyNumberFormat="0" applyAlignment="0" applyProtection="0"/>
    <xf numFmtId="0" fontId="11" fillId="21" borderId="2" applyNumberFormat="0" applyAlignment="0" applyProtection="0"/>
    <xf numFmtId="0" fontId="15" fillId="0" borderId="0" applyNumberFormat="0" applyFill="0" applyBorder="0" applyAlignment="0" applyProtection="0"/>
    <xf numFmtId="0" fontId="18" fillId="4"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4" fillId="7" borderId="1" applyNumberFormat="0" applyAlignment="0" applyProtection="0"/>
    <xf numFmtId="0" fontId="16" fillId="0" borderId="6" applyNumberFormat="0" applyFill="0" applyAlignment="0" applyProtection="0"/>
    <xf numFmtId="0" fontId="13" fillId="22" borderId="0" applyNumberFormat="0" applyBorder="0" applyAlignment="0" applyProtection="0"/>
    <xf numFmtId="0" fontId="19" fillId="23" borderId="7" applyNumberFormat="0" applyFont="0" applyAlignment="0" applyProtection="0"/>
    <xf numFmtId="0" fontId="5" fillId="20" borderId="8" applyNumberFormat="0" applyAlignment="0" applyProtection="0"/>
    <xf numFmtId="0" fontId="12" fillId="0" borderId="0" applyNumberFormat="0" applyFill="0" applyBorder="0" applyAlignment="0" applyProtection="0"/>
    <xf numFmtId="0" fontId="10" fillId="0" borderId="9" applyNumberFormat="0" applyFill="0" applyAlignment="0" applyProtection="0"/>
    <xf numFmtId="0" fontId="17" fillId="0" borderId="0" applyNumberFormat="0" applyFill="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5" fillId="20" borderId="8" applyNumberFormat="0" applyAlignment="0" applyProtection="0"/>
    <xf numFmtId="0" fontId="5" fillId="20" borderId="8" applyNumberFormat="0" applyAlignment="0" applyProtection="0"/>
    <xf numFmtId="0" fontId="5" fillId="20" borderId="8" applyNumberFormat="0" applyAlignment="0" applyProtection="0"/>
    <xf numFmtId="0" fontId="5" fillId="20" borderId="8" applyNumberFormat="0" applyAlignment="0" applyProtection="0"/>
    <xf numFmtId="0" fontId="5" fillId="20" borderId="8" applyNumberFormat="0" applyAlignment="0" applyProtection="0"/>
    <xf numFmtId="0" fontId="5" fillId="20" borderId="8"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45" fillId="0" borderId="0" applyNumberFormat="0" applyFill="0" applyBorder="0" applyAlignment="0" applyProtection="0">
      <alignment vertical="top"/>
      <protection locked="0"/>
    </xf>
    <xf numFmtId="44" fontId="1" fillId="0" borderId="0" applyFon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48" fillId="0" borderId="0"/>
    <xf numFmtId="0" fontId="23"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19" fillId="0" borderId="0"/>
    <xf numFmtId="0" fontId="19" fillId="0" borderId="0"/>
    <xf numFmtId="0" fontId="19" fillId="0" borderId="0"/>
    <xf numFmtId="0" fontId="48" fillId="0" borderId="0"/>
    <xf numFmtId="0" fontId="19" fillId="0" borderId="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19" fillId="0" borderId="0"/>
    <xf numFmtId="0" fontId="19" fillId="0" borderId="0"/>
    <xf numFmtId="0" fontId="19" fillId="0" borderId="0"/>
    <xf numFmtId="0" fontId="19" fillId="0" borderId="0"/>
    <xf numFmtId="0" fontId="19" fillId="0" borderId="0"/>
    <xf numFmtId="0" fontId="20" fillId="0" borderId="0"/>
    <xf numFmtId="0" fontId="1" fillId="0" borderId="0"/>
    <xf numFmtId="0" fontId="1" fillId="0" borderId="0"/>
    <xf numFmtId="0" fontId="48" fillId="0" borderId="0"/>
    <xf numFmtId="0" fontId="1" fillId="0" borderId="0"/>
    <xf numFmtId="0" fontId="48" fillId="0" borderId="0"/>
    <xf numFmtId="0" fontId="1" fillId="0" borderId="0"/>
    <xf numFmtId="0" fontId="48" fillId="0" borderId="0"/>
    <xf numFmtId="0" fontId="1" fillId="0" borderId="0"/>
    <xf numFmtId="0" fontId="48" fillId="0" borderId="0"/>
    <xf numFmtId="0" fontId="1" fillId="0" borderId="0"/>
    <xf numFmtId="0" fontId="1" fillId="0" borderId="0"/>
    <xf numFmtId="0" fontId="48" fillId="0" borderId="0"/>
    <xf numFmtId="0" fontId="1" fillId="0" borderId="0"/>
    <xf numFmtId="0" fontId="1" fillId="0" borderId="0"/>
    <xf numFmtId="0" fontId="48"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48"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48" fillId="0" borderId="0"/>
    <xf numFmtId="0" fontId="1" fillId="0" borderId="0"/>
    <xf numFmtId="0" fontId="1" fillId="0" borderId="0"/>
    <xf numFmtId="0" fontId="48" fillId="0" borderId="0"/>
    <xf numFmtId="0" fontId="1" fillId="0" borderId="0"/>
    <xf numFmtId="0" fontId="1" fillId="0" borderId="0"/>
    <xf numFmtId="0" fontId="48" fillId="0" borderId="0"/>
    <xf numFmtId="0" fontId="1" fillId="0" borderId="0"/>
    <xf numFmtId="0" fontId="48" fillId="0" borderId="0"/>
    <xf numFmtId="0" fontId="1" fillId="0" borderId="0"/>
    <xf numFmtId="0" fontId="48" fillId="0" borderId="0"/>
    <xf numFmtId="0" fontId="48" fillId="0" borderId="0"/>
    <xf numFmtId="0" fontId="1"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48" fillId="0" borderId="0"/>
    <xf numFmtId="0" fontId="1" fillId="0" borderId="0"/>
    <xf numFmtId="0" fontId="1" fillId="0" borderId="0"/>
    <xf numFmtId="0" fontId="48" fillId="0" borderId="0"/>
    <xf numFmtId="0" fontId="1" fillId="0" borderId="0"/>
    <xf numFmtId="0" fontId="1" fillId="0" borderId="0"/>
    <xf numFmtId="0" fontId="48" fillId="0" borderId="0"/>
    <xf numFmtId="0" fontId="1" fillId="0" borderId="0"/>
    <xf numFmtId="0" fontId="48" fillId="0" borderId="0"/>
    <xf numFmtId="0" fontId="1" fillId="0" borderId="0"/>
    <xf numFmtId="0" fontId="48" fillId="0" borderId="0"/>
    <xf numFmtId="0" fontId="1" fillId="0" borderId="0"/>
    <xf numFmtId="0" fontId="48" fillId="0" borderId="0"/>
    <xf numFmtId="0" fontId="48" fillId="0" borderId="0"/>
    <xf numFmtId="0" fontId="1" fillId="0" borderId="0"/>
    <xf numFmtId="0" fontId="48" fillId="0" borderId="0"/>
    <xf numFmtId="0" fontId="48" fillId="0" borderId="0"/>
    <xf numFmtId="0" fontId="1" fillId="0" borderId="0"/>
    <xf numFmtId="0" fontId="48" fillId="0" borderId="0"/>
    <xf numFmtId="0" fontId="48" fillId="0" borderId="0"/>
    <xf numFmtId="0" fontId="19" fillId="0" borderId="0"/>
    <xf numFmtId="0" fontId="19" fillId="0" borderId="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3"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 fillId="0" borderId="0"/>
    <xf numFmtId="0" fontId="22" fillId="0" borderId="0"/>
    <xf numFmtId="0" fontId="19" fillId="0" borderId="0"/>
    <xf numFmtId="0" fontId="19" fillId="0" borderId="0"/>
    <xf numFmtId="0" fontId="23" fillId="0" borderId="0"/>
    <xf numFmtId="0" fontId="19" fillId="0" borderId="0"/>
    <xf numFmtId="0" fontId="23" fillId="0" borderId="0"/>
    <xf numFmtId="0" fontId="1" fillId="0" borderId="0"/>
    <xf numFmtId="0" fontId="19" fillId="0" borderId="0"/>
    <xf numFmtId="0" fontId="1" fillId="0" borderId="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9" fillId="23" borderId="7" applyNumberFormat="0" applyFont="0" applyAlignment="0" applyProtection="0"/>
    <xf numFmtId="0" fontId="1"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cellStyleXfs>
  <cellXfs count="260">
    <xf numFmtId="0" fontId="0" fillId="0" borderId="0" xfId="0"/>
    <xf numFmtId="0" fontId="24" fillId="0" borderId="0" xfId="0" applyFont="1"/>
    <xf numFmtId="0" fontId="25" fillId="0" borderId="0" xfId="0" applyFont="1"/>
    <xf numFmtId="0" fontId="25" fillId="0" borderId="0" xfId="0" applyFont="1" applyAlignment="1">
      <alignment horizontal="justify" vertical="top"/>
    </xf>
    <xf numFmtId="0" fontId="24" fillId="0" borderId="0" xfId="408" applyFont="1"/>
    <xf numFmtId="0" fontId="24" fillId="0" borderId="0" xfId="408" applyFont="1" applyAlignment="1">
      <alignment horizontal="left" wrapText="1"/>
    </xf>
    <xf numFmtId="0" fontId="26" fillId="0" borderId="0" xfId="0" applyFont="1" applyAlignment="1">
      <alignment horizontal="left" wrapText="1"/>
    </xf>
    <xf numFmtId="0" fontId="27" fillId="0" borderId="0" xfId="433" applyFont="1" applyAlignment="1"/>
    <xf numFmtId="0" fontId="27" fillId="0" borderId="0" xfId="433" applyFont="1"/>
    <xf numFmtId="168" fontId="27" fillId="0" borderId="0" xfId="433" applyNumberFormat="1" applyFont="1"/>
    <xf numFmtId="0" fontId="27" fillId="0" borderId="0" xfId="0" applyFont="1"/>
    <xf numFmtId="14" fontId="27" fillId="0" borderId="10" xfId="433" applyNumberFormat="1" applyFont="1" applyBorder="1" applyAlignment="1">
      <alignment horizontal="left"/>
    </xf>
    <xf numFmtId="0" fontId="27" fillId="0" borderId="10" xfId="433" applyFont="1" applyBorder="1"/>
    <xf numFmtId="0" fontId="27" fillId="0" borderId="0" xfId="433" applyFont="1" applyBorder="1"/>
    <xf numFmtId="0" fontId="28" fillId="0" borderId="11" xfId="433" applyFont="1" applyBorder="1" applyAlignment="1"/>
    <xf numFmtId="0" fontId="28" fillId="0" borderId="11" xfId="0" applyFont="1" applyBorder="1" applyAlignment="1">
      <alignment vertical="center"/>
    </xf>
    <xf numFmtId="0" fontId="25" fillId="0" borderId="0" xfId="0" applyFont="1" applyBorder="1"/>
    <xf numFmtId="0" fontId="30" fillId="0" borderId="0" xfId="0" applyFont="1" applyBorder="1"/>
    <xf numFmtId="0" fontId="27" fillId="0" borderId="0" xfId="0" applyFont="1" applyBorder="1"/>
    <xf numFmtId="0" fontId="27" fillId="0" borderId="0" xfId="258" applyFont="1" applyBorder="1"/>
    <xf numFmtId="0" fontId="27" fillId="0" borderId="0" xfId="433" applyFont="1" applyBorder="1" applyAlignment="1"/>
    <xf numFmtId="0" fontId="27" fillId="0" borderId="0" xfId="0" applyFont="1" applyBorder="1" applyAlignment="1">
      <alignment horizontal="left"/>
    </xf>
    <xf numFmtId="0" fontId="27" fillId="0" borderId="0" xfId="433" applyFont="1" applyBorder="1" applyAlignment="1">
      <alignment horizontal="left"/>
    </xf>
    <xf numFmtId="0" fontId="27" fillId="0" borderId="0" xfId="0" applyFont="1" applyBorder="1" applyAlignment="1">
      <alignment vertical="center"/>
    </xf>
    <xf numFmtId="0" fontId="27" fillId="0" borderId="10" xfId="433" applyFont="1" applyBorder="1" applyAlignment="1">
      <alignment wrapText="1"/>
    </xf>
    <xf numFmtId="14" fontId="27" fillId="0" borderId="10" xfId="433" applyNumberFormat="1" applyFont="1" applyBorder="1" applyAlignment="1">
      <alignment horizontal="left" wrapText="1"/>
    </xf>
    <xf numFmtId="0" fontId="27" fillId="0" borderId="10" xfId="433" applyFont="1" applyFill="1" applyBorder="1" applyAlignment="1">
      <alignment horizontal="left"/>
    </xf>
    <xf numFmtId="0" fontId="25" fillId="0" borderId="10" xfId="0" applyFont="1" applyBorder="1"/>
    <xf numFmtId="0" fontId="27" fillId="0" borderId="0" xfId="431" applyFont="1" applyBorder="1"/>
    <xf numFmtId="0" fontId="25" fillId="0" borderId="0" xfId="258" applyFont="1" applyFill="1"/>
    <xf numFmtId="0" fontId="25" fillId="0" borderId="0" xfId="258" applyFont="1" applyFill="1" applyBorder="1"/>
    <xf numFmtId="49" fontId="31" fillId="0" borderId="10" xfId="0" applyNumberFormat="1" applyFont="1" applyBorder="1" applyAlignment="1">
      <alignment horizontal="center" vertical="center" wrapText="1"/>
    </xf>
    <xf numFmtId="49" fontId="28" fillId="0" borderId="11" xfId="0" applyNumberFormat="1" applyFont="1" applyBorder="1" applyAlignment="1">
      <alignment vertical="center" wrapText="1"/>
    </xf>
    <xf numFmtId="0" fontId="34" fillId="0" borderId="0" xfId="0" applyFont="1" applyAlignment="1">
      <alignment horizontal="right" wrapText="1"/>
    </xf>
    <xf numFmtId="167" fontId="34" fillId="0" borderId="0" xfId="0" applyNumberFormat="1" applyFont="1" applyAlignment="1">
      <alignment horizontal="right" wrapText="1"/>
    </xf>
    <xf numFmtId="168" fontId="34" fillId="0" borderId="0" xfId="0" applyNumberFormat="1" applyFont="1" applyAlignment="1">
      <alignment horizontal="right" wrapText="1"/>
    </xf>
    <xf numFmtId="0" fontId="31" fillId="0" borderId="0" xfId="0" applyFont="1"/>
    <xf numFmtId="164" fontId="31" fillId="0" borderId="0" xfId="0" applyNumberFormat="1" applyFont="1"/>
    <xf numFmtId="3" fontId="31" fillId="0" borderId="0" xfId="0" applyNumberFormat="1" applyFont="1"/>
    <xf numFmtId="49" fontId="35" fillId="0" borderId="0" xfId="0" applyNumberFormat="1" applyFont="1" applyBorder="1" applyAlignment="1">
      <alignment vertical="center" wrapText="1"/>
    </xf>
    <xf numFmtId="49" fontId="27" fillId="0" borderId="0" xfId="0" applyNumberFormat="1" applyFont="1" applyBorder="1" applyAlignment="1">
      <alignment vertical="center" wrapText="1"/>
    </xf>
    <xf numFmtId="164" fontId="25" fillId="0" borderId="0" xfId="0" applyNumberFormat="1" applyFont="1"/>
    <xf numFmtId="167" fontId="34" fillId="0" borderId="0" xfId="0" applyNumberFormat="1" applyFont="1" applyBorder="1" applyAlignment="1">
      <alignment horizontal="right" wrapText="1"/>
    </xf>
    <xf numFmtId="168" fontId="34" fillId="0" borderId="0" xfId="0" applyNumberFormat="1" applyFont="1" applyBorder="1" applyAlignment="1">
      <alignment horizontal="right" wrapText="1"/>
    </xf>
    <xf numFmtId="49" fontId="27" fillId="0" borderId="10" xfId="0" applyNumberFormat="1" applyFont="1" applyBorder="1" applyAlignment="1">
      <alignment vertical="center" wrapText="1"/>
    </xf>
    <xf numFmtId="168" fontId="34" fillId="0" borderId="10" xfId="0" applyNumberFormat="1" applyFont="1" applyBorder="1" applyAlignment="1">
      <alignment horizontal="right" wrapText="1"/>
    </xf>
    <xf numFmtId="167" fontId="34" fillId="0" borderId="10" xfId="0" applyNumberFormat="1" applyFont="1" applyBorder="1" applyAlignment="1">
      <alignment horizontal="right" wrapText="1"/>
    </xf>
    <xf numFmtId="0" fontId="25" fillId="0" borderId="0" xfId="258" applyFont="1" applyFill="1" applyAlignment="1"/>
    <xf numFmtId="0" fontId="27" fillId="0" borderId="0" xfId="258" applyFont="1" applyFill="1" applyBorder="1"/>
    <xf numFmtId="0" fontId="27" fillId="0" borderId="0" xfId="258" applyFont="1" applyFill="1" applyBorder="1" applyAlignment="1">
      <alignment horizontal="right" vertical="center" wrapText="1"/>
    </xf>
    <xf numFmtId="0" fontId="27" fillId="0" borderId="1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6" fillId="0" borderId="0" xfId="0" applyFont="1" applyFill="1" applyBorder="1" applyAlignment="1">
      <alignment horizontal="left" wrapText="1"/>
    </xf>
    <xf numFmtId="0" fontId="27" fillId="0" borderId="0" xfId="0" applyFont="1" applyFill="1"/>
    <xf numFmtId="0" fontId="34" fillId="0" borderId="0" xfId="0" applyFont="1" applyFill="1" applyBorder="1" applyAlignment="1">
      <alignment horizontal="left" wrapText="1"/>
    </xf>
    <xf numFmtId="0" fontId="34" fillId="0" borderId="10" xfId="0" applyFont="1" applyFill="1" applyBorder="1" applyAlignment="1">
      <alignment horizontal="left" wrapText="1"/>
    </xf>
    <xf numFmtId="3" fontId="25" fillId="0" borderId="0" xfId="258" applyNumberFormat="1" applyFont="1" applyFill="1"/>
    <xf numFmtId="0" fontId="27" fillId="0" borderId="0" xfId="0" applyFont="1" applyFill="1" applyBorder="1"/>
    <xf numFmtId="0" fontId="27" fillId="0" borderId="0" xfId="258" applyFont="1" applyFill="1" applyBorder="1" applyAlignment="1">
      <alignment horizontal="right" wrapText="1"/>
    </xf>
    <xf numFmtId="0" fontId="27" fillId="0" borderId="0" xfId="258" applyFont="1" applyFill="1" applyBorder="1" applyAlignment="1">
      <alignment horizontal="right"/>
    </xf>
    <xf numFmtId="0" fontId="27" fillId="0" borderId="12" xfId="258" applyFont="1" applyFill="1" applyBorder="1" applyAlignment="1">
      <alignment horizontal="center" vertical="center" wrapText="1"/>
    </xf>
    <xf numFmtId="0" fontId="27" fillId="0" borderId="12" xfId="432" applyFont="1" applyFill="1" applyBorder="1" applyAlignment="1">
      <alignment horizontal="center" vertical="center" wrapText="1"/>
    </xf>
    <xf numFmtId="0" fontId="27" fillId="0" borderId="13" xfId="432" applyFont="1" applyFill="1" applyBorder="1" applyAlignment="1">
      <alignment horizontal="center" vertical="center" wrapText="1"/>
    </xf>
    <xf numFmtId="0" fontId="34" fillId="0" borderId="10" xfId="0" applyFont="1" applyBorder="1" applyAlignment="1">
      <alignment horizontal="right" wrapText="1"/>
    </xf>
    <xf numFmtId="0" fontId="31" fillId="0" borderId="0" xfId="258" applyFont="1" applyFill="1" applyBorder="1" applyAlignment="1">
      <alignment horizontal="center" vertical="center" wrapText="1"/>
    </xf>
    <xf numFmtId="0" fontId="28" fillId="0" borderId="14" xfId="258" applyFont="1" applyFill="1" applyBorder="1" applyAlignment="1">
      <alignment horizontal="center" vertical="center" wrapText="1"/>
    </xf>
    <xf numFmtId="167" fontId="27" fillId="0" borderId="0" xfId="0" applyNumberFormat="1" applyFont="1" applyAlignment="1">
      <alignment horizontal="right" wrapText="1"/>
    </xf>
    <xf numFmtId="168" fontId="27" fillId="0" borderId="0" xfId="0" applyNumberFormat="1" applyFont="1" applyAlignment="1">
      <alignment horizontal="right" wrapText="1"/>
    </xf>
    <xf numFmtId="165" fontId="27" fillId="0" borderId="0" xfId="432" applyNumberFormat="1" applyFont="1" applyFill="1" applyBorder="1" applyAlignment="1">
      <alignment wrapText="1"/>
    </xf>
    <xf numFmtId="0" fontId="31" fillId="0" borderId="0" xfId="258" applyFont="1" applyFill="1"/>
    <xf numFmtId="167" fontId="27" fillId="0" borderId="10" xfId="0" applyNumberFormat="1" applyFont="1" applyBorder="1" applyAlignment="1">
      <alignment horizontal="right" wrapText="1"/>
    </xf>
    <xf numFmtId="168" fontId="27" fillId="0" borderId="10" xfId="0" applyNumberFormat="1" applyFont="1" applyBorder="1" applyAlignment="1">
      <alignment horizontal="right" wrapText="1"/>
    </xf>
    <xf numFmtId="0" fontId="34" fillId="0" borderId="0" xfId="0" applyFont="1" applyBorder="1" applyAlignment="1">
      <alignment horizontal="left" wrapText="1"/>
    </xf>
    <xf numFmtId="0" fontId="24" fillId="0" borderId="0" xfId="258" applyFont="1" applyFill="1"/>
    <xf numFmtId="167" fontId="27" fillId="0" borderId="0" xfId="0" applyNumberFormat="1" applyFont="1" applyBorder="1" applyAlignment="1">
      <alignment horizontal="right" wrapText="1"/>
    </xf>
    <xf numFmtId="168" fontId="27" fillId="0" borderId="0" xfId="0" applyNumberFormat="1" applyFont="1" applyBorder="1" applyAlignment="1">
      <alignment horizontal="right" wrapText="1"/>
    </xf>
    <xf numFmtId="0" fontId="31" fillId="0" borderId="0" xfId="258" applyFont="1" applyFill="1" applyAlignment="1">
      <alignment horizontal="center" vertical="center"/>
    </xf>
    <xf numFmtId="0" fontId="31" fillId="0" borderId="0" xfId="258" applyFont="1" applyBorder="1" applyAlignment="1">
      <alignment horizontal="center" vertical="center" wrapText="1"/>
    </xf>
    <xf numFmtId="49" fontId="27" fillId="0" borderId="0" xfId="258" applyNumberFormat="1" applyFont="1" applyFill="1" applyBorder="1" applyAlignment="1">
      <alignment horizontal="left"/>
    </xf>
    <xf numFmtId="167" fontId="37" fillId="0" borderId="0" xfId="0" applyNumberFormat="1" applyFont="1" applyBorder="1" applyAlignment="1">
      <alignment horizontal="right" wrapText="1"/>
    </xf>
    <xf numFmtId="168" fontId="37" fillId="0" borderId="0" xfId="0" applyNumberFormat="1" applyFont="1" applyBorder="1" applyAlignment="1">
      <alignment horizontal="right" wrapText="1"/>
    </xf>
    <xf numFmtId="0" fontId="25" fillId="0" borderId="11" xfId="0" applyFont="1" applyBorder="1"/>
    <xf numFmtId="0" fontId="27" fillId="0" borderId="0" xfId="258" applyFont="1" applyBorder="1" applyAlignment="1">
      <alignment wrapText="1"/>
    </xf>
    <xf numFmtId="0" fontId="34" fillId="0" borderId="0" xfId="0" applyFont="1" applyBorder="1" applyAlignment="1">
      <alignment horizontal="right" wrapText="1"/>
    </xf>
    <xf numFmtId="0" fontId="37" fillId="0" borderId="0" xfId="0" applyFont="1" applyBorder="1" applyAlignment="1">
      <alignment horizontal="left" wrapText="1"/>
    </xf>
    <xf numFmtId="0" fontId="37" fillId="0" borderId="0" xfId="0" applyFont="1" applyBorder="1" applyAlignment="1">
      <alignment horizontal="right" wrapText="1"/>
    </xf>
    <xf numFmtId="0" fontId="27" fillId="0" borderId="0" xfId="258" applyFont="1" applyFill="1" applyBorder="1" applyAlignment="1">
      <alignment wrapText="1"/>
    </xf>
    <xf numFmtId="49" fontId="27" fillId="0" borderId="14" xfId="0" applyNumberFormat="1" applyFont="1" applyBorder="1" applyAlignment="1">
      <alignment horizontal="center" vertical="center" wrapText="1"/>
    </xf>
    <xf numFmtId="49" fontId="27" fillId="0" borderId="12" xfId="0" applyNumberFormat="1" applyFont="1" applyFill="1" applyBorder="1" applyAlignment="1">
      <alignment horizontal="center" vertical="center" wrapText="1"/>
    </xf>
    <xf numFmtId="49" fontId="27" fillId="0" borderId="13" xfId="0" applyNumberFormat="1" applyFont="1" applyFill="1" applyBorder="1" applyAlignment="1">
      <alignment horizontal="center" vertical="center" wrapText="1"/>
    </xf>
    <xf numFmtId="164" fontId="31" fillId="0" borderId="0" xfId="0" applyNumberFormat="1" applyFont="1" applyAlignment="1"/>
    <xf numFmtId="0" fontId="31" fillId="0" borderId="0" xfId="0" applyFont="1" applyAlignment="1"/>
    <xf numFmtId="0" fontId="25" fillId="0" borderId="0" xfId="0" applyFont="1" applyAlignment="1"/>
    <xf numFmtId="0" fontId="25" fillId="0" borderId="0" xfId="258" applyFont="1"/>
    <xf numFmtId="0" fontId="27" fillId="0" borderId="0" xfId="258" applyFont="1" applyBorder="1" applyAlignment="1">
      <alignment horizontal="right" vertical="center" wrapText="1"/>
    </xf>
    <xf numFmtId="0" fontId="25" fillId="0" borderId="0" xfId="258" applyFont="1" applyBorder="1"/>
    <xf numFmtId="0" fontId="27" fillId="0" borderId="13" xfId="258" applyFont="1" applyFill="1" applyBorder="1" applyAlignment="1">
      <alignment horizontal="center" vertical="center" wrapText="1"/>
    </xf>
    <xf numFmtId="49" fontId="28" fillId="0" borderId="11" xfId="258" applyNumberFormat="1" applyFont="1" applyBorder="1" applyAlignment="1">
      <alignment vertical="center" wrapText="1"/>
    </xf>
    <xf numFmtId="0" fontId="31" fillId="0" borderId="0" xfId="258" applyFont="1"/>
    <xf numFmtId="49" fontId="27" fillId="0" borderId="0" xfId="258" applyNumberFormat="1" applyFont="1" applyBorder="1" applyAlignment="1">
      <alignment vertical="center" wrapText="1"/>
    </xf>
    <xf numFmtId="49" fontId="35" fillId="0" borderId="0" xfId="258" applyNumberFormat="1" applyFont="1" applyBorder="1" applyAlignment="1">
      <alignment vertical="center" wrapText="1"/>
    </xf>
    <xf numFmtId="49" fontId="27" fillId="0" borderId="10" xfId="258" applyNumberFormat="1" applyFont="1" applyBorder="1" applyAlignment="1">
      <alignment vertical="center" wrapText="1"/>
    </xf>
    <xf numFmtId="0" fontId="34" fillId="0" borderId="0" xfId="0" applyFont="1" applyAlignment="1">
      <alignment horizontal="left" wrapText="1"/>
    </xf>
    <xf numFmtId="0" fontId="27" fillId="0" borderId="0" xfId="258" applyFont="1" applyFill="1" applyBorder="1" applyAlignment="1">
      <alignment horizontal="center" vertical="center" wrapText="1"/>
    </xf>
    <xf numFmtId="167" fontId="37" fillId="0" borderId="0" xfId="0" applyNumberFormat="1" applyFont="1" applyFill="1" applyBorder="1" applyAlignment="1">
      <alignment horizontal="right" wrapText="1"/>
    </xf>
    <xf numFmtId="0" fontId="27" fillId="0" borderId="0" xfId="432" applyFont="1" applyFill="1" applyBorder="1" applyAlignment="1">
      <alignment wrapText="1"/>
    </xf>
    <xf numFmtId="0" fontId="37" fillId="0" borderId="0" xfId="0" applyFont="1" applyFill="1" applyBorder="1" applyAlignment="1">
      <alignment horizontal="right" wrapText="1"/>
    </xf>
    <xf numFmtId="0" fontId="27" fillId="0" borderId="0" xfId="258" applyFont="1" applyBorder="1" applyAlignment="1">
      <alignment horizontal="right"/>
    </xf>
    <xf numFmtId="0" fontId="27" fillId="0" borderId="0" xfId="258" applyFont="1" applyBorder="1" applyAlignment="1">
      <alignment horizontal="right" wrapText="1"/>
    </xf>
    <xf numFmtId="0" fontId="25" fillId="0" borderId="0" xfId="258" applyFont="1" applyAlignment="1"/>
    <xf numFmtId="0" fontId="28" fillId="0" borderId="14" xfId="258" applyFont="1" applyBorder="1" applyAlignment="1">
      <alignment horizontal="center" vertical="center" wrapText="1"/>
    </xf>
    <xf numFmtId="165" fontId="27" fillId="0" borderId="0" xfId="432" applyNumberFormat="1" applyFont="1" applyFill="1" applyBorder="1" applyAlignment="1">
      <alignment horizontal="right" wrapText="1"/>
    </xf>
    <xf numFmtId="0" fontId="27" fillId="0" borderId="0" xfId="258" applyFont="1" applyFill="1" applyAlignment="1">
      <alignment vertical="center" wrapText="1"/>
    </xf>
    <xf numFmtId="0" fontId="31" fillId="0" borderId="0" xfId="425" applyFont="1" applyBorder="1" applyAlignment="1">
      <alignment horizontal="center" vertical="center" wrapText="1"/>
    </xf>
    <xf numFmtId="3" fontId="25" fillId="0" borderId="0" xfId="0" applyNumberFormat="1" applyFont="1"/>
    <xf numFmtId="0" fontId="27" fillId="0" borderId="10" xfId="258" applyFont="1" applyFill="1" applyBorder="1"/>
    <xf numFmtId="0" fontId="27" fillId="0" borderId="10" xfId="258" applyFont="1" applyFill="1" applyBorder="1" applyAlignment="1">
      <alignment horizontal="right" vertical="center" wrapText="1"/>
    </xf>
    <xf numFmtId="3" fontId="27" fillId="0" borderId="0" xfId="258" applyNumberFormat="1" applyFont="1" applyAlignment="1">
      <alignment horizontal="right" wrapText="1"/>
    </xf>
    <xf numFmtId="49" fontId="27" fillId="0" borderId="0" xfId="258" applyNumberFormat="1" applyFont="1" applyAlignment="1">
      <alignment horizontal="left" vertical="center" wrapText="1"/>
    </xf>
    <xf numFmtId="167" fontId="27" fillId="0" borderId="11" xfId="0" applyNumberFormat="1" applyFont="1" applyBorder="1" applyAlignment="1">
      <alignment horizontal="right" wrapText="1"/>
    </xf>
    <xf numFmtId="168" fontId="27" fillId="0" borderId="11" xfId="0" applyNumberFormat="1" applyFont="1" applyBorder="1" applyAlignment="1">
      <alignment horizontal="right" wrapText="1"/>
    </xf>
    <xf numFmtId="0" fontId="27" fillId="0" borderId="0" xfId="258" applyFont="1" applyBorder="1" applyAlignment="1"/>
    <xf numFmtId="0" fontId="39" fillId="0" borderId="0" xfId="0" applyFont="1" applyAlignment="1">
      <alignment vertical="top" wrapText="1"/>
    </xf>
    <xf numFmtId="0" fontId="27" fillId="0" borderId="0" xfId="0" applyFont="1" applyAlignment="1">
      <alignment vertical="top" wrapText="1"/>
    </xf>
    <xf numFmtId="0" fontId="27" fillId="0" borderId="0" xfId="0" applyFont="1" applyBorder="1" applyAlignment="1">
      <alignment vertical="top" wrapText="1"/>
    </xf>
    <xf numFmtId="0" fontId="25" fillId="0" borderId="0" xfId="0" applyFont="1" applyBorder="1" applyAlignment="1"/>
    <xf numFmtId="0" fontId="41" fillId="0" borderId="0" xfId="0" applyFont="1" applyAlignment="1">
      <alignment vertical="top" wrapText="1"/>
    </xf>
    <xf numFmtId="0" fontId="39" fillId="0" borderId="0" xfId="0" applyFont="1"/>
    <xf numFmtId="0" fontId="25" fillId="0" borderId="0" xfId="0" applyFont="1" applyAlignment="1">
      <alignment vertical="top"/>
    </xf>
    <xf numFmtId="0" fontId="40" fillId="0" borderId="0" xfId="289" applyNumberFormat="1" applyFont="1" applyFill="1" applyBorder="1" applyAlignment="1" applyProtection="1">
      <alignment vertical="center"/>
    </xf>
    <xf numFmtId="0" fontId="29" fillId="0" borderId="0" xfId="289" applyNumberFormat="1" applyFont="1" applyFill="1" applyBorder="1" applyAlignment="1" applyProtection="1">
      <alignment vertical="center"/>
    </xf>
    <xf numFmtId="0" fontId="41" fillId="0" borderId="0" xfId="0" applyFont="1" applyBorder="1" applyAlignment="1">
      <alignment horizontal="left" vertical="top" wrapText="1"/>
    </xf>
    <xf numFmtId="0" fontId="25" fillId="0" borderId="0" xfId="0" applyFont="1" applyAlignment="1">
      <alignment vertical="top" wrapText="1"/>
    </xf>
    <xf numFmtId="0" fontId="39" fillId="0" borderId="0" xfId="0" applyFont="1" applyBorder="1"/>
    <xf numFmtId="166" fontId="25" fillId="0" borderId="0" xfId="0" applyNumberFormat="1" applyFont="1" applyBorder="1"/>
    <xf numFmtId="166" fontId="39" fillId="0" borderId="0" xfId="0" applyNumberFormat="1" applyFont="1" applyBorder="1" applyAlignment="1">
      <alignment horizontal="right"/>
    </xf>
    <xf numFmtId="164" fontId="39" fillId="0" borderId="0" xfId="0" applyNumberFormat="1" applyFont="1" applyBorder="1"/>
    <xf numFmtId="0" fontId="41" fillId="0" borderId="0" xfId="0" applyFont="1" applyBorder="1" applyAlignment="1">
      <alignment vertical="top" wrapText="1"/>
    </xf>
    <xf numFmtId="0" fontId="40" fillId="0" borderId="0" xfId="0" applyFont="1" applyBorder="1" applyAlignment="1"/>
    <xf numFmtId="0" fontId="41" fillId="0" borderId="0" xfId="0" applyFont="1" applyBorder="1"/>
    <xf numFmtId="0" fontId="40" fillId="0" borderId="0" xfId="0" applyFont="1"/>
    <xf numFmtId="166" fontId="40" fillId="0" borderId="0" xfId="0" applyNumberFormat="1" applyFont="1"/>
    <xf numFmtId="166" fontId="40" fillId="0" borderId="0" xfId="0" applyNumberFormat="1" applyFont="1" applyAlignment="1">
      <alignment horizontal="right"/>
    </xf>
    <xf numFmtId="164" fontId="40" fillId="0" borderId="0" xfId="0" applyNumberFormat="1" applyFont="1"/>
    <xf numFmtId="0" fontId="41" fillId="0" borderId="0" xfId="0" applyFont="1" applyBorder="1" applyAlignment="1">
      <alignment wrapText="1"/>
    </xf>
    <xf numFmtId="0" fontId="41" fillId="0" borderId="0" xfId="0" applyFont="1" applyAlignment="1">
      <alignment wrapText="1"/>
    </xf>
    <xf numFmtId="0" fontId="40" fillId="0" borderId="0" xfId="0" applyFont="1" applyAlignment="1"/>
    <xf numFmtId="166" fontId="25" fillId="0" borderId="0" xfId="0" applyNumberFormat="1" applyFont="1"/>
    <xf numFmtId="166" fontId="39" fillId="0" borderId="0" xfId="0" applyNumberFormat="1" applyFont="1" applyAlignment="1">
      <alignment horizontal="right"/>
    </xf>
    <xf numFmtId="164" fontId="39" fillId="0" borderId="0" xfId="0" applyNumberFormat="1" applyFont="1"/>
    <xf numFmtId="3" fontId="39" fillId="0" borderId="0" xfId="0" applyNumberFormat="1" applyFont="1"/>
    <xf numFmtId="0" fontId="27" fillId="0" borderId="11" xfId="0" applyFont="1" applyBorder="1" applyAlignment="1">
      <alignment horizontal="right" wrapText="1"/>
    </xf>
    <xf numFmtId="0" fontId="27" fillId="0" borderId="0" xfId="0" applyFont="1" applyAlignment="1">
      <alignment horizontal="right" wrapText="1"/>
    </xf>
    <xf numFmtId="0" fontId="34" fillId="0" borderId="0" xfId="254" applyFont="1" applyAlignment="1">
      <alignment horizontal="right" wrapText="1"/>
    </xf>
    <xf numFmtId="167" fontId="25" fillId="0" borderId="0" xfId="258" applyNumberFormat="1" applyFont="1" applyBorder="1"/>
    <xf numFmtId="0" fontId="27" fillId="0" borderId="10" xfId="0" applyFont="1" applyFill="1" applyBorder="1"/>
    <xf numFmtId="0" fontId="27" fillId="0" borderId="10" xfId="0" applyFont="1" applyBorder="1" applyAlignment="1">
      <alignment horizontal="right" wrapText="1"/>
    </xf>
    <xf numFmtId="167" fontId="34" fillId="0" borderId="0" xfId="256" applyNumberFormat="1" applyFont="1" applyAlignment="1">
      <alignment horizontal="right" wrapText="1"/>
    </xf>
    <xf numFmtId="168" fontId="34" fillId="0" borderId="0" xfId="256" applyNumberFormat="1" applyFont="1" applyAlignment="1">
      <alignment horizontal="right" wrapText="1"/>
    </xf>
    <xf numFmtId="0" fontId="42" fillId="0" borderId="0" xfId="0" applyFont="1" applyAlignment="1">
      <alignment horizontal="right" wrapText="1"/>
    </xf>
    <xf numFmtId="167" fontId="42" fillId="0" borderId="0" xfId="0" applyNumberFormat="1" applyFont="1" applyAlignment="1">
      <alignment horizontal="right" wrapText="1"/>
    </xf>
    <xf numFmtId="168" fontId="42" fillId="0" borderId="0" xfId="0" applyNumberFormat="1" applyFont="1" applyAlignment="1">
      <alignment horizontal="right" wrapText="1"/>
    </xf>
    <xf numFmtId="167" fontId="42" fillId="0" borderId="0" xfId="0" applyNumberFormat="1" applyFont="1" applyBorder="1" applyAlignment="1">
      <alignment horizontal="right" wrapText="1"/>
    </xf>
    <xf numFmtId="168" fontId="42" fillId="0" borderId="0" xfId="0" applyNumberFormat="1" applyFont="1" applyBorder="1" applyAlignment="1">
      <alignment horizontal="right" wrapText="1"/>
    </xf>
    <xf numFmtId="168" fontId="42" fillId="0" borderId="10" xfId="0" applyNumberFormat="1" applyFont="1" applyBorder="1" applyAlignment="1">
      <alignment horizontal="right" wrapText="1"/>
    </xf>
    <xf numFmtId="167" fontId="42" fillId="0" borderId="10" xfId="0" applyNumberFormat="1" applyFont="1" applyBorder="1" applyAlignment="1">
      <alignment horizontal="right" wrapText="1"/>
    </xf>
    <xf numFmtId="0" fontId="32" fillId="0" borderId="12" xfId="255" applyFont="1" applyBorder="1" applyAlignment="1">
      <alignment horizontal="left" vertical="center"/>
    </xf>
    <xf numFmtId="0" fontId="24" fillId="0" borderId="12" xfId="255" applyFont="1" applyBorder="1" applyAlignment="1">
      <alignment horizontal="left" vertical="center"/>
    </xf>
    <xf numFmtId="16" fontId="24" fillId="0" borderId="12" xfId="255" applyNumberFormat="1" applyFont="1" applyBorder="1" applyAlignment="1">
      <alignment horizontal="left" vertical="center"/>
    </xf>
    <xf numFmtId="0" fontId="25" fillId="0" borderId="0" xfId="257" applyFont="1" applyAlignment="1">
      <alignment vertical="center"/>
    </xf>
    <xf numFmtId="0" fontId="25" fillId="0" borderId="0" xfId="257" applyFont="1"/>
    <xf numFmtId="0" fontId="25" fillId="0" borderId="0" xfId="257" applyFont="1" applyAlignment="1">
      <alignment horizontal="justify"/>
    </xf>
    <xf numFmtId="0" fontId="41" fillId="0" borderId="0" xfId="257" applyFont="1"/>
    <xf numFmtId="0" fontId="31" fillId="0" borderId="0" xfId="257" applyFont="1" applyAlignment="1">
      <alignment horizontal="center"/>
    </xf>
    <xf numFmtId="0" fontId="25" fillId="0" borderId="0" xfId="257" applyFont="1" applyAlignment="1">
      <alignment horizontal="center"/>
    </xf>
    <xf numFmtId="0" fontId="44" fillId="0" borderId="0" xfId="204" applyFont="1" applyAlignment="1" applyProtection="1">
      <alignment horizontal="justify"/>
    </xf>
    <xf numFmtId="0" fontId="31" fillId="0" borderId="0" xfId="257" applyFont="1" applyAlignment="1">
      <alignment horizontal="justify"/>
    </xf>
    <xf numFmtId="0" fontId="31" fillId="0" borderId="0" xfId="0" applyFont="1" applyAlignment="1">
      <alignment horizontal="center"/>
    </xf>
    <xf numFmtId="0" fontId="31" fillId="0" borderId="0" xfId="257" applyFont="1" applyAlignment="1">
      <alignment horizontal="center" vertical="center"/>
    </xf>
    <xf numFmtId="0" fontId="31" fillId="0" borderId="0" xfId="287" applyFont="1" applyAlignment="1">
      <alignment horizontal="justify" vertical="top" wrapText="1"/>
    </xf>
    <xf numFmtId="0" fontId="47" fillId="0" borderId="12" xfId="204" applyFont="1" applyBorder="1" applyAlignment="1" applyProtection="1"/>
    <xf numFmtId="49" fontId="35" fillId="0" borderId="0" xfId="0" applyNumberFormat="1" applyFont="1" applyBorder="1" applyAlignment="1">
      <alignment wrapText="1"/>
    </xf>
    <xf numFmtId="49" fontId="28" fillId="0" borderId="11" xfId="258" applyNumberFormat="1" applyFont="1" applyBorder="1" applyAlignment="1">
      <alignment wrapText="1"/>
    </xf>
    <xf numFmtId="49" fontId="27" fillId="0" borderId="0" xfId="258" applyNumberFormat="1" applyFont="1" applyBorder="1" applyAlignment="1">
      <alignment wrapText="1"/>
    </xf>
    <xf numFmtId="49" fontId="35" fillId="0" borderId="0" xfId="258" applyNumberFormat="1" applyFont="1" applyBorder="1" applyAlignment="1">
      <alignment wrapText="1"/>
    </xf>
    <xf numFmtId="49" fontId="27" fillId="0" borderId="10" xfId="258" applyNumberFormat="1" applyFont="1" applyBorder="1" applyAlignment="1">
      <alignment wrapText="1"/>
    </xf>
    <xf numFmtId="49" fontId="28" fillId="0" borderId="11" xfId="0" applyNumberFormat="1" applyFont="1" applyBorder="1" applyAlignment="1">
      <alignment wrapText="1"/>
    </xf>
    <xf numFmtId="49" fontId="27" fillId="0" borderId="0" xfId="0" applyNumberFormat="1" applyFont="1" applyBorder="1" applyAlignment="1">
      <alignment wrapText="1"/>
    </xf>
    <xf numFmtId="49" fontId="27" fillId="0" borderId="10" xfId="0" applyNumberFormat="1" applyFont="1" applyBorder="1" applyAlignment="1">
      <alignment wrapText="1"/>
    </xf>
    <xf numFmtId="0" fontId="27" fillId="0" borderId="0" xfId="0" applyFont="1" applyBorder="1" applyAlignment="1">
      <alignment horizontal="right" wrapText="1"/>
    </xf>
    <xf numFmtId="167" fontId="42" fillId="0" borderId="11" xfId="0" applyNumberFormat="1" applyFont="1" applyBorder="1" applyAlignment="1">
      <alignment horizontal="right" wrapText="1"/>
    </xf>
    <xf numFmtId="168" fontId="42" fillId="0" borderId="11" xfId="0" applyNumberFormat="1" applyFont="1" applyBorder="1" applyAlignment="1">
      <alignment horizontal="right" wrapText="1"/>
    </xf>
    <xf numFmtId="164" fontId="27" fillId="0" borderId="11" xfId="0" applyNumberFormat="1" applyFont="1" applyBorder="1" applyAlignment="1">
      <alignment horizontal="right" wrapText="1"/>
    </xf>
    <xf numFmtId="164" fontId="27" fillId="0" borderId="0" xfId="0" applyNumberFormat="1" applyFont="1" applyBorder="1" applyAlignment="1">
      <alignment horizontal="right" wrapText="1"/>
    </xf>
    <xf numFmtId="164" fontId="27" fillId="0" borderId="10" xfId="0" applyNumberFormat="1" applyFont="1" applyBorder="1" applyAlignment="1">
      <alignment horizontal="right" wrapText="1"/>
    </xf>
    <xf numFmtId="167" fontId="38" fillId="0" borderId="0" xfId="0" applyNumberFormat="1" applyFont="1" applyBorder="1" applyAlignment="1">
      <alignment horizontal="right" wrapText="1"/>
    </xf>
    <xf numFmtId="168" fontId="38" fillId="0" borderId="0" xfId="0" applyNumberFormat="1" applyFont="1" applyBorder="1" applyAlignment="1">
      <alignment horizontal="right" wrapText="1"/>
    </xf>
    <xf numFmtId="167" fontId="38" fillId="0" borderId="10" xfId="0" applyNumberFormat="1" applyFont="1" applyBorder="1" applyAlignment="1">
      <alignment horizontal="right" wrapText="1"/>
    </xf>
    <xf numFmtId="168" fontId="38" fillId="0" borderId="10" xfId="0" applyNumberFormat="1" applyFont="1" applyBorder="1" applyAlignment="1">
      <alignment horizontal="right" wrapText="1"/>
    </xf>
    <xf numFmtId="167" fontId="34" fillId="0" borderId="11" xfId="0" applyNumberFormat="1" applyFont="1" applyBorder="1" applyAlignment="1">
      <alignment horizontal="right" wrapText="1"/>
    </xf>
    <xf numFmtId="0" fontId="42" fillId="0" borderId="10" xfId="0" applyFont="1" applyBorder="1" applyAlignment="1">
      <alignment horizontal="right" wrapText="1"/>
    </xf>
    <xf numFmtId="0" fontId="42" fillId="0" borderId="0" xfId="0" applyFont="1" applyBorder="1" applyAlignment="1">
      <alignment horizontal="right" wrapText="1"/>
    </xf>
    <xf numFmtId="3" fontId="27" fillId="0" borderId="11" xfId="0" applyNumberFormat="1" applyFont="1" applyBorder="1" applyAlignment="1">
      <alignment horizontal="right" wrapText="1"/>
    </xf>
    <xf numFmtId="0" fontId="27" fillId="0" borderId="0" xfId="0" applyFont="1" applyAlignment="1">
      <alignment horizontal="center" vertical="top" wrapText="1"/>
    </xf>
    <xf numFmtId="0" fontId="46" fillId="0" borderId="0" xfId="289" applyNumberFormat="1" applyFont="1" applyFill="1" applyBorder="1" applyAlignment="1" applyProtection="1">
      <alignment horizontal="left" wrapText="1"/>
    </xf>
    <xf numFmtId="0" fontId="46" fillId="0" borderId="0" xfId="288" applyFont="1" applyAlignment="1">
      <alignment horizontal="left" wrapText="1"/>
    </xf>
    <xf numFmtId="0" fontId="41" fillId="0" borderId="0" xfId="0" applyFont="1" applyAlignment="1">
      <alignment horizontal="left" vertical="top" wrapText="1"/>
    </xf>
    <xf numFmtId="0" fontId="46" fillId="0" borderId="0" xfId="289" applyNumberFormat="1" applyFont="1" applyFill="1" applyBorder="1" applyAlignment="1" applyProtection="1">
      <alignment horizontal="left"/>
    </xf>
    <xf numFmtId="0" fontId="26" fillId="0" borderId="0" xfId="287" applyFont="1" applyFill="1" applyAlignment="1">
      <alignment horizontal="right" vertical="top" wrapText="1"/>
    </xf>
    <xf numFmtId="0" fontId="33" fillId="0" borderId="0" xfId="0" applyFont="1" applyAlignment="1">
      <alignment horizontal="center"/>
    </xf>
    <xf numFmtId="0" fontId="47" fillId="0" borderId="13" xfId="204" applyFont="1" applyBorder="1" applyAlignment="1" applyProtection="1">
      <alignment horizontal="left"/>
    </xf>
    <xf numFmtId="0" fontId="47" fillId="0" borderId="14" xfId="204" applyFont="1" applyBorder="1" applyAlignment="1" applyProtection="1">
      <alignment horizontal="left"/>
    </xf>
    <xf numFmtId="49" fontId="31" fillId="0" borderId="10" xfId="0" applyNumberFormat="1" applyFont="1" applyBorder="1" applyAlignment="1">
      <alignment horizontal="center" vertical="center" wrapText="1"/>
    </xf>
    <xf numFmtId="49" fontId="27" fillId="0" borderId="18" xfId="0" applyNumberFormat="1" applyFont="1" applyBorder="1" applyAlignment="1">
      <alignment horizontal="center" vertical="center" wrapText="1"/>
    </xf>
    <xf numFmtId="49" fontId="27" fillId="0" borderId="19" xfId="0" applyNumberFormat="1" applyFont="1" applyBorder="1" applyAlignment="1">
      <alignment horizontal="center" vertical="center" wrapText="1"/>
    </xf>
    <xf numFmtId="49" fontId="27" fillId="0" borderId="15" xfId="0" applyNumberFormat="1" applyFont="1" applyFill="1" applyBorder="1" applyAlignment="1">
      <alignment horizontal="center" vertical="center" wrapText="1"/>
    </xf>
    <xf numFmtId="49" fontId="27" fillId="0" borderId="16" xfId="0"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5" fillId="0" borderId="16" xfId="0" applyFont="1" applyBorder="1"/>
    <xf numFmtId="49" fontId="27" fillId="0" borderId="17" xfId="0" applyNumberFormat="1" applyFont="1" applyFill="1" applyBorder="1" applyAlignment="1">
      <alignment horizontal="center" vertical="center" wrapText="1"/>
    </xf>
    <xf numFmtId="49" fontId="27" fillId="0" borderId="20" xfId="0" applyNumberFormat="1" applyFont="1" applyFill="1" applyBorder="1" applyAlignment="1">
      <alignment horizontal="center" vertical="center" wrapText="1"/>
    </xf>
    <xf numFmtId="0" fontId="31" fillId="0" borderId="0" xfId="258" applyFont="1" applyFill="1" applyAlignment="1">
      <alignment horizontal="center" vertical="center"/>
    </xf>
    <xf numFmtId="0" fontId="27" fillId="0" borderId="18" xfId="258" applyFont="1" applyFill="1" applyBorder="1" applyAlignment="1">
      <alignment horizontal="center" vertical="center" wrapText="1"/>
    </xf>
    <xf numFmtId="0" fontId="27" fillId="0" borderId="19" xfId="258"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3" xfId="0" applyFont="1" applyFill="1" applyBorder="1" applyAlignment="1">
      <alignment horizontal="center" vertical="center"/>
    </xf>
    <xf numFmtId="0" fontId="27" fillId="0" borderId="18" xfId="258" applyFont="1" applyFill="1" applyBorder="1" applyAlignment="1">
      <alignment horizontal="center"/>
    </xf>
    <xf numFmtId="0" fontId="27" fillId="0" borderId="19" xfId="258" applyFont="1" applyFill="1" applyBorder="1" applyAlignment="1">
      <alignment horizontal="center"/>
    </xf>
    <xf numFmtId="0" fontId="27" fillId="0" borderId="15" xfId="258" applyFont="1" applyFill="1" applyBorder="1" applyAlignment="1">
      <alignment horizontal="center" vertical="center" wrapText="1"/>
    </xf>
    <xf numFmtId="0" fontId="27" fillId="0" borderId="16" xfId="258" applyFont="1" applyFill="1" applyBorder="1" applyAlignment="1">
      <alignment horizontal="center" vertical="center" wrapText="1"/>
    </xf>
    <xf numFmtId="0" fontId="27" fillId="0" borderId="13" xfId="258" applyFont="1" applyFill="1" applyBorder="1" applyAlignment="1">
      <alignment horizontal="center" vertical="center" wrapText="1"/>
    </xf>
    <xf numFmtId="0" fontId="27" fillId="0" borderId="21" xfId="258" applyFont="1" applyFill="1" applyBorder="1" applyAlignment="1">
      <alignment horizontal="center" vertical="center" wrapText="1"/>
    </xf>
    <xf numFmtId="0" fontId="31" fillId="0" borderId="0" xfId="258" applyFont="1" applyFill="1" applyBorder="1" applyAlignment="1">
      <alignment horizontal="center" vertical="center" wrapText="1"/>
    </xf>
    <xf numFmtId="0" fontId="31" fillId="0" borderId="0" xfId="258" applyFont="1" applyAlignment="1">
      <alignment horizontal="center" vertical="center"/>
    </xf>
    <xf numFmtId="0" fontId="31" fillId="0" borderId="10" xfId="258" applyFont="1" applyBorder="1" applyAlignment="1">
      <alignment horizontal="center" vertical="center"/>
    </xf>
    <xf numFmtId="49" fontId="25" fillId="0" borderId="10" xfId="0" applyNumberFormat="1" applyFont="1" applyBorder="1" applyAlignment="1">
      <alignment horizontal="center" vertical="center" wrapText="1"/>
    </xf>
    <xf numFmtId="49" fontId="31" fillId="0" borderId="0" xfId="0" applyNumberFormat="1" applyFont="1" applyBorder="1" applyAlignment="1">
      <alignment horizontal="center" vertical="center" wrapText="1"/>
    </xf>
    <xf numFmtId="0" fontId="31" fillId="0" borderId="0" xfId="258" applyFont="1" applyAlignment="1">
      <alignment horizontal="center" vertical="center" wrapText="1"/>
    </xf>
    <xf numFmtId="0" fontId="27" fillId="0" borderId="18" xfId="258" applyFont="1" applyBorder="1" applyAlignment="1">
      <alignment horizontal="center"/>
    </xf>
    <xf numFmtId="0" fontId="27" fillId="0" borderId="19" xfId="258" applyFont="1" applyBorder="1" applyAlignment="1">
      <alignment horizontal="center"/>
    </xf>
    <xf numFmtId="0" fontId="27" fillId="0" borderId="14" xfId="258" applyFont="1" applyFill="1" applyBorder="1" applyAlignment="1">
      <alignment horizontal="center" vertical="center" wrapText="1"/>
    </xf>
    <xf numFmtId="0" fontId="31" fillId="0" borderId="0" xfId="258" applyFont="1" applyFill="1" applyAlignment="1">
      <alignment horizontal="center"/>
    </xf>
    <xf numFmtId="0" fontId="27" fillId="0" borderId="12" xfId="258" applyFont="1" applyFill="1" applyBorder="1" applyAlignment="1">
      <alignment horizontal="center" vertical="center" wrapText="1"/>
    </xf>
    <xf numFmtId="0" fontId="31" fillId="0" borderId="0" xfId="258" applyFont="1" applyFill="1" applyAlignment="1">
      <alignment horizontal="center" vertical="center" wrapText="1"/>
    </xf>
    <xf numFmtId="0" fontId="31" fillId="0" borderId="0" xfId="258" applyFont="1" applyAlignment="1">
      <alignment horizontal="center"/>
    </xf>
    <xf numFmtId="0" fontId="28" fillId="0" borderId="18" xfId="258" applyFont="1" applyBorder="1" applyAlignment="1">
      <alignment horizontal="center" vertical="center" wrapText="1"/>
    </xf>
    <xf numFmtId="0" fontId="28" fillId="0" borderId="19" xfId="258" applyFont="1" applyBorder="1" applyAlignment="1">
      <alignment horizontal="center" vertical="center" wrapText="1"/>
    </xf>
    <xf numFmtId="0" fontId="31" fillId="0" borderId="0" xfId="258" applyFont="1" applyBorder="1" applyAlignment="1">
      <alignment horizontal="center" vertical="center" wrapText="1"/>
    </xf>
    <xf numFmtId="0" fontId="31" fillId="0" borderId="0" xfId="426" applyFont="1" applyAlignment="1">
      <alignment horizontal="center" vertical="center"/>
    </xf>
    <xf numFmtId="0" fontId="31" fillId="0" borderId="21" xfId="0" applyFont="1" applyBorder="1" applyAlignment="1">
      <alignment horizontal="center" vertical="center"/>
    </xf>
    <xf numFmtId="0" fontId="27" fillId="0" borderId="17" xfId="258" applyFont="1" applyFill="1" applyBorder="1" applyAlignment="1">
      <alignment horizontal="center" vertical="center" wrapText="1"/>
    </xf>
    <xf numFmtId="0" fontId="27" fillId="0" borderId="20" xfId="258" applyFont="1" applyFill="1" applyBorder="1" applyAlignment="1">
      <alignment horizontal="center" vertical="center" wrapText="1"/>
    </xf>
    <xf numFmtId="0" fontId="31" fillId="0" borderId="10" xfId="0" applyFont="1" applyBorder="1" applyAlignment="1">
      <alignment horizontal="center" vertical="center"/>
    </xf>
    <xf numFmtId="2" fontId="31" fillId="0" borderId="0" xfId="0" applyNumberFormat="1" applyFont="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1" fillId="0" borderId="10" xfId="258" applyFont="1" applyBorder="1" applyAlignment="1">
      <alignment horizontal="center" vertical="center" wrapText="1"/>
    </xf>
    <xf numFmtId="0" fontId="31" fillId="0" borderId="10" xfId="258" applyFont="1" applyFill="1" applyBorder="1" applyAlignment="1">
      <alignment horizontal="center" vertical="center" wrapText="1"/>
    </xf>
    <xf numFmtId="14" fontId="28" fillId="0" borderId="11" xfId="433" applyNumberFormat="1" applyFont="1" applyBorder="1" applyAlignment="1">
      <alignment horizontal="left" wrapText="1"/>
    </xf>
  </cellXfs>
  <cellStyles count="470">
    <cellStyle name="20% - Accent1" xfId="1"/>
    <cellStyle name="20% - Accent2" xfId="2"/>
    <cellStyle name="20% - Accent3" xfId="3"/>
    <cellStyle name="20% - Accent4" xfId="4"/>
    <cellStyle name="20% - Accent5" xfId="5"/>
    <cellStyle name="20% - Accent6" xfId="6"/>
    <cellStyle name="20% - Акцент1 2" xfId="7"/>
    <cellStyle name="20% - Акцент1 3" xfId="8"/>
    <cellStyle name="20% - Акцент1 4" xfId="9"/>
    <cellStyle name="20% - Акцент1 5" xfId="10"/>
    <cellStyle name="20% - Акцент1 6" xfId="11"/>
    <cellStyle name="20% - Акцент1 7" xfId="12"/>
    <cellStyle name="20% - Акцент2 2" xfId="13"/>
    <cellStyle name="20% - Акцент2 3" xfId="14"/>
    <cellStyle name="20% - Акцент2 4" xfId="15"/>
    <cellStyle name="20% - Акцент2 5" xfId="16"/>
    <cellStyle name="20% - Акцент2 6" xfId="17"/>
    <cellStyle name="20% - Акцент2 7" xfId="18"/>
    <cellStyle name="20% - Акцент3 2" xfId="19"/>
    <cellStyle name="20% - Акцент3 3" xfId="20"/>
    <cellStyle name="20% - Акцент3 4" xfId="21"/>
    <cellStyle name="20% - Акцент3 5" xfId="22"/>
    <cellStyle name="20% - Акцент3 6" xfId="23"/>
    <cellStyle name="20% - Акцент3 7" xfId="24"/>
    <cellStyle name="20% - Акцент4 2" xfId="25"/>
    <cellStyle name="20% - Акцент4 3" xfId="26"/>
    <cellStyle name="20% - Акцент4 4" xfId="27"/>
    <cellStyle name="20% - Акцент4 5" xfId="28"/>
    <cellStyle name="20% - Акцент4 6" xfId="29"/>
    <cellStyle name="20% - Акцент4 7" xfId="30"/>
    <cellStyle name="20% - Акцент5 2" xfId="31"/>
    <cellStyle name="20% - Акцент5 3" xfId="32"/>
    <cellStyle name="20% - Акцент5 4" xfId="33"/>
    <cellStyle name="20% - Акцент5 5" xfId="34"/>
    <cellStyle name="20% - Акцент5 6" xfId="35"/>
    <cellStyle name="20% - Акцент5 7" xfId="36"/>
    <cellStyle name="20% - Акцент6 2" xfId="37"/>
    <cellStyle name="20% - Акцент6 3" xfId="38"/>
    <cellStyle name="20% - Акцент6 4" xfId="39"/>
    <cellStyle name="20% - Акцент6 5" xfId="40"/>
    <cellStyle name="20% - Акцент6 6" xfId="41"/>
    <cellStyle name="20% - Акцент6 7" xfId="42"/>
    <cellStyle name="40% - Accent1" xfId="43"/>
    <cellStyle name="40% - Accent2" xfId="44"/>
    <cellStyle name="40% - Accent3" xfId="45"/>
    <cellStyle name="40% - Accent4" xfId="46"/>
    <cellStyle name="40% - Accent5" xfId="47"/>
    <cellStyle name="40% - Accent6" xfId="48"/>
    <cellStyle name="40% - Акцент1 2" xfId="49"/>
    <cellStyle name="40% - Акцент1 3" xfId="50"/>
    <cellStyle name="40% - Акцент1 4" xfId="51"/>
    <cellStyle name="40% - Акцент1 5" xfId="52"/>
    <cellStyle name="40% - Акцент1 6" xfId="53"/>
    <cellStyle name="40% - Акцент1 7" xfId="54"/>
    <cellStyle name="40% - Акцент2 2" xfId="55"/>
    <cellStyle name="40% - Акцент2 3" xfId="56"/>
    <cellStyle name="40% - Акцент2 4" xfId="57"/>
    <cellStyle name="40% - Акцент2 5" xfId="58"/>
    <cellStyle name="40% - Акцент2 6" xfId="59"/>
    <cellStyle name="40% - Акцент2 7" xfId="60"/>
    <cellStyle name="40% - Акцент3 2" xfId="61"/>
    <cellStyle name="40% - Акцент3 3" xfId="62"/>
    <cellStyle name="40% - Акцент3 4" xfId="63"/>
    <cellStyle name="40% - Акцент3 5" xfId="64"/>
    <cellStyle name="40% - Акцент3 6" xfId="65"/>
    <cellStyle name="40% - Акцент3 7" xfId="66"/>
    <cellStyle name="40% - Акцент4 2" xfId="67"/>
    <cellStyle name="40% - Акцент4 3" xfId="68"/>
    <cellStyle name="40% - Акцент4 4" xfId="69"/>
    <cellStyle name="40% - Акцент4 5" xfId="70"/>
    <cellStyle name="40% - Акцент4 6" xfId="71"/>
    <cellStyle name="40% - Акцент4 7" xfId="72"/>
    <cellStyle name="40% - Акцент5 2" xfId="73"/>
    <cellStyle name="40% - Акцент5 3" xfId="74"/>
    <cellStyle name="40% - Акцент5 4" xfId="75"/>
    <cellStyle name="40% - Акцент5 5" xfId="76"/>
    <cellStyle name="40% - Акцент5 6" xfId="77"/>
    <cellStyle name="40% - Акцент5 7" xfId="78"/>
    <cellStyle name="40% - Акцент6 2" xfId="79"/>
    <cellStyle name="40% - Акцент6 3" xfId="80"/>
    <cellStyle name="40% - Акцент6 4" xfId="81"/>
    <cellStyle name="40% - Акцент6 5" xfId="82"/>
    <cellStyle name="40% - Акцент6 6" xfId="83"/>
    <cellStyle name="40% - Акцент6 7" xfId="84"/>
    <cellStyle name="60% - Accent1" xfId="85"/>
    <cellStyle name="60% - Accent2" xfId="86"/>
    <cellStyle name="60% - Accent3" xfId="87"/>
    <cellStyle name="60% - Accent4" xfId="88"/>
    <cellStyle name="60% - Accent5" xfId="89"/>
    <cellStyle name="60% - Accent6" xfId="90"/>
    <cellStyle name="60% - Акцент1 2" xfId="91"/>
    <cellStyle name="60% - Акцент1 3" xfId="92"/>
    <cellStyle name="60% - Акцент1 4" xfId="93"/>
    <cellStyle name="60% - Акцент1 5" xfId="94"/>
    <cellStyle name="60% - Акцент1 6" xfId="95"/>
    <cellStyle name="60% - Акцент1 7" xfId="96"/>
    <cellStyle name="60% - Акцент2 2" xfId="97"/>
    <cellStyle name="60% - Акцент2 3" xfId="98"/>
    <cellStyle name="60% - Акцент2 4" xfId="99"/>
    <cellStyle name="60% - Акцент2 5" xfId="100"/>
    <cellStyle name="60% - Акцент2 6" xfId="101"/>
    <cellStyle name="60% - Акцент2 7" xfId="102"/>
    <cellStyle name="60% - Акцент3 2" xfId="103"/>
    <cellStyle name="60% - Акцент3 3" xfId="104"/>
    <cellStyle name="60% - Акцент3 4" xfId="105"/>
    <cellStyle name="60% - Акцент3 5" xfId="106"/>
    <cellStyle name="60% - Акцент3 6" xfId="107"/>
    <cellStyle name="60% - Акцент3 7" xfId="108"/>
    <cellStyle name="60% - Акцент4 2" xfId="109"/>
    <cellStyle name="60% - Акцент4 3" xfId="110"/>
    <cellStyle name="60% - Акцент4 4" xfId="111"/>
    <cellStyle name="60% - Акцент4 5" xfId="112"/>
    <cellStyle name="60% - Акцент4 6" xfId="113"/>
    <cellStyle name="60% - Акцент4 7" xfId="114"/>
    <cellStyle name="60% - Акцент5 2" xfId="115"/>
    <cellStyle name="60% - Акцент5 3" xfId="116"/>
    <cellStyle name="60% - Акцент5 4" xfId="117"/>
    <cellStyle name="60% - Акцент5 5" xfId="118"/>
    <cellStyle name="60% - Акцент5 6" xfId="119"/>
    <cellStyle name="60% - Акцент5 7" xfId="120"/>
    <cellStyle name="60% - Акцент6 2" xfId="121"/>
    <cellStyle name="60% - Акцент6 3" xfId="122"/>
    <cellStyle name="60% - Акцент6 4" xfId="123"/>
    <cellStyle name="60% - Акцент6 5" xfId="124"/>
    <cellStyle name="60% - Акцент6 6" xfId="125"/>
    <cellStyle name="60% - Акцент6 7" xfId="126"/>
    <cellStyle name="Accent1" xfId="127"/>
    <cellStyle name="Accent2" xfId="128"/>
    <cellStyle name="Accent3" xfId="129"/>
    <cellStyle name="Accent4" xfId="130"/>
    <cellStyle name="Accent5" xfId="131"/>
    <cellStyle name="Accent6" xfId="132"/>
    <cellStyle name="Bad" xfId="133"/>
    <cellStyle name="Calculation" xfId="134"/>
    <cellStyle name="Check Cell" xfId="135"/>
    <cellStyle name="Explanatory Text" xfId="136"/>
    <cellStyle name="Good" xfId="137"/>
    <cellStyle name="Heading 1" xfId="138"/>
    <cellStyle name="Heading 2" xfId="139"/>
    <cellStyle name="Heading 3" xfId="140"/>
    <cellStyle name="Heading 4" xfId="141"/>
    <cellStyle name="Input" xfId="142"/>
    <cellStyle name="Linked Cell" xfId="143"/>
    <cellStyle name="Neutral" xfId="144"/>
    <cellStyle name="Note" xfId="145"/>
    <cellStyle name="Output" xfId="146"/>
    <cellStyle name="Title" xfId="147"/>
    <cellStyle name="Total" xfId="148"/>
    <cellStyle name="Warning Text" xfId="149"/>
    <cellStyle name="Акцент1 2" xfId="150"/>
    <cellStyle name="Акцент1 3" xfId="151"/>
    <cellStyle name="Акцент1 4" xfId="152"/>
    <cellStyle name="Акцент1 5" xfId="153"/>
    <cellStyle name="Акцент1 6" xfId="154"/>
    <cellStyle name="Акцент1 7" xfId="155"/>
    <cellStyle name="Акцент2 2" xfId="156"/>
    <cellStyle name="Акцент2 3" xfId="157"/>
    <cellStyle name="Акцент2 4" xfId="158"/>
    <cellStyle name="Акцент2 5" xfId="159"/>
    <cellStyle name="Акцент2 6" xfId="160"/>
    <cellStyle name="Акцент2 7" xfId="161"/>
    <cellStyle name="Акцент3 2" xfId="162"/>
    <cellStyle name="Акцент3 3" xfId="163"/>
    <cellStyle name="Акцент3 4" xfId="164"/>
    <cellStyle name="Акцент3 5" xfId="165"/>
    <cellStyle name="Акцент3 6" xfId="166"/>
    <cellStyle name="Акцент3 7" xfId="167"/>
    <cellStyle name="Акцент4 2" xfId="168"/>
    <cellStyle name="Акцент4 3" xfId="169"/>
    <cellStyle name="Акцент4 4" xfId="170"/>
    <cellStyle name="Акцент4 5" xfId="171"/>
    <cellStyle name="Акцент4 6" xfId="172"/>
    <cellStyle name="Акцент4 7" xfId="173"/>
    <cellStyle name="Акцент5 2" xfId="174"/>
    <cellStyle name="Акцент5 3" xfId="175"/>
    <cellStyle name="Акцент5 4" xfId="176"/>
    <cellStyle name="Акцент5 5" xfId="177"/>
    <cellStyle name="Акцент5 6" xfId="178"/>
    <cellStyle name="Акцент5 7" xfId="179"/>
    <cellStyle name="Акцент6 2" xfId="180"/>
    <cellStyle name="Акцент6 3" xfId="181"/>
    <cellStyle name="Акцент6 4" xfId="182"/>
    <cellStyle name="Акцент6 5" xfId="183"/>
    <cellStyle name="Акцент6 6" xfId="184"/>
    <cellStyle name="Акцент6 7" xfId="185"/>
    <cellStyle name="Ввод  2" xfId="186"/>
    <cellStyle name="Ввод  3" xfId="187"/>
    <cellStyle name="Ввод  4" xfId="188"/>
    <cellStyle name="Ввод  5" xfId="189"/>
    <cellStyle name="Ввод  6" xfId="190"/>
    <cellStyle name="Ввод  7" xfId="191"/>
    <cellStyle name="Вывод 2" xfId="192"/>
    <cellStyle name="Вывод 3" xfId="193"/>
    <cellStyle name="Вывод 4" xfId="194"/>
    <cellStyle name="Вывод 5" xfId="195"/>
    <cellStyle name="Вывод 6" xfId="196"/>
    <cellStyle name="Вывод 7" xfId="197"/>
    <cellStyle name="Вычисление 2" xfId="198"/>
    <cellStyle name="Вычисление 3" xfId="199"/>
    <cellStyle name="Вычисление 4" xfId="200"/>
    <cellStyle name="Вычисление 5" xfId="201"/>
    <cellStyle name="Вычисление 6" xfId="202"/>
    <cellStyle name="Вычисление 7" xfId="203"/>
    <cellStyle name="Гиперссылка" xfId="204" builtinId="8"/>
    <cellStyle name="Денежный 2" xfId="205"/>
    <cellStyle name="Заголовок 1 2" xfId="206"/>
    <cellStyle name="Заголовок 1 3" xfId="207"/>
    <cellStyle name="Заголовок 1 4" xfId="208"/>
    <cellStyle name="Заголовок 1 5" xfId="209"/>
    <cellStyle name="Заголовок 1 6" xfId="210"/>
    <cellStyle name="Заголовок 1 7" xfId="211"/>
    <cellStyle name="Заголовок 2 2" xfId="212"/>
    <cellStyle name="Заголовок 2 3" xfId="213"/>
    <cellStyle name="Заголовок 2 4" xfId="214"/>
    <cellStyle name="Заголовок 2 5" xfId="215"/>
    <cellStyle name="Заголовок 2 6" xfId="216"/>
    <cellStyle name="Заголовок 2 7" xfId="217"/>
    <cellStyle name="Заголовок 3 2" xfId="218"/>
    <cellStyle name="Заголовок 3 3" xfId="219"/>
    <cellStyle name="Заголовок 3 4" xfId="220"/>
    <cellStyle name="Заголовок 3 5" xfId="221"/>
    <cellStyle name="Заголовок 3 6" xfId="222"/>
    <cellStyle name="Заголовок 3 7" xfId="223"/>
    <cellStyle name="Заголовок 4 2" xfId="224"/>
    <cellStyle name="Заголовок 4 3" xfId="225"/>
    <cellStyle name="Заголовок 4 4" xfId="226"/>
    <cellStyle name="Заголовок 4 5" xfId="227"/>
    <cellStyle name="Заголовок 4 6" xfId="228"/>
    <cellStyle name="Заголовок 4 7" xfId="229"/>
    <cellStyle name="Итог 2" xfId="230"/>
    <cellStyle name="Итог 3" xfId="231"/>
    <cellStyle name="Итог 4" xfId="232"/>
    <cellStyle name="Итог 5" xfId="233"/>
    <cellStyle name="Итог 6" xfId="234"/>
    <cellStyle name="Итог 7" xfId="235"/>
    <cellStyle name="Контрольная ячейка 2" xfId="236"/>
    <cellStyle name="Контрольная ячейка 3" xfId="237"/>
    <cellStyle name="Контрольная ячейка 4" xfId="238"/>
    <cellStyle name="Контрольная ячейка 5" xfId="239"/>
    <cellStyle name="Контрольная ячейка 6" xfId="240"/>
    <cellStyle name="Контрольная ячейка 7" xfId="241"/>
    <cellStyle name="Название 2" xfId="242"/>
    <cellStyle name="Название 3" xfId="243"/>
    <cellStyle name="Название 4" xfId="244"/>
    <cellStyle name="Название 5" xfId="245"/>
    <cellStyle name="Название 6" xfId="246"/>
    <cellStyle name="Название 7" xfId="247"/>
    <cellStyle name="Нейтральный 2" xfId="248"/>
    <cellStyle name="Нейтральный 3" xfId="249"/>
    <cellStyle name="Нейтральный 4" xfId="250"/>
    <cellStyle name="Нейтральный 5" xfId="251"/>
    <cellStyle name="Нейтральный 6" xfId="252"/>
    <cellStyle name="Нейтральный 7" xfId="253"/>
    <cellStyle name="Обычный" xfId="0" builtinId="0"/>
    <cellStyle name="Обычный 10" xfId="254"/>
    <cellStyle name="Обычный 10 2" xfId="255"/>
    <cellStyle name="Обычный 11" xfId="256"/>
    <cellStyle name="Обычный 2" xfId="257"/>
    <cellStyle name="Обычный 2 10" xfId="258"/>
    <cellStyle name="Обычный 2 11" xfId="259"/>
    <cellStyle name="Обычный 2 12" xfId="260"/>
    <cellStyle name="Обычный 2 13" xfId="261"/>
    <cellStyle name="Обычный 2 14" xfId="262"/>
    <cellStyle name="Обычный 2 15" xfId="263"/>
    <cellStyle name="Обычный 2 16" xfId="264"/>
    <cellStyle name="Обычный 2 17" xfId="265"/>
    <cellStyle name="Обычный 2 17 2" xfId="266"/>
    <cellStyle name="Обычный 2 17 2 2" xfId="267"/>
    <cellStyle name="Обычный 2 18" xfId="268"/>
    <cellStyle name="Обычный 2 19" xfId="269"/>
    <cellStyle name="Обычный 2 19 2" xfId="270"/>
    <cellStyle name="Обычный 2 19 2 2" xfId="271"/>
    <cellStyle name="Обычный 2 19 2 2 2" xfId="272"/>
    <cellStyle name="Обычный 2 19 2 2 2 2" xfId="273"/>
    <cellStyle name="Обычный 2 19 2 2 2 2 2" xfId="274"/>
    <cellStyle name="Обычный 2 19 2 2 2 2 3" xfId="275"/>
    <cellStyle name="Обычный 2 19 2 2 3" xfId="276"/>
    <cellStyle name="Обычный 2 19 2 2 4" xfId="277"/>
    <cellStyle name="Обычный 2 19 2 3" xfId="278"/>
    <cellStyle name="Обычный 2 19 2 3 2" xfId="279"/>
    <cellStyle name="Обычный 2 19 2 3 3" xfId="280"/>
    <cellStyle name="Обычный 2 19 3" xfId="281"/>
    <cellStyle name="Обычный 2 19 3 2" xfId="282"/>
    <cellStyle name="Обычный 2 19 3 2 2" xfId="283"/>
    <cellStyle name="Обычный 2 19 3 2 3" xfId="284"/>
    <cellStyle name="Обычный 2 19 4" xfId="285"/>
    <cellStyle name="Обычный 2 19 5" xfId="286"/>
    <cellStyle name="Обычный 2 2" xfId="287"/>
    <cellStyle name="Обычный 2 2 2" xfId="288"/>
    <cellStyle name="Обычный 2 2 2 2" xfId="289"/>
    <cellStyle name="Обычный 2 2 2 2 2" xfId="290"/>
    <cellStyle name="Обычный 2 2 2 2 2 2" xfId="291"/>
    <cellStyle name="Обычный 2 2 2 2 2 2 2" xfId="292"/>
    <cellStyle name="Обычный 2 2 2 2 2 2 2 2" xfId="293"/>
    <cellStyle name="Обычный 2 2 2 2 2 2 2 2 2" xfId="294"/>
    <cellStyle name="Обычный 2 2 2 2 2 2 2 2 2 2" xfId="295"/>
    <cellStyle name="Обычный 2 2 2 2 2 2 2 2 2 2 2" xfId="296"/>
    <cellStyle name="Обычный 2 2 2 2 2 2 2 2 2 2 2 2" xfId="297"/>
    <cellStyle name="Обычный 2 2 2 2 2 2 2 2 2 3" xfId="298"/>
    <cellStyle name="Обычный 2 2 2 2 2 2 2 2 3" xfId="299"/>
    <cellStyle name="Обычный 2 2 2 2 2 2 2 2 3 2" xfId="300"/>
    <cellStyle name="Обычный 2 2 2 2 2 2 2 3" xfId="301"/>
    <cellStyle name="Обычный 2 2 2 2 2 2 2 3 2" xfId="302"/>
    <cellStyle name="Обычный 2 2 2 2 2 2 2 3 2 2" xfId="303"/>
    <cellStyle name="Обычный 2 2 2 2 2 2 2 4" xfId="304"/>
    <cellStyle name="Обычный 2 2 2 2 2 2 3" xfId="305"/>
    <cellStyle name="Обычный 2 2 2 2 2 2 3 2" xfId="306"/>
    <cellStyle name="Обычный 2 2 2 2 2 2 3 2 2" xfId="307"/>
    <cellStyle name="Обычный 2 2 2 2 2 2 3 2 2 2" xfId="308"/>
    <cellStyle name="Обычный 2 2 2 2 2 2 3 3" xfId="309"/>
    <cellStyle name="Обычный 2 2 2 2 2 2 4" xfId="310"/>
    <cellStyle name="Обычный 2 2 2 2 2 2 4 2" xfId="311"/>
    <cellStyle name="Обычный 2 2 2 2 2 3" xfId="312"/>
    <cellStyle name="Обычный 2 2 2 2 2 3 2" xfId="313"/>
    <cellStyle name="Обычный 2 2 2 2 2 3 2 2" xfId="314"/>
    <cellStyle name="Обычный 2 2 2 2 2 3 2 2 2" xfId="315"/>
    <cellStyle name="Обычный 2 2 2 2 2 3 2 2 2 2" xfId="316"/>
    <cellStyle name="Обычный 2 2 2 2 2 3 2 3" xfId="317"/>
    <cellStyle name="Обычный 2 2 2 2 2 3 3" xfId="318"/>
    <cellStyle name="Обычный 2 2 2 2 2 3 3 2" xfId="319"/>
    <cellStyle name="Обычный 2 2 2 2 2 4" xfId="320"/>
    <cellStyle name="Обычный 2 2 2 2 2 4 2" xfId="321"/>
    <cellStyle name="Обычный 2 2 2 2 2 4 2 2" xfId="322"/>
    <cellStyle name="Обычный 2 2 2 2 2 5" xfId="323"/>
    <cellStyle name="Обычный 2 2 2 2 3" xfId="324"/>
    <cellStyle name="Обычный 2 2 2 2 3 2" xfId="325"/>
    <cellStyle name="Обычный 2 2 2 2 3 2 2" xfId="326"/>
    <cellStyle name="Обычный 2 2 2 2 3 2 2 2" xfId="327"/>
    <cellStyle name="Обычный 2 2 2 2 3 2 2 2 2" xfId="328"/>
    <cellStyle name="Обычный 2 2 2 2 3 2 3" xfId="329"/>
    <cellStyle name="Обычный 2 2 2 2 3 3" xfId="330"/>
    <cellStyle name="Обычный 2 2 2 2 3 3 2" xfId="331"/>
    <cellStyle name="Обычный 2 2 2 2 4" xfId="332"/>
    <cellStyle name="Обычный 2 2 2 2 4 2" xfId="333"/>
    <cellStyle name="Обычный 2 2 2 2 4 2 2" xfId="334"/>
    <cellStyle name="Обычный 2 2 2 2 5" xfId="335"/>
    <cellStyle name="Обычный 2 2 2 3" xfId="336"/>
    <cellStyle name="Обычный 2 2 2 4" xfId="337"/>
    <cellStyle name="Обычный 2 2 2 4 2" xfId="338"/>
    <cellStyle name="Обычный 2 2 2 4 2 2" xfId="339"/>
    <cellStyle name="Обычный 2 2 2 4 2 2 2" xfId="340"/>
    <cellStyle name="Обычный 2 2 2 4 2 2 2 2" xfId="341"/>
    <cellStyle name="Обычный 2 2 2 4 2 3" xfId="342"/>
    <cellStyle name="Обычный 2 2 2 4 3" xfId="343"/>
    <cellStyle name="Обычный 2 2 2 4 3 2" xfId="344"/>
    <cellStyle name="Обычный 2 2 2 5" xfId="345"/>
    <cellStyle name="Обычный 2 2 2 5 2" xfId="346"/>
    <cellStyle name="Обычный 2 2 2 5 2 2" xfId="347"/>
    <cellStyle name="Обычный 2 2 2 6" xfId="348"/>
    <cellStyle name="Обычный 2 2 3" xfId="349"/>
    <cellStyle name="Обычный 2 2 3 2" xfId="350"/>
    <cellStyle name="Обычный 2 2 4" xfId="351"/>
    <cellStyle name="Обычный 2 2 4 2" xfId="352"/>
    <cellStyle name="Обычный 2 2 4 2 2" xfId="353"/>
    <cellStyle name="Обычный 2 2 4 2 2 2" xfId="354"/>
    <cellStyle name="Обычный 2 2 4 2 2 2 2" xfId="355"/>
    <cellStyle name="Обычный 2 2 4 2 3" xfId="356"/>
    <cellStyle name="Обычный 2 2 4 3" xfId="357"/>
    <cellStyle name="Обычный 2 2 4 3 2" xfId="358"/>
    <cellStyle name="Обычный 2 2 5" xfId="359"/>
    <cellStyle name="Обычный 2 2 5 2" xfId="360"/>
    <cellStyle name="Обычный 2 2 5 2 2" xfId="361"/>
    <cellStyle name="Обычный 2 2 6" xfId="362"/>
    <cellStyle name="Обычный 2 2 7" xfId="363"/>
    <cellStyle name="Обычный 2 20" xfId="364"/>
    <cellStyle name="Обычный 2 20 2" xfId="365"/>
    <cellStyle name="Обычный 2 20 2 2" xfId="366"/>
    <cellStyle name="Обычный 2 20 2 2 2" xfId="367"/>
    <cellStyle name="Обычный 2 20 2 2 3" xfId="368"/>
    <cellStyle name="Обычный 2 20 3" xfId="369"/>
    <cellStyle name="Обычный 2 20 4" xfId="370"/>
    <cellStyle name="Обычный 2 21" xfId="371"/>
    <cellStyle name="Обычный 2 21 2" xfId="372"/>
    <cellStyle name="Обычный 2 21 3" xfId="373"/>
    <cellStyle name="Обычный 2 22" xfId="374"/>
    <cellStyle name="Обычный 2 23" xfId="375"/>
    <cellStyle name="Обычный 2 24" xfId="376"/>
    <cellStyle name="Обычный 2 25" xfId="377"/>
    <cellStyle name="Обычный 2 3" xfId="378"/>
    <cellStyle name="Обычный 2 3 2" xfId="379"/>
    <cellStyle name="Обычный 2 4" xfId="380"/>
    <cellStyle name="Обычный 2 4 2" xfId="381"/>
    <cellStyle name="Обычный 2 5" xfId="382"/>
    <cellStyle name="Обычный 2 5 2" xfId="383"/>
    <cellStyle name="Обычный 2 6" xfId="384"/>
    <cellStyle name="Обычный 2 7" xfId="385"/>
    <cellStyle name="Обычный 2 8" xfId="386"/>
    <cellStyle name="Обычный 2 9" xfId="387"/>
    <cellStyle name="Обычный 3" xfId="388"/>
    <cellStyle name="Обычный 3 10" xfId="389"/>
    <cellStyle name="Обычный 3 11" xfId="390"/>
    <cellStyle name="Обычный 3 12" xfId="391"/>
    <cellStyle name="Обычный 3 13" xfId="392"/>
    <cellStyle name="Обычный 3 13 2" xfId="393"/>
    <cellStyle name="Обычный 3 13 3" xfId="394"/>
    <cellStyle name="Обычный 3 14" xfId="395"/>
    <cellStyle name="Обычный 3 14 2" xfId="396"/>
    <cellStyle name="Обычный 3 14 3" xfId="397"/>
    <cellStyle name="Обычный 3 15" xfId="398"/>
    <cellStyle name="Обычный 3 2" xfId="399"/>
    <cellStyle name="Обычный 3 3" xfId="400"/>
    <cellStyle name="Обычный 3 4" xfId="401"/>
    <cellStyle name="Обычный 3 5" xfId="402"/>
    <cellStyle name="Обычный 3 6" xfId="403"/>
    <cellStyle name="Обычный 3 7" xfId="404"/>
    <cellStyle name="Обычный 3 8" xfId="405"/>
    <cellStyle name="Обычный 3 9" xfId="406"/>
    <cellStyle name="Обычный 3_Val 2010 10" xfId="407"/>
    <cellStyle name="Обычный 4" xfId="408"/>
    <cellStyle name="Обычный 4 10" xfId="409"/>
    <cellStyle name="Обычный 4 2" xfId="410"/>
    <cellStyle name="Обычный 4 3" xfId="411"/>
    <cellStyle name="Обычный 4 4" xfId="412"/>
    <cellStyle name="Обычный 4 5" xfId="413"/>
    <cellStyle name="Обычный 4 6" xfId="414"/>
    <cellStyle name="Обычный 4 7" xfId="415"/>
    <cellStyle name="Обычный 4 8" xfId="416"/>
    <cellStyle name="Обычный 4 9" xfId="417"/>
    <cellStyle name="Обычный 4 9 2" xfId="418"/>
    <cellStyle name="Обычный 4 9 3" xfId="419"/>
    <cellStyle name="Обычный 5" xfId="420"/>
    <cellStyle name="Обычный 5 2" xfId="421"/>
    <cellStyle name="Обычный 5 3" xfId="422"/>
    <cellStyle name="Обычный 5 4" xfId="423"/>
    <cellStyle name="Обычный 5 5" xfId="424"/>
    <cellStyle name="Обычный 6" xfId="425"/>
    <cellStyle name="Обычный 6 2" xfId="426"/>
    <cellStyle name="Обычный 6 3" xfId="427"/>
    <cellStyle name="Обычный 7" xfId="428"/>
    <cellStyle name="Обычный 7 2" xfId="429"/>
    <cellStyle name="Обычный 8" xfId="430"/>
    <cellStyle name="Обычный_tabsv26" xfId="431"/>
    <cellStyle name="Обычный_Лист1" xfId="432"/>
    <cellStyle name="Обычный_таблицы1" xfId="433"/>
    <cellStyle name="Плохой 2" xfId="434"/>
    <cellStyle name="Плохой 3" xfId="435"/>
    <cellStyle name="Плохой 4" xfId="436"/>
    <cellStyle name="Плохой 5" xfId="437"/>
    <cellStyle name="Плохой 6" xfId="438"/>
    <cellStyle name="Плохой 7" xfId="439"/>
    <cellStyle name="Пояснение 2" xfId="440"/>
    <cellStyle name="Пояснение 3" xfId="441"/>
    <cellStyle name="Пояснение 4" xfId="442"/>
    <cellStyle name="Пояснение 5" xfId="443"/>
    <cellStyle name="Пояснение 6" xfId="444"/>
    <cellStyle name="Пояснение 7" xfId="445"/>
    <cellStyle name="Примечание 2" xfId="446"/>
    <cellStyle name="Примечание 3" xfId="447"/>
    <cellStyle name="Примечание 4" xfId="448"/>
    <cellStyle name="Примечание 5" xfId="449"/>
    <cellStyle name="Примечание 6" xfId="450"/>
    <cellStyle name="Примечание 7" xfId="451"/>
    <cellStyle name="Связанная ячейка 2" xfId="452"/>
    <cellStyle name="Связанная ячейка 3" xfId="453"/>
    <cellStyle name="Связанная ячейка 4" xfId="454"/>
    <cellStyle name="Связанная ячейка 5" xfId="455"/>
    <cellStyle name="Связанная ячейка 6" xfId="456"/>
    <cellStyle name="Связанная ячейка 7" xfId="457"/>
    <cellStyle name="Текст предупреждения 2" xfId="458"/>
    <cellStyle name="Текст предупреждения 3" xfId="459"/>
    <cellStyle name="Текст предупреждения 4" xfId="460"/>
    <cellStyle name="Текст предупреждения 5" xfId="461"/>
    <cellStyle name="Текст предупреждения 6" xfId="462"/>
    <cellStyle name="Текст предупреждения 7" xfId="463"/>
    <cellStyle name="Хороший 2" xfId="464"/>
    <cellStyle name="Хороший 3" xfId="465"/>
    <cellStyle name="Хороший 4" xfId="466"/>
    <cellStyle name="Хороший 5" xfId="467"/>
    <cellStyle name="Хороший 6" xfId="468"/>
    <cellStyle name="Хороший 7" xfId="46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19050</xdr:rowOff>
    </xdr:from>
    <xdr:to>
      <xdr:col>4</xdr:col>
      <xdr:colOff>171450</xdr:colOff>
      <xdr:row>4</xdr:row>
      <xdr:rowOff>114300</xdr:rowOff>
    </xdr:to>
    <xdr:pic>
      <xdr:nvPicPr>
        <xdr:cNvPr id="2049" name="Рисунок 2" descr="C:\Users\a.naurzbekova\Desktop\2023 НОВЫЙ ЛОГОТИП БНС\2 шаг новый вариант логотипа во всех форматах\Group 56.png"/>
        <xdr:cNvPicPr>
          <a:picLocks noChangeAspect="1" noChangeArrowheads="1"/>
        </xdr:cNvPicPr>
      </xdr:nvPicPr>
      <xdr:blipFill>
        <a:blip xmlns:r="http://schemas.openxmlformats.org/officeDocument/2006/relationships" r:embed="rId1" cstate="print"/>
        <a:srcRect/>
        <a:stretch>
          <a:fillRect/>
        </a:stretch>
      </xdr:blipFill>
      <xdr:spPr bwMode="auto">
        <a:xfrm>
          <a:off x="28575" y="485775"/>
          <a:ext cx="2581275"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29"/>
  <sheetViews>
    <sheetView workbookViewId="0">
      <selection activeCell="A20" sqref="A19:A20"/>
    </sheetView>
  </sheetViews>
  <sheetFormatPr defaultRowHeight="12.75"/>
  <cols>
    <col min="1" max="4" width="9.140625" style="2"/>
    <col min="5" max="5" width="11.5703125" style="2" customWidth="1"/>
    <col min="6" max="8" width="9.140625" style="2"/>
    <col min="9" max="9" width="11.42578125" style="127" customWidth="1"/>
    <col min="10" max="16384" width="9.140625" style="127"/>
  </cols>
  <sheetData>
    <row r="1" spans="1:16" s="122" customFormat="1" ht="18" customHeight="1"/>
    <row r="2" spans="1:16" s="122" customFormat="1" ht="18.75" customHeight="1"/>
    <row r="3" spans="1:16" s="123" customFormat="1" ht="24.6" customHeight="1">
      <c r="A3" s="203"/>
      <c r="B3" s="203"/>
      <c r="C3" s="203"/>
      <c r="D3" s="203"/>
    </row>
    <row r="4" spans="1:16" s="123" customFormat="1" ht="22.9" customHeight="1">
      <c r="A4" s="203"/>
      <c r="B4" s="203"/>
      <c r="C4" s="203"/>
      <c r="D4" s="203"/>
    </row>
    <row r="5" spans="1:16" s="123" customFormat="1" ht="24" customHeight="1">
      <c r="A5" s="203"/>
      <c r="B5" s="203"/>
      <c r="C5" s="203"/>
      <c r="D5" s="203"/>
    </row>
    <row r="6" spans="1:16" s="123" customFormat="1" ht="21.75" customHeight="1"/>
    <row r="7" spans="1:16" s="123" customFormat="1" ht="22.15" customHeight="1">
      <c r="A7" s="207" t="s">
        <v>250</v>
      </c>
      <c r="B7" s="207"/>
      <c r="C7" s="207"/>
      <c r="D7" s="207"/>
      <c r="E7" s="207"/>
    </row>
    <row r="8" spans="1:16" s="123" customFormat="1" ht="22.9" customHeight="1">
      <c r="A8" s="204" t="s">
        <v>244</v>
      </c>
      <c r="B8" s="205"/>
      <c r="C8" s="205"/>
      <c r="D8" s="205"/>
      <c r="E8" s="205"/>
      <c r="F8" s="124"/>
    </row>
    <row r="9" spans="1:16" s="123" customFormat="1" ht="22.15" customHeight="1">
      <c r="A9" s="92"/>
      <c r="B9" s="92"/>
      <c r="C9" s="92"/>
      <c r="D9" s="92"/>
      <c r="E9" s="125"/>
      <c r="F9" s="124"/>
      <c r="G9" s="126"/>
      <c r="H9" s="126"/>
      <c r="I9" s="126"/>
      <c r="J9" s="126"/>
      <c r="K9" s="126"/>
      <c r="L9" s="126"/>
      <c r="M9" s="126"/>
      <c r="N9" s="126"/>
      <c r="O9" s="126"/>
      <c r="P9" s="126"/>
    </row>
    <row r="10" spans="1:16" ht="21" customHeight="1">
      <c r="A10" s="92"/>
      <c r="B10" s="92"/>
      <c r="C10" s="92"/>
      <c r="D10" s="92"/>
      <c r="E10" s="125"/>
      <c r="F10" s="16"/>
      <c r="G10" s="126"/>
      <c r="H10" s="126"/>
      <c r="I10" s="126"/>
      <c r="J10" s="126"/>
      <c r="K10" s="126"/>
      <c r="L10" s="126"/>
      <c r="M10" s="126"/>
      <c r="N10" s="126"/>
      <c r="O10" s="126"/>
      <c r="P10" s="126"/>
    </row>
    <row r="11" spans="1:16" ht="21" customHeight="1">
      <c r="A11" s="206" t="s">
        <v>222</v>
      </c>
      <c r="B11" s="206"/>
      <c r="C11" s="206"/>
      <c r="D11" s="206"/>
      <c r="E11" s="206"/>
      <c r="F11" s="206"/>
      <c r="G11" s="206"/>
      <c r="H11" s="206"/>
      <c r="I11" s="206"/>
      <c r="J11" s="206"/>
      <c r="K11" s="126"/>
      <c r="L11" s="126"/>
      <c r="M11" s="126"/>
      <c r="N11" s="126"/>
      <c r="O11" s="126"/>
      <c r="P11" s="126"/>
    </row>
    <row r="12" spans="1:16" ht="21" customHeight="1">
      <c r="A12" s="206"/>
      <c r="B12" s="206"/>
      <c r="C12" s="206"/>
      <c r="D12" s="206"/>
      <c r="E12" s="206"/>
      <c r="F12" s="206"/>
      <c r="G12" s="206"/>
      <c r="H12" s="206"/>
      <c r="I12" s="206"/>
      <c r="J12" s="206"/>
      <c r="K12" s="128"/>
      <c r="L12" s="128"/>
      <c r="M12" s="128"/>
      <c r="N12" s="128"/>
      <c r="O12" s="128"/>
      <c r="P12" s="128"/>
    </row>
    <row r="13" spans="1:16" ht="21" customHeight="1">
      <c r="A13" s="206"/>
      <c r="B13" s="206"/>
      <c r="C13" s="206"/>
      <c r="D13" s="206"/>
      <c r="E13" s="206"/>
      <c r="F13" s="206"/>
      <c r="G13" s="206"/>
      <c r="H13" s="206"/>
      <c r="I13" s="206"/>
      <c r="J13" s="206"/>
    </row>
    <row r="14" spans="1:16">
      <c r="A14" s="92"/>
      <c r="B14" s="92"/>
      <c r="C14" s="92"/>
      <c r="D14" s="92"/>
      <c r="E14" s="125"/>
      <c r="F14" s="16"/>
    </row>
    <row r="15" spans="1:16">
      <c r="A15" s="92"/>
      <c r="B15" s="92"/>
      <c r="C15" s="92"/>
      <c r="D15" s="92"/>
      <c r="E15" s="125"/>
      <c r="F15" s="16"/>
    </row>
    <row r="16" spans="1:16" ht="22.5" customHeight="1">
      <c r="A16" s="129" t="s">
        <v>60</v>
      </c>
      <c r="B16" s="130"/>
      <c r="C16" s="130"/>
      <c r="D16" s="130"/>
      <c r="E16" s="130"/>
      <c r="F16" s="130"/>
      <c r="G16" s="130"/>
      <c r="H16" s="130"/>
      <c r="I16" s="130"/>
      <c r="J16" s="130"/>
    </row>
    <row r="17" spans="1:16">
      <c r="F17" s="16"/>
      <c r="G17" s="92"/>
      <c r="H17" s="92"/>
      <c r="I17" s="92"/>
      <c r="J17" s="92"/>
      <c r="K17" s="92"/>
      <c r="L17" s="92"/>
      <c r="M17" s="92"/>
      <c r="N17" s="92"/>
      <c r="O17" s="92"/>
      <c r="P17" s="92"/>
    </row>
    <row r="18" spans="1:16" ht="17.25" customHeight="1">
      <c r="A18" s="131"/>
      <c r="B18" s="125"/>
      <c r="C18" s="125"/>
      <c r="D18" s="125"/>
      <c r="E18" s="125"/>
      <c r="F18" s="16"/>
      <c r="G18" s="132"/>
      <c r="H18" s="132"/>
      <c r="I18" s="132"/>
      <c r="J18" s="132"/>
      <c r="K18" s="132"/>
      <c r="L18" s="132"/>
      <c r="M18" s="132"/>
      <c r="N18" s="132"/>
      <c r="O18" s="132"/>
      <c r="P18" s="132"/>
    </row>
    <row r="19" spans="1:16">
      <c r="A19" s="16"/>
      <c r="B19" s="16"/>
      <c r="C19" s="16"/>
      <c r="D19" s="16"/>
      <c r="E19" s="16"/>
      <c r="F19" s="16"/>
      <c r="G19" s="133"/>
      <c r="H19" s="16"/>
      <c r="I19" s="134"/>
      <c r="J19" s="135"/>
      <c r="K19" s="133"/>
      <c r="L19" s="136"/>
      <c r="M19" s="133"/>
      <c r="N19" s="133"/>
      <c r="O19" s="133"/>
      <c r="P19" s="133"/>
    </row>
    <row r="20" spans="1:16" ht="22.9" customHeight="1">
      <c r="A20" s="130" t="s">
        <v>249</v>
      </c>
      <c r="B20" s="125"/>
      <c r="C20" s="125"/>
      <c r="D20" s="125"/>
      <c r="E20" s="125"/>
      <c r="F20" s="16"/>
      <c r="G20" s="133"/>
      <c r="H20" s="133"/>
      <c r="I20" s="133"/>
      <c r="J20" s="133"/>
      <c r="K20" s="133"/>
      <c r="L20" s="133"/>
      <c r="M20" s="133"/>
      <c r="N20" s="133"/>
      <c r="O20" s="133"/>
      <c r="P20" s="133"/>
    </row>
    <row r="21" spans="1:16" ht="26.25">
      <c r="A21" s="137"/>
      <c r="B21" s="137"/>
      <c r="C21" s="137"/>
      <c r="D21" s="137"/>
      <c r="E21" s="137"/>
      <c r="F21" s="16"/>
      <c r="G21" s="138"/>
      <c r="H21" s="138"/>
      <c r="I21" s="138"/>
      <c r="J21" s="138"/>
      <c r="K21" s="138"/>
      <c r="L21" s="138"/>
      <c r="M21" s="138"/>
      <c r="N21" s="138"/>
      <c r="O21" s="138"/>
      <c r="P21" s="138"/>
    </row>
    <row r="22" spans="1:16" ht="21" customHeight="1">
      <c r="A22" s="139"/>
      <c r="B22" s="139"/>
      <c r="C22" s="139"/>
      <c r="D22" s="139"/>
      <c r="E22" s="139"/>
      <c r="F22" s="16"/>
      <c r="G22" s="140"/>
      <c r="H22" s="140"/>
      <c r="I22" s="141"/>
      <c r="J22" s="142"/>
      <c r="K22" s="140"/>
      <c r="L22" s="143"/>
      <c r="M22" s="140"/>
      <c r="N22" s="140"/>
      <c r="O22" s="140"/>
      <c r="P22" s="140"/>
    </row>
    <row r="23" spans="1:16" ht="23.45" customHeight="1">
      <c r="A23" s="144"/>
      <c r="B23" s="145"/>
      <c r="C23" s="145"/>
      <c r="D23" s="145"/>
      <c r="E23" s="144"/>
      <c r="F23" s="16"/>
      <c r="G23" s="146"/>
      <c r="H23" s="146"/>
      <c r="I23" s="146"/>
      <c r="J23" s="146"/>
      <c r="K23" s="146"/>
      <c r="L23" s="146"/>
      <c r="M23" s="146"/>
      <c r="N23" s="146"/>
      <c r="O23" s="146"/>
      <c r="P23" s="146"/>
    </row>
    <row r="24" spans="1:16" ht="26.25">
      <c r="A24" s="145"/>
      <c r="B24" s="145"/>
      <c r="C24" s="145"/>
      <c r="D24" s="145"/>
      <c r="E24" s="144"/>
      <c r="F24" s="16"/>
      <c r="I24" s="147"/>
      <c r="J24" s="148"/>
      <c r="L24" s="149"/>
    </row>
    <row r="25" spans="1:16" ht="22.15" customHeight="1">
      <c r="A25" s="16"/>
      <c r="B25" s="16"/>
      <c r="C25" s="16"/>
      <c r="D25" s="16"/>
      <c r="E25" s="16"/>
      <c r="F25" s="16"/>
      <c r="I25" s="147"/>
      <c r="J25" s="148"/>
      <c r="L25" s="149"/>
    </row>
    <row r="26" spans="1:16" ht="24.6" customHeight="1">
      <c r="I26" s="147"/>
      <c r="J26" s="148"/>
      <c r="L26" s="149"/>
    </row>
    <row r="27" spans="1:16" ht="24.6" customHeight="1">
      <c r="I27" s="150"/>
      <c r="J27" s="148"/>
    </row>
    <row r="28" spans="1:16" ht="24.6" customHeight="1">
      <c r="I28" s="150"/>
      <c r="J28" s="148"/>
    </row>
    <row r="29" spans="1:16" ht="24.6" customHeight="1">
      <c r="I29" s="150"/>
      <c r="J29" s="148"/>
    </row>
  </sheetData>
  <mergeCells count="4">
    <mergeCell ref="A3:D5"/>
    <mergeCell ref="A8:E8"/>
    <mergeCell ref="A11:J13"/>
    <mergeCell ref="A7:E7"/>
  </mergeCells>
  <phoneticPr fontId="38" type="noConversion"/>
  <pageMargins left="0.78740157480314965" right="0.39370078740157483" top="0.39370078740157483" bottom="0.39370078740157483" header="0" footer="0"/>
  <pageSetup paperSize="9" scale="89"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dimension ref="A1:E32"/>
  <sheetViews>
    <sheetView zoomScaleSheetLayoutView="100" workbookViewId="0">
      <selection activeCell="D41" sqref="D41"/>
    </sheetView>
  </sheetViews>
  <sheetFormatPr defaultColWidth="10.28515625" defaultRowHeight="12.75"/>
  <cols>
    <col min="1" max="1" width="43.140625" style="93" customWidth="1"/>
    <col min="2" max="4" width="22.7109375" style="93" customWidth="1"/>
    <col min="5" max="16384" width="10.28515625" style="93"/>
  </cols>
  <sheetData>
    <row r="1" spans="1:5" ht="29.25" customHeight="1">
      <c r="A1" s="238" t="s">
        <v>123</v>
      </c>
      <c r="B1" s="238"/>
      <c r="C1" s="238"/>
      <c r="D1" s="238"/>
    </row>
    <row r="2" spans="1:5" s="95" customFormat="1">
      <c r="A2" s="19"/>
      <c r="B2" s="94"/>
      <c r="C2" s="94"/>
      <c r="D2" s="94" t="s">
        <v>82</v>
      </c>
    </row>
    <row r="3" spans="1:5" ht="23.25" customHeight="1">
      <c r="A3" s="239"/>
      <c r="B3" s="229" t="s">
        <v>124</v>
      </c>
      <c r="C3" s="231" t="s">
        <v>84</v>
      </c>
      <c r="D3" s="232"/>
      <c r="E3" s="95"/>
    </row>
    <row r="4" spans="1:5" ht="30.75" customHeight="1">
      <c r="A4" s="240"/>
      <c r="B4" s="230"/>
      <c r="C4" s="60" t="s">
        <v>85</v>
      </c>
      <c r="D4" s="96" t="s">
        <v>86</v>
      </c>
      <c r="E4" s="95"/>
    </row>
    <row r="5" spans="1:5" s="98" customFormat="1" ht="14.25" customHeight="1">
      <c r="A5" s="97" t="s">
        <v>66</v>
      </c>
      <c r="B5" s="34">
        <v>12961695</v>
      </c>
      <c r="C5" s="34">
        <v>10781280</v>
      </c>
      <c r="D5" s="34">
        <v>2180415</v>
      </c>
    </row>
    <row r="6" spans="1:5" s="98" customFormat="1" ht="14.25" customHeight="1">
      <c r="A6" s="39" t="s">
        <v>67</v>
      </c>
      <c r="B6" s="34"/>
      <c r="C6" s="34"/>
      <c r="D6" s="34"/>
    </row>
    <row r="7" spans="1:5" s="98" customFormat="1" ht="26.25" customHeight="1">
      <c r="A7" s="99" t="s">
        <v>125</v>
      </c>
      <c r="B7" s="34">
        <v>14626905</v>
      </c>
      <c r="C7" s="34">
        <v>11928251</v>
      </c>
      <c r="D7" s="34">
        <v>2698654</v>
      </c>
    </row>
    <row r="8" spans="1:5" s="98" customFormat="1" ht="15.75" customHeight="1">
      <c r="A8" s="100" t="s">
        <v>67</v>
      </c>
      <c r="B8" s="34"/>
      <c r="C8" s="34"/>
      <c r="D8" s="34"/>
    </row>
    <row r="9" spans="1:5">
      <c r="A9" s="99" t="s">
        <v>69</v>
      </c>
      <c r="B9" s="34">
        <v>1226078</v>
      </c>
      <c r="C9" s="34">
        <v>990927</v>
      </c>
      <c r="D9" s="34">
        <v>235151</v>
      </c>
    </row>
    <row r="10" spans="1:5">
      <c r="A10" s="99" t="s">
        <v>70</v>
      </c>
      <c r="B10" s="34">
        <v>906720</v>
      </c>
      <c r="C10" s="34">
        <v>648634</v>
      </c>
      <c r="D10" s="34">
        <v>258086</v>
      </c>
    </row>
    <row r="11" spans="1:5">
      <c r="A11" s="99" t="s">
        <v>72</v>
      </c>
      <c r="B11" s="34">
        <v>176524</v>
      </c>
      <c r="C11" s="34">
        <v>116231</v>
      </c>
      <c r="D11" s="34">
        <v>60293</v>
      </c>
    </row>
    <row r="12" spans="1:5">
      <c r="A12" s="99" t="s">
        <v>73</v>
      </c>
      <c r="B12" s="34">
        <v>6481</v>
      </c>
      <c r="C12" s="34">
        <v>308</v>
      </c>
      <c r="D12" s="34">
        <v>6173</v>
      </c>
    </row>
    <row r="13" spans="1:5">
      <c r="A13" s="99" t="s">
        <v>74</v>
      </c>
      <c r="B13" s="34">
        <v>10645892</v>
      </c>
      <c r="C13" s="34">
        <v>9025180</v>
      </c>
      <c r="D13" s="34">
        <v>1620712</v>
      </c>
    </row>
    <row r="14" spans="1:5">
      <c r="A14" s="99" t="s">
        <v>75</v>
      </c>
      <c r="B14" s="34">
        <v>474808</v>
      </c>
      <c r="C14" s="34">
        <v>371694</v>
      </c>
      <c r="D14" s="34">
        <v>103114</v>
      </c>
    </row>
    <row r="15" spans="1:5" s="98" customFormat="1">
      <c r="A15" s="100" t="s">
        <v>67</v>
      </c>
      <c r="B15" s="34"/>
      <c r="C15" s="34"/>
      <c r="D15" s="34"/>
    </row>
    <row r="16" spans="1:5" s="98" customFormat="1">
      <c r="A16" s="99" t="s">
        <v>126</v>
      </c>
      <c r="B16" s="34">
        <v>470718</v>
      </c>
      <c r="C16" s="34">
        <v>370244</v>
      </c>
      <c r="D16" s="34">
        <v>100474</v>
      </c>
    </row>
    <row r="17" spans="1:4">
      <c r="A17" s="99" t="s">
        <v>225</v>
      </c>
      <c r="B17" s="34">
        <v>4090</v>
      </c>
      <c r="C17" s="34">
        <v>1450</v>
      </c>
      <c r="D17" s="34">
        <v>2640</v>
      </c>
    </row>
    <row r="18" spans="1:4">
      <c r="A18" s="99" t="s">
        <v>79</v>
      </c>
      <c r="B18" s="34">
        <v>1152779</v>
      </c>
      <c r="C18" s="34">
        <v>749542</v>
      </c>
      <c r="D18" s="34">
        <v>403237</v>
      </c>
    </row>
    <row r="19" spans="1:4" s="98" customFormat="1">
      <c r="A19" s="101" t="s">
        <v>80</v>
      </c>
      <c r="B19" s="46">
        <v>34604</v>
      </c>
      <c r="C19" s="46">
        <v>25035</v>
      </c>
      <c r="D19" s="46">
        <v>9570</v>
      </c>
    </row>
    <row r="20" spans="1:4" s="98" customFormat="1">
      <c r="B20" s="42"/>
      <c r="C20" s="42"/>
      <c r="D20" s="42"/>
    </row>
    <row r="21" spans="1:4" ht="10.5" customHeight="1">
      <c r="B21" s="42"/>
      <c r="C21" s="42"/>
      <c r="D21" s="42"/>
    </row>
    <row r="22" spans="1:4">
      <c r="B22" s="42"/>
      <c r="C22" s="154"/>
      <c r="D22" s="154"/>
    </row>
    <row r="23" spans="1:4">
      <c r="A23" s="102"/>
      <c r="B23" s="42"/>
    </row>
    <row r="24" spans="1:4">
      <c r="A24" s="102"/>
    </row>
    <row r="25" spans="1:4">
      <c r="A25" s="102"/>
    </row>
    <row r="26" spans="1:4">
      <c r="A26" s="102"/>
    </row>
    <row r="27" spans="1:4">
      <c r="A27" s="102"/>
    </row>
    <row r="28" spans="1:4">
      <c r="A28" s="102"/>
    </row>
    <row r="29" spans="1:4">
      <c r="A29" s="102"/>
    </row>
    <row r="30" spans="1:4">
      <c r="A30" s="102"/>
    </row>
    <row r="31" spans="1:4">
      <c r="A31" s="102"/>
    </row>
    <row r="32" spans="1:4">
      <c r="A32" s="102"/>
    </row>
  </sheetData>
  <mergeCells count="4">
    <mergeCell ref="A1:D1"/>
    <mergeCell ref="A3:A4"/>
    <mergeCell ref="B3:B4"/>
    <mergeCell ref="C3:D3"/>
  </mergeCells>
  <phoneticPr fontId="38" type="noConversion"/>
  <pageMargins left="0.59055118110236227" right="0.59055118110236227" top="0.6692913385826772" bottom="0.98425196850393704" header="0" footer="0.39370078740157483"/>
  <pageSetup paperSize="9" firstPageNumber="17" orientation="landscape" useFirstPageNumber="1" r:id="rId1"/>
  <headerFooter alignWithMargins="0">
    <oddFooter>&amp;R&amp;"-,полужирный"&amp;8&amp;P</oddFooter>
  </headerFooter>
</worksheet>
</file>

<file path=xl/worksheets/sheet11.xml><?xml version="1.0" encoding="utf-8"?>
<worksheet xmlns="http://schemas.openxmlformats.org/spreadsheetml/2006/main" xmlns:r="http://schemas.openxmlformats.org/officeDocument/2006/relationships">
  <dimension ref="A1:F141"/>
  <sheetViews>
    <sheetView topLeftCell="A121" zoomScaleSheetLayoutView="100" workbookViewId="0">
      <selection activeCell="G116" sqref="G116"/>
    </sheetView>
  </sheetViews>
  <sheetFormatPr defaultColWidth="10.28515625" defaultRowHeight="12.75"/>
  <cols>
    <col min="1" max="1" width="26.42578125" style="29" customWidth="1"/>
    <col min="2" max="2" width="24.28515625" style="29" customWidth="1"/>
    <col min="3" max="3" width="21.140625" style="29" customWidth="1"/>
    <col min="4" max="4" width="22.42578125" style="29" customWidth="1"/>
    <col min="5" max="5" width="23.42578125" style="29" customWidth="1"/>
    <col min="6" max="6" width="17.7109375" style="29" customWidth="1"/>
    <col min="7" max="16384" width="10.28515625" style="29"/>
  </cols>
  <sheetData>
    <row r="1" spans="1:6" ht="30.75" customHeight="1">
      <c r="A1" s="244" t="s">
        <v>127</v>
      </c>
      <c r="B1" s="244"/>
      <c r="C1" s="244"/>
      <c r="D1" s="244"/>
    </row>
    <row r="2" spans="1:6" s="30" customFormat="1">
      <c r="A2" s="48"/>
      <c r="B2" s="48"/>
      <c r="C2" s="49"/>
      <c r="D2" s="49" t="s">
        <v>82</v>
      </c>
    </row>
    <row r="3" spans="1:6" ht="18.75" customHeight="1">
      <c r="A3" s="223"/>
      <c r="B3" s="229" t="s">
        <v>124</v>
      </c>
      <c r="C3" s="231" t="s">
        <v>84</v>
      </c>
      <c r="D3" s="232"/>
      <c r="E3" s="30"/>
    </row>
    <row r="4" spans="1:6" ht="22.5" customHeight="1">
      <c r="A4" s="224"/>
      <c r="B4" s="230"/>
      <c r="C4" s="60" t="s">
        <v>85</v>
      </c>
      <c r="D4" s="96" t="s">
        <v>86</v>
      </c>
      <c r="E4" s="30"/>
      <c r="F4" s="103"/>
    </row>
    <row r="5" spans="1:6" s="69" customFormat="1">
      <c r="A5" s="52" t="s">
        <v>87</v>
      </c>
      <c r="B5" s="119">
        <v>14626905</v>
      </c>
      <c r="C5" s="119">
        <v>11928251</v>
      </c>
      <c r="D5" s="119">
        <v>2698654</v>
      </c>
    </row>
    <row r="6" spans="1:6">
      <c r="A6" s="53" t="s">
        <v>88</v>
      </c>
      <c r="B6" s="74">
        <v>6540</v>
      </c>
      <c r="C6" s="74">
        <v>2750</v>
      </c>
      <c r="D6" s="74">
        <v>3790</v>
      </c>
    </row>
    <row r="7" spans="1:6">
      <c r="A7" s="54" t="s">
        <v>89</v>
      </c>
      <c r="B7" s="74">
        <v>8537118</v>
      </c>
      <c r="C7" s="74">
        <v>7066401</v>
      </c>
      <c r="D7" s="74">
        <v>1470717</v>
      </c>
    </row>
    <row r="8" spans="1:6">
      <c r="A8" s="54" t="s">
        <v>90</v>
      </c>
      <c r="B8" s="74">
        <v>3118863</v>
      </c>
      <c r="C8" s="74">
        <v>2525172</v>
      </c>
      <c r="D8" s="74">
        <v>593691</v>
      </c>
    </row>
    <row r="9" spans="1:6">
      <c r="A9" s="54" t="s">
        <v>91</v>
      </c>
      <c r="B9" s="74">
        <v>219126</v>
      </c>
      <c r="C9" s="74">
        <v>154391</v>
      </c>
      <c r="D9" s="74">
        <v>64735</v>
      </c>
    </row>
    <row r="10" spans="1:6">
      <c r="A10" s="54" t="s">
        <v>92</v>
      </c>
      <c r="B10" s="74">
        <v>1180590</v>
      </c>
      <c r="C10" s="74">
        <v>1081892</v>
      </c>
      <c r="D10" s="74">
        <v>98698</v>
      </c>
    </row>
    <row r="11" spans="1:6">
      <c r="A11" s="54" t="s">
        <v>93</v>
      </c>
      <c r="B11" s="74">
        <v>112952</v>
      </c>
      <c r="C11" s="74">
        <v>79165</v>
      </c>
      <c r="D11" s="74">
        <v>33787</v>
      </c>
    </row>
    <row r="12" spans="1:6">
      <c r="A12" s="54" t="s">
        <v>94</v>
      </c>
      <c r="B12" s="74">
        <v>483945</v>
      </c>
      <c r="C12" s="74">
        <v>240261</v>
      </c>
      <c r="D12" s="74">
        <v>243684</v>
      </c>
    </row>
    <row r="13" spans="1:6">
      <c r="A13" s="53" t="s">
        <v>95</v>
      </c>
      <c r="B13" s="74">
        <v>115078</v>
      </c>
      <c r="C13" s="74">
        <v>50955</v>
      </c>
      <c r="D13" s="74">
        <v>64123</v>
      </c>
    </row>
    <row r="14" spans="1:6">
      <c r="A14" s="54" t="s">
        <v>96</v>
      </c>
      <c r="B14" s="74">
        <v>10175</v>
      </c>
      <c r="C14" s="74">
        <v>2088</v>
      </c>
      <c r="D14" s="74">
        <v>8087</v>
      </c>
    </row>
    <row r="15" spans="1:6">
      <c r="A15" s="55" t="s">
        <v>98</v>
      </c>
      <c r="B15" s="70">
        <v>842518</v>
      </c>
      <c r="C15" s="70">
        <v>725176</v>
      </c>
      <c r="D15" s="70">
        <v>117342</v>
      </c>
    </row>
    <row r="16" spans="1:6">
      <c r="A16" s="102"/>
      <c r="B16" s="16"/>
      <c r="C16" s="16"/>
      <c r="D16" s="34"/>
    </row>
    <row r="17" spans="1:5">
      <c r="A17" s="86"/>
      <c r="B17" s="104"/>
      <c r="C17" s="104"/>
      <c r="D17" s="104"/>
      <c r="E17" s="104"/>
    </row>
    <row r="18" spans="1:5" ht="27" customHeight="1">
      <c r="A18" s="222" t="s">
        <v>128</v>
      </c>
      <c r="B18" s="222"/>
      <c r="C18" s="222"/>
      <c r="D18" s="222"/>
      <c r="E18" s="222"/>
    </row>
    <row r="19" spans="1:5">
      <c r="A19" s="48"/>
      <c r="B19" s="48"/>
      <c r="C19" s="58"/>
      <c r="D19" s="48"/>
      <c r="E19" s="58" t="s">
        <v>82</v>
      </c>
    </row>
    <row r="20" spans="1:5">
      <c r="A20" s="223"/>
      <c r="B20" s="241" t="s">
        <v>83</v>
      </c>
      <c r="C20" s="231" t="s">
        <v>84</v>
      </c>
      <c r="D20" s="232"/>
      <c r="E20" s="231" t="s">
        <v>122</v>
      </c>
    </row>
    <row r="21" spans="1:5" ht="32.25" customHeight="1">
      <c r="A21" s="224"/>
      <c r="B21" s="241"/>
      <c r="C21" s="60" t="s">
        <v>85</v>
      </c>
      <c r="D21" s="60" t="s">
        <v>86</v>
      </c>
      <c r="E21" s="231"/>
    </row>
    <row r="22" spans="1:5" ht="12" customHeight="1">
      <c r="A22" s="52" t="s">
        <v>87</v>
      </c>
      <c r="B22" s="199">
        <v>12961695</v>
      </c>
      <c r="C22" s="199">
        <v>10781280</v>
      </c>
      <c r="D22" s="199">
        <v>2180415</v>
      </c>
      <c r="E22" s="199">
        <v>61922</v>
      </c>
    </row>
    <row r="23" spans="1:5" ht="12" customHeight="1">
      <c r="A23" s="53" t="s">
        <v>88</v>
      </c>
      <c r="B23" s="42">
        <v>2450</v>
      </c>
      <c r="C23" s="42">
        <v>1300</v>
      </c>
      <c r="D23" s="42">
        <v>1150</v>
      </c>
      <c r="E23" s="83" t="s">
        <v>223</v>
      </c>
    </row>
    <row r="24" spans="1:5" ht="12" customHeight="1">
      <c r="A24" s="54" t="s">
        <v>89</v>
      </c>
      <c r="B24" s="42">
        <v>8537118</v>
      </c>
      <c r="C24" s="42">
        <v>7066401</v>
      </c>
      <c r="D24" s="42">
        <v>1470717</v>
      </c>
      <c r="E24" s="42">
        <v>58559</v>
      </c>
    </row>
    <row r="25" spans="1:5" ht="12" customHeight="1">
      <c r="A25" s="54" t="s">
        <v>90</v>
      </c>
      <c r="B25" s="42">
        <v>1965421</v>
      </c>
      <c r="C25" s="42">
        <v>1775411</v>
      </c>
      <c r="D25" s="42">
        <v>190010</v>
      </c>
      <c r="E25" s="42">
        <v>120935</v>
      </c>
    </row>
    <row r="26" spans="1:5" ht="12" customHeight="1">
      <c r="A26" s="54" t="s">
        <v>91</v>
      </c>
      <c r="B26" s="42">
        <v>27626</v>
      </c>
      <c r="C26" s="42">
        <v>18446</v>
      </c>
      <c r="D26" s="42">
        <v>9180</v>
      </c>
      <c r="E26" s="42">
        <v>75896</v>
      </c>
    </row>
    <row r="27" spans="1:5" ht="12" customHeight="1">
      <c r="A27" s="54" t="s">
        <v>92</v>
      </c>
      <c r="B27" s="42">
        <v>967609</v>
      </c>
      <c r="C27" s="42">
        <v>918208</v>
      </c>
      <c r="D27" s="42">
        <v>49401</v>
      </c>
      <c r="E27" s="42">
        <v>26184</v>
      </c>
    </row>
    <row r="28" spans="1:5" ht="12" customHeight="1">
      <c r="A28" s="54" t="s">
        <v>93</v>
      </c>
      <c r="B28" s="42">
        <v>112952</v>
      </c>
      <c r="C28" s="42">
        <v>79165</v>
      </c>
      <c r="D28" s="42">
        <v>33787</v>
      </c>
      <c r="E28" s="42">
        <v>263230</v>
      </c>
    </row>
    <row r="29" spans="1:5" ht="12" customHeight="1">
      <c r="A29" s="54" t="s">
        <v>94</v>
      </c>
      <c r="B29" s="42">
        <v>380849</v>
      </c>
      <c r="C29" s="42">
        <v>144130</v>
      </c>
      <c r="D29" s="42">
        <v>236719</v>
      </c>
      <c r="E29" s="42">
        <v>97155</v>
      </c>
    </row>
    <row r="30" spans="1:5" ht="12" customHeight="1">
      <c r="A30" s="53" t="s">
        <v>95</v>
      </c>
      <c r="B30" s="42">
        <v>115078</v>
      </c>
      <c r="C30" s="42">
        <v>50955</v>
      </c>
      <c r="D30" s="74">
        <v>64123</v>
      </c>
      <c r="E30" s="74">
        <v>73882</v>
      </c>
    </row>
    <row r="31" spans="1:5" ht="12" customHeight="1">
      <c r="A31" s="54" t="s">
        <v>96</v>
      </c>
      <c r="B31" s="74">
        <v>10074</v>
      </c>
      <c r="C31" s="74">
        <v>2088</v>
      </c>
      <c r="D31" s="74">
        <v>7986</v>
      </c>
      <c r="E31" s="74">
        <v>38716</v>
      </c>
    </row>
    <row r="32" spans="1:5" ht="12" customHeight="1">
      <c r="A32" s="55" t="s">
        <v>98</v>
      </c>
      <c r="B32" s="70">
        <v>842518</v>
      </c>
      <c r="C32" s="70">
        <v>725176</v>
      </c>
      <c r="D32" s="70">
        <v>117342</v>
      </c>
      <c r="E32" s="70">
        <v>221890</v>
      </c>
    </row>
    <row r="33" spans="1:5" ht="14.25" customHeight="1">
      <c r="A33" s="76"/>
      <c r="B33" s="76"/>
      <c r="C33" s="76"/>
      <c r="D33" s="76"/>
      <c r="E33" s="76"/>
    </row>
    <row r="34" spans="1:5" ht="24.75" customHeight="1">
      <c r="A34" s="222" t="s">
        <v>129</v>
      </c>
      <c r="B34" s="222"/>
      <c r="C34" s="222"/>
      <c r="D34" s="222"/>
      <c r="E34" s="222"/>
    </row>
    <row r="35" spans="1:5">
      <c r="A35" s="48"/>
      <c r="B35" s="48"/>
      <c r="C35" s="58"/>
      <c r="D35" s="48"/>
      <c r="E35" s="58" t="s">
        <v>82</v>
      </c>
    </row>
    <row r="36" spans="1:5">
      <c r="A36" s="223"/>
      <c r="B36" s="241" t="s">
        <v>83</v>
      </c>
      <c r="C36" s="231" t="s">
        <v>84</v>
      </c>
      <c r="D36" s="232"/>
      <c r="E36" s="231" t="s">
        <v>122</v>
      </c>
    </row>
    <row r="37" spans="1:5" ht="32.25" customHeight="1">
      <c r="A37" s="224"/>
      <c r="B37" s="241"/>
      <c r="C37" s="60" t="s">
        <v>85</v>
      </c>
      <c r="D37" s="60" t="s">
        <v>86</v>
      </c>
      <c r="E37" s="231"/>
    </row>
    <row r="38" spans="1:5">
      <c r="A38" s="52" t="s">
        <v>87</v>
      </c>
      <c r="B38" s="66">
        <v>1226078</v>
      </c>
      <c r="C38" s="66">
        <v>990927</v>
      </c>
      <c r="D38" s="66">
        <v>235151</v>
      </c>
      <c r="E38" s="66">
        <v>45320</v>
      </c>
    </row>
    <row r="39" spans="1:5">
      <c r="A39" s="53" t="s">
        <v>88</v>
      </c>
      <c r="B39" s="66">
        <v>1700</v>
      </c>
      <c r="C39" s="66">
        <v>800</v>
      </c>
      <c r="D39" s="66">
        <v>900</v>
      </c>
      <c r="E39" s="152" t="s">
        <v>223</v>
      </c>
    </row>
    <row r="40" spans="1:5">
      <c r="A40" s="54" t="s">
        <v>89</v>
      </c>
      <c r="B40" s="66">
        <v>2400</v>
      </c>
      <c r="C40" s="66">
        <v>1352</v>
      </c>
      <c r="D40" s="66">
        <v>1048</v>
      </c>
      <c r="E40" s="152" t="s">
        <v>223</v>
      </c>
    </row>
    <row r="41" spans="1:5">
      <c r="A41" s="54" t="s">
        <v>90</v>
      </c>
      <c r="B41" s="66">
        <v>59692</v>
      </c>
      <c r="C41" s="66">
        <v>27329</v>
      </c>
      <c r="D41" s="66">
        <v>32363</v>
      </c>
      <c r="E41" s="66">
        <v>89159</v>
      </c>
    </row>
    <row r="42" spans="1:5">
      <c r="A42" s="54" t="s">
        <v>91</v>
      </c>
      <c r="B42" s="66">
        <v>26770</v>
      </c>
      <c r="C42" s="66">
        <v>18430</v>
      </c>
      <c r="D42" s="66">
        <v>8340</v>
      </c>
      <c r="E42" s="66">
        <v>73544</v>
      </c>
    </row>
    <row r="43" spans="1:5">
      <c r="A43" s="54" t="s">
        <v>92</v>
      </c>
      <c r="B43" s="66">
        <v>456408</v>
      </c>
      <c r="C43" s="66">
        <v>422243</v>
      </c>
      <c r="D43" s="66">
        <v>34165</v>
      </c>
      <c r="E43" s="66">
        <v>20844</v>
      </c>
    </row>
    <row r="44" spans="1:5">
      <c r="A44" s="54" t="s">
        <v>93</v>
      </c>
      <c r="B44" s="66">
        <v>6113</v>
      </c>
      <c r="C44" s="66">
        <v>1153</v>
      </c>
      <c r="D44" s="66">
        <v>4960</v>
      </c>
      <c r="E44" s="66">
        <v>36001</v>
      </c>
    </row>
    <row r="45" spans="1:5">
      <c r="A45" s="54" t="s">
        <v>94</v>
      </c>
      <c r="B45" s="66">
        <v>60979</v>
      </c>
      <c r="C45" s="66">
        <v>40121</v>
      </c>
      <c r="D45" s="66">
        <v>20858</v>
      </c>
      <c r="E45" s="66">
        <v>495764</v>
      </c>
    </row>
    <row r="46" spans="1:5">
      <c r="A46" s="53" t="s">
        <v>95</v>
      </c>
      <c r="B46" s="66">
        <v>115078</v>
      </c>
      <c r="C46" s="66">
        <v>50955</v>
      </c>
      <c r="D46" s="66">
        <v>64123</v>
      </c>
      <c r="E46" s="66">
        <v>73882</v>
      </c>
    </row>
    <row r="47" spans="1:5">
      <c r="A47" s="54" t="s">
        <v>96</v>
      </c>
      <c r="B47" s="66">
        <v>5810</v>
      </c>
      <c r="C47" s="66">
        <v>1248</v>
      </c>
      <c r="D47" s="66">
        <v>4562</v>
      </c>
      <c r="E47" s="66">
        <v>88030</v>
      </c>
    </row>
    <row r="48" spans="1:5">
      <c r="A48" s="55" t="s">
        <v>98</v>
      </c>
      <c r="B48" s="70">
        <v>491128</v>
      </c>
      <c r="C48" s="70">
        <v>427296</v>
      </c>
      <c r="D48" s="70">
        <v>63832</v>
      </c>
      <c r="E48" s="70">
        <v>222431</v>
      </c>
    </row>
    <row r="49" spans="1:5">
      <c r="A49" s="105"/>
      <c r="B49" s="104"/>
      <c r="C49" s="104"/>
      <c r="D49" s="104"/>
      <c r="E49" s="104"/>
    </row>
    <row r="50" spans="1:5" ht="21" customHeight="1">
      <c r="A50" s="222" t="s">
        <v>130</v>
      </c>
      <c r="B50" s="222"/>
      <c r="C50" s="222"/>
      <c r="D50" s="222"/>
      <c r="E50" s="222"/>
    </row>
    <row r="51" spans="1:5">
      <c r="A51" s="48"/>
      <c r="B51" s="48"/>
      <c r="C51" s="58"/>
      <c r="D51" s="48"/>
      <c r="E51" s="58" t="s">
        <v>82</v>
      </c>
    </row>
    <row r="52" spans="1:5">
      <c r="A52" s="223"/>
      <c r="B52" s="241" t="s">
        <v>83</v>
      </c>
      <c r="C52" s="231" t="s">
        <v>84</v>
      </c>
      <c r="D52" s="232"/>
      <c r="E52" s="231" t="s">
        <v>122</v>
      </c>
    </row>
    <row r="53" spans="1:5" ht="18.75" customHeight="1">
      <c r="A53" s="224"/>
      <c r="B53" s="241"/>
      <c r="C53" s="60" t="s">
        <v>85</v>
      </c>
      <c r="D53" s="60" t="s">
        <v>86</v>
      </c>
      <c r="E53" s="231"/>
    </row>
    <row r="54" spans="1:5">
      <c r="A54" s="52" t="s">
        <v>87</v>
      </c>
      <c r="B54" s="66">
        <v>906720</v>
      </c>
      <c r="C54" s="66">
        <v>648634</v>
      </c>
      <c r="D54" s="66">
        <v>258086</v>
      </c>
      <c r="E54" s="66">
        <v>52945</v>
      </c>
    </row>
    <row r="55" spans="1:5">
      <c r="A55" s="53" t="s">
        <v>88</v>
      </c>
      <c r="B55" s="66">
        <v>750</v>
      </c>
      <c r="C55" s="66">
        <v>500</v>
      </c>
      <c r="D55" s="66">
        <v>250</v>
      </c>
      <c r="E55" s="152" t="s">
        <v>223</v>
      </c>
    </row>
    <row r="56" spans="1:5">
      <c r="A56" s="54" t="s">
        <v>90</v>
      </c>
      <c r="B56" s="66">
        <v>1695</v>
      </c>
      <c r="C56" s="66">
        <v>1695</v>
      </c>
      <c r="D56" s="152" t="s">
        <v>223</v>
      </c>
      <c r="E56" s="152" t="s">
        <v>223</v>
      </c>
    </row>
    <row r="57" spans="1:5">
      <c r="A57" s="54" t="s">
        <v>91</v>
      </c>
      <c r="B57" s="66">
        <v>856</v>
      </c>
      <c r="C57" s="66">
        <v>16</v>
      </c>
      <c r="D57" s="66">
        <v>840</v>
      </c>
      <c r="E57" s="152" t="s">
        <v>223</v>
      </c>
    </row>
    <row r="58" spans="1:5">
      <c r="A58" s="54" t="s">
        <v>92</v>
      </c>
      <c r="B58" s="66">
        <v>249321</v>
      </c>
      <c r="C58" s="66">
        <v>241925</v>
      </c>
      <c r="D58" s="66">
        <v>7396</v>
      </c>
      <c r="E58" s="66">
        <v>20884</v>
      </c>
    </row>
    <row r="59" spans="1:5">
      <c r="A59" s="54" t="s">
        <v>93</v>
      </c>
      <c r="B59" s="66">
        <v>73287</v>
      </c>
      <c r="C59" s="66">
        <v>70277</v>
      </c>
      <c r="D59" s="66">
        <v>3010</v>
      </c>
      <c r="E59" s="66">
        <v>298643</v>
      </c>
    </row>
    <row r="60" spans="1:5">
      <c r="A60" s="54" t="s">
        <v>94</v>
      </c>
      <c r="B60" s="66">
        <v>291759</v>
      </c>
      <c r="C60" s="66">
        <v>83631</v>
      </c>
      <c r="D60" s="66">
        <v>208128</v>
      </c>
      <c r="E60" s="66">
        <v>84202</v>
      </c>
    </row>
    <row r="61" spans="1:5">
      <c r="A61" s="54" t="s">
        <v>96</v>
      </c>
      <c r="B61" s="66">
        <v>2952</v>
      </c>
      <c r="C61" s="66">
        <v>240</v>
      </c>
      <c r="D61" s="66">
        <v>2712</v>
      </c>
      <c r="E61" s="66">
        <v>17163</v>
      </c>
    </row>
    <row r="62" spans="1:5">
      <c r="A62" s="55" t="s">
        <v>98</v>
      </c>
      <c r="B62" s="70">
        <v>286100</v>
      </c>
      <c r="C62" s="70">
        <v>250350</v>
      </c>
      <c r="D62" s="70">
        <v>35750</v>
      </c>
      <c r="E62" s="70">
        <v>219234</v>
      </c>
    </row>
    <row r="63" spans="1:5">
      <c r="A63" s="78"/>
      <c r="B63" s="104"/>
      <c r="C63" s="104"/>
      <c r="D63" s="104"/>
      <c r="E63" s="104"/>
    </row>
    <row r="64" spans="1:5" ht="18" customHeight="1">
      <c r="A64" s="222" t="s">
        <v>226</v>
      </c>
      <c r="B64" s="222"/>
      <c r="C64" s="222"/>
      <c r="D64" s="222"/>
      <c r="E64" s="222"/>
    </row>
    <row r="65" spans="1:5">
      <c r="A65" s="48"/>
      <c r="B65" s="48"/>
      <c r="C65" s="58"/>
      <c r="D65" s="48"/>
      <c r="E65" s="58" t="s">
        <v>82</v>
      </c>
    </row>
    <row r="66" spans="1:5">
      <c r="A66" s="223"/>
      <c r="B66" s="241" t="s">
        <v>83</v>
      </c>
      <c r="C66" s="231" t="s">
        <v>84</v>
      </c>
      <c r="D66" s="232"/>
      <c r="E66" s="231" t="s">
        <v>122</v>
      </c>
    </row>
    <row r="67" spans="1:5" ht="22.5" customHeight="1">
      <c r="A67" s="224"/>
      <c r="B67" s="241"/>
      <c r="C67" s="60" t="s">
        <v>85</v>
      </c>
      <c r="D67" s="60" t="s">
        <v>86</v>
      </c>
      <c r="E67" s="231"/>
    </row>
    <row r="68" spans="1:5">
      <c r="A68" s="52" t="s">
        <v>87</v>
      </c>
      <c r="B68" s="66">
        <v>176524</v>
      </c>
      <c r="C68" s="66">
        <v>116231</v>
      </c>
      <c r="D68" s="66">
        <v>60293</v>
      </c>
      <c r="E68" s="66">
        <v>200550</v>
      </c>
    </row>
    <row r="69" spans="1:5">
      <c r="A69" s="54" t="s">
        <v>90</v>
      </c>
      <c r="B69" s="66">
        <v>54740</v>
      </c>
      <c r="C69" s="66">
        <v>40296</v>
      </c>
      <c r="D69" s="66">
        <v>14444</v>
      </c>
      <c r="E69" s="66">
        <v>202516</v>
      </c>
    </row>
    <row r="70" spans="1:5">
      <c r="A70" s="54" t="s">
        <v>93</v>
      </c>
      <c r="B70" s="66">
        <v>33552</v>
      </c>
      <c r="C70" s="66">
        <v>7735</v>
      </c>
      <c r="D70" s="66">
        <v>25817</v>
      </c>
      <c r="E70" s="66">
        <v>2413813</v>
      </c>
    </row>
    <row r="71" spans="1:5">
      <c r="A71" s="54" t="s">
        <v>94</v>
      </c>
      <c r="B71" s="66">
        <v>21827</v>
      </c>
      <c r="C71" s="66">
        <v>20190</v>
      </c>
      <c r="D71" s="66">
        <v>1637</v>
      </c>
      <c r="E71" s="66">
        <v>74241</v>
      </c>
    </row>
    <row r="72" spans="1:5">
      <c r="A72" s="54" t="s">
        <v>96</v>
      </c>
      <c r="B72" s="74">
        <v>1115</v>
      </c>
      <c r="C72" s="74">
        <v>480</v>
      </c>
      <c r="D72" s="74">
        <v>635</v>
      </c>
      <c r="E72" s="74">
        <v>61944</v>
      </c>
    </row>
    <row r="73" spans="1:5">
      <c r="A73" s="55" t="s">
        <v>98</v>
      </c>
      <c r="B73" s="70">
        <v>65290</v>
      </c>
      <c r="C73" s="70">
        <v>47530</v>
      </c>
      <c r="D73" s="70">
        <v>17760</v>
      </c>
      <c r="E73" s="70">
        <v>229894</v>
      </c>
    </row>
    <row r="74" spans="1:5">
      <c r="B74" s="42"/>
      <c r="C74" s="42"/>
      <c r="D74" s="42"/>
      <c r="E74" s="42"/>
    </row>
    <row r="75" spans="1:5" ht="20.25" customHeight="1">
      <c r="A75" s="222" t="s">
        <v>227</v>
      </c>
      <c r="B75" s="222"/>
      <c r="C75" s="222"/>
      <c r="D75" s="222"/>
      <c r="E75" s="222"/>
    </row>
    <row r="76" spans="1:5">
      <c r="A76" s="48"/>
      <c r="B76" s="48"/>
      <c r="C76" s="58"/>
      <c r="D76" s="48"/>
      <c r="E76" s="58" t="s">
        <v>82</v>
      </c>
    </row>
    <row r="77" spans="1:5">
      <c r="A77" s="223"/>
      <c r="B77" s="241" t="s">
        <v>83</v>
      </c>
      <c r="C77" s="231" t="s">
        <v>84</v>
      </c>
      <c r="D77" s="232"/>
      <c r="E77" s="231" t="s">
        <v>122</v>
      </c>
    </row>
    <row r="78" spans="1:5" ht="24.75" customHeight="1">
      <c r="A78" s="224"/>
      <c r="B78" s="241"/>
      <c r="C78" s="60" t="s">
        <v>85</v>
      </c>
      <c r="D78" s="60" t="s">
        <v>86</v>
      </c>
      <c r="E78" s="231"/>
    </row>
    <row r="79" spans="1:5">
      <c r="A79" s="52" t="s">
        <v>87</v>
      </c>
      <c r="B79" s="66">
        <v>6481</v>
      </c>
      <c r="C79" s="66">
        <v>308</v>
      </c>
      <c r="D79" s="66">
        <v>6173</v>
      </c>
      <c r="E79" s="66">
        <v>153578</v>
      </c>
    </row>
    <row r="80" spans="1:5">
      <c r="A80" s="54" t="s">
        <v>94</v>
      </c>
      <c r="B80" s="66">
        <v>6284</v>
      </c>
      <c r="C80" s="66">
        <v>188</v>
      </c>
      <c r="D80" s="66">
        <v>6096</v>
      </c>
      <c r="E80" s="66">
        <v>165368</v>
      </c>
    </row>
    <row r="81" spans="1:5">
      <c r="A81" s="55" t="s">
        <v>96</v>
      </c>
      <c r="B81" s="70">
        <v>197</v>
      </c>
      <c r="C81" s="70">
        <v>120</v>
      </c>
      <c r="D81" s="70">
        <v>77</v>
      </c>
      <c r="E81" s="70">
        <v>46905</v>
      </c>
    </row>
    <row r="82" spans="1:5">
      <c r="A82" s="78"/>
      <c r="B82" s="104"/>
      <c r="C82" s="104"/>
      <c r="D82" s="104"/>
      <c r="E82" s="104"/>
    </row>
    <row r="83" spans="1:5">
      <c r="A83" s="78"/>
      <c r="B83" s="104"/>
      <c r="C83" s="104"/>
      <c r="D83" s="104"/>
      <c r="E83" s="104"/>
    </row>
    <row r="84" spans="1:5" ht="23.25" customHeight="1">
      <c r="A84" s="222" t="s">
        <v>228</v>
      </c>
      <c r="B84" s="222"/>
      <c r="C84" s="222"/>
      <c r="D84" s="222"/>
      <c r="E84" s="222"/>
    </row>
    <row r="85" spans="1:5">
      <c r="A85" s="48"/>
      <c r="B85" s="48"/>
      <c r="C85" s="58"/>
      <c r="D85" s="48"/>
      <c r="E85" s="58" t="s">
        <v>82</v>
      </c>
    </row>
    <row r="86" spans="1:5">
      <c r="A86" s="223"/>
      <c r="B86" s="241" t="s">
        <v>83</v>
      </c>
      <c r="C86" s="231" t="s">
        <v>84</v>
      </c>
      <c r="D86" s="232"/>
      <c r="E86" s="231" t="s">
        <v>122</v>
      </c>
    </row>
    <row r="87" spans="1:5" ht="32.25" customHeight="1">
      <c r="A87" s="224"/>
      <c r="B87" s="241"/>
      <c r="C87" s="60" t="s">
        <v>85</v>
      </c>
      <c r="D87" s="60" t="s">
        <v>86</v>
      </c>
      <c r="E87" s="231"/>
    </row>
    <row r="88" spans="1:5">
      <c r="A88" s="52" t="s">
        <v>87</v>
      </c>
      <c r="B88" s="34">
        <v>10645892</v>
      </c>
      <c r="C88" s="34">
        <v>9025180</v>
      </c>
      <c r="D88" s="34">
        <v>1620712</v>
      </c>
      <c r="E88" s="34">
        <v>64827</v>
      </c>
    </row>
    <row r="89" spans="1:5">
      <c r="A89" s="54" t="s">
        <v>89</v>
      </c>
      <c r="B89" s="34">
        <v>8534718</v>
      </c>
      <c r="C89" s="34">
        <v>7065049</v>
      </c>
      <c r="D89" s="34">
        <v>1469669</v>
      </c>
      <c r="E89" s="34">
        <v>58542</v>
      </c>
    </row>
    <row r="90" spans="1:5">
      <c r="A90" s="54" t="s">
        <v>90</v>
      </c>
      <c r="B90" s="34">
        <v>1849294</v>
      </c>
      <c r="C90" s="34">
        <v>1706091</v>
      </c>
      <c r="D90" s="34">
        <v>143203</v>
      </c>
      <c r="E90" s="34">
        <v>120773</v>
      </c>
    </row>
    <row r="91" spans="1:5">
      <c r="A91" s="55" t="s">
        <v>92</v>
      </c>
      <c r="B91" s="46">
        <v>261880</v>
      </c>
      <c r="C91" s="46">
        <v>254040</v>
      </c>
      <c r="D91" s="46">
        <v>7840</v>
      </c>
      <c r="E91" s="46">
        <v>83928</v>
      </c>
    </row>
    <row r="92" spans="1:5">
      <c r="A92" s="78"/>
      <c r="B92" s="104"/>
      <c r="C92" s="104"/>
      <c r="D92" s="106"/>
      <c r="E92" s="104"/>
    </row>
    <row r="93" spans="1:5">
      <c r="A93" s="105"/>
      <c r="B93" s="104"/>
      <c r="C93" s="104"/>
      <c r="D93" s="104"/>
      <c r="E93" s="104"/>
    </row>
    <row r="94" spans="1:5" ht="27" customHeight="1">
      <c r="A94" s="222" t="s">
        <v>131</v>
      </c>
      <c r="B94" s="222"/>
      <c r="C94" s="222"/>
      <c r="D94" s="222"/>
      <c r="E94" s="222"/>
    </row>
    <row r="95" spans="1:5">
      <c r="A95" s="48"/>
      <c r="B95" s="48"/>
      <c r="C95" s="58"/>
      <c r="D95" s="48"/>
      <c r="E95" s="58" t="s">
        <v>82</v>
      </c>
    </row>
    <row r="96" spans="1:5">
      <c r="A96" s="223"/>
      <c r="B96" s="241" t="s">
        <v>83</v>
      </c>
      <c r="C96" s="231" t="s">
        <v>84</v>
      </c>
      <c r="D96" s="232"/>
      <c r="E96" s="231" t="s">
        <v>122</v>
      </c>
    </row>
    <row r="97" spans="1:5" ht="32.25" customHeight="1">
      <c r="A97" s="224"/>
      <c r="B97" s="241"/>
      <c r="C97" s="60" t="s">
        <v>85</v>
      </c>
      <c r="D97" s="60" t="s">
        <v>86</v>
      </c>
      <c r="E97" s="231"/>
    </row>
    <row r="98" spans="1:5">
      <c r="A98" s="52" t="s">
        <v>87</v>
      </c>
      <c r="B98" s="34">
        <v>474808</v>
      </c>
      <c r="C98" s="34">
        <v>371694</v>
      </c>
      <c r="D98" s="34">
        <v>103114</v>
      </c>
      <c r="E98" s="34">
        <v>10862</v>
      </c>
    </row>
    <row r="99" spans="1:5">
      <c r="A99" s="53" t="s">
        <v>88</v>
      </c>
      <c r="B99" s="34">
        <v>4090</v>
      </c>
      <c r="C99" s="34">
        <v>1450</v>
      </c>
      <c r="D99" s="34">
        <v>2640</v>
      </c>
      <c r="E99" s="34">
        <v>68739</v>
      </c>
    </row>
    <row r="100" spans="1:5">
      <c r="A100" s="54" t="s">
        <v>91</v>
      </c>
      <c r="B100" s="34">
        <v>191500</v>
      </c>
      <c r="C100" s="34">
        <v>135945</v>
      </c>
      <c r="D100" s="34">
        <v>55555</v>
      </c>
      <c r="E100" s="34">
        <v>16994</v>
      </c>
    </row>
    <row r="101" spans="1:5">
      <c r="A101" s="54" t="s">
        <v>92</v>
      </c>
      <c r="B101" s="34">
        <v>205936</v>
      </c>
      <c r="C101" s="34">
        <v>162021</v>
      </c>
      <c r="D101" s="34">
        <v>43915</v>
      </c>
      <c r="E101" s="34">
        <v>7312</v>
      </c>
    </row>
    <row r="102" spans="1:5">
      <c r="A102" s="55" t="s">
        <v>94</v>
      </c>
      <c r="B102" s="46">
        <v>73282</v>
      </c>
      <c r="C102" s="46">
        <v>72278</v>
      </c>
      <c r="D102" s="46">
        <v>1004</v>
      </c>
      <c r="E102" s="46">
        <v>17357</v>
      </c>
    </row>
    <row r="103" spans="1:5">
      <c r="A103" s="10"/>
      <c r="B103" s="104"/>
      <c r="C103" s="104"/>
      <c r="D103" s="81"/>
      <c r="E103" s="81"/>
    </row>
    <row r="104" spans="1:5" ht="27.75" customHeight="1">
      <c r="A104" s="222" t="s">
        <v>132</v>
      </c>
      <c r="B104" s="222"/>
      <c r="C104" s="222"/>
      <c r="D104" s="222"/>
      <c r="E104" s="222"/>
    </row>
    <row r="105" spans="1:5">
      <c r="A105" s="48"/>
      <c r="B105" s="48"/>
      <c r="C105" s="58"/>
      <c r="D105" s="48"/>
      <c r="E105" s="58" t="s">
        <v>82</v>
      </c>
    </row>
    <row r="106" spans="1:5">
      <c r="A106" s="223"/>
      <c r="B106" s="241" t="s">
        <v>83</v>
      </c>
      <c r="C106" s="231" t="s">
        <v>84</v>
      </c>
      <c r="D106" s="232"/>
      <c r="E106" s="231" t="s">
        <v>122</v>
      </c>
    </row>
    <row r="107" spans="1:5" ht="32.25" customHeight="1">
      <c r="A107" s="224"/>
      <c r="B107" s="241"/>
      <c r="C107" s="60" t="s">
        <v>85</v>
      </c>
      <c r="D107" s="60" t="s">
        <v>86</v>
      </c>
      <c r="E107" s="231"/>
    </row>
    <row r="108" spans="1:5">
      <c r="A108" s="52" t="s">
        <v>87</v>
      </c>
      <c r="B108" s="34">
        <v>470718</v>
      </c>
      <c r="C108" s="34">
        <v>370244</v>
      </c>
      <c r="D108" s="34">
        <v>100474</v>
      </c>
      <c r="E108" s="34">
        <v>10783</v>
      </c>
    </row>
    <row r="109" spans="1:5">
      <c r="A109" s="54" t="s">
        <v>91</v>
      </c>
      <c r="B109" s="34">
        <v>191500</v>
      </c>
      <c r="C109" s="34">
        <v>135945</v>
      </c>
      <c r="D109" s="34">
        <v>55555</v>
      </c>
      <c r="E109" s="34">
        <v>16994</v>
      </c>
    </row>
    <row r="110" spans="1:5">
      <c r="A110" s="54" t="s">
        <v>92</v>
      </c>
      <c r="B110" s="42">
        <v>205936</v>
      </c>
      <c r="C110" s="42">
        <v>162021</v>
      </c>
      <c r="D110" s="42">
        <v>43915</v>
      </c>
      <c r="E110" s="42">
        <v>7312</v>
      </c>
    </row>
    <row r="111" spans="1:5">
      <c r="A111" s="55" t="s">
        <v>94</v>
      </c>
      <c r="B111" s="46">
        <v>73282</v>
      </c>
      <c r="C111" s="46">
        <v>72278</v>
      </c>
      <c r="D111" s="46">
        <v>1004</v>
      </c>
      <c r="E111" s="46">
        <v>17357</v>
      </c>
    </row>
    <row r="112" spans="1:5">
      <c r="A112" s="78"/>
      <c r="B112" s="104"/>
      <c r="C112" s="104"/>
      <c r="D112" s="104"/>
      <c r="E112" s="104"/>
    </row>
    <row r="113" spans="1:5">
      <c r="A113" s="78"/>
      <c r="B113" s="104"/>
      <c r="C113" s="104"/>
      <c r="D113" s="104"/>
      <c r="E113" s="104"/>
    </row>
    <row r="114" spans="1:5">
      <c r="A114" s="242" t="s">
        <v>229</v>
      </c>
      <c r="B114" s="242"/>
      <c r="C114" s="242"/>
      <c r="D114" s="242"/>
      <c r="E114" s="242"/>
    </row>
    <row r="115" spans="1:5">
      <c r="A115" s="48"/>
      <c r="B115" s="48"/>
      <c r="C115" s="58"/>
      <c r="D115" s="48"/>
      <c r="E115" s="58" t="s">
        <v>82</v>
      </c>
    </row>
    <row r="116" spans="1:5" ht="24" customHeight="1">
      <c r="A116" s="223"/>
      <c r="B116" s="243" t="s">
        <v>83</v>
      </c>
      <c r="C116" s="231" t="s">
        <v>84</v>
      </c>
      <c r="D116" s="232"/>
      <c r="E116" s="231" t="s">
        <v>122</v>
      </c>
    </row>
    <row r="117" spans="1:5" ht="21" customHeight="1">
      <c r="A117" s="224"/>
      <c r="B117" s="243"/>
      <c r="C117" s="60" t="s">
        <v>85</v>
      </c>
      <c r="D117" s="60" t="s">
        <v>86</v>
      </c>
      <c r="E117" s="231"/>
    </row>
    <row r="118" spans="1:5">
      <c r="A118" s="52" t="s">
        <v>87</v>
      </c>
      <c r="B118" s="34">
        <v>4090</v>
      </c>
      <c r="C118" s="34">
        <v>1450</v>
      </c>
      <c r="D118" s="34">
        <v>2640</v>
      </c>
      <c r="E118" s="34">
        <v>68739</v>
      </c>
    </row>
    <row r="119" spans="1:5">
      <c r="A119" s="155" t="s">
        <v>88</v>
      </c>
      <c r="B119" s="46">
        <v>4090</v>
      </c>
      <c r="C119" s="46">
        <v>1450</v>
      </c>
      <c r="D119" s="46">
        <v>2640</v>
      </c>
      <c r="E119" s="46">
        <v>68739</v>
      </c>
    </row>
    <row r="120" spans="1:5">
      <c r="A120" s="78"/>
      <c r="B120" s="104"/>
      <c r="C120" s="104"/>
      <c r="D120" s="104"/>
      <c r="E120" s="104"/>
    </row>
    <row r="121" spans="1:5">
      <c r="A121" s="78"/>
      <c r="B121" s="104"/>
      <c r="C121" s="104"/>
      <c r="D121" s="104"/>
      <c r="E121" s="104"/>
    </row>
    <row r="122" spans="1:5">
      <c r="A122" s="78"/>
      <c r="B122" s="104"/>
      <c r="C122" s="104"/>
      <c r="D122" s="104"/>
      <c r="E122" s="104"/>
    </row>
    <row r="123" spans="1:5">
      <c r="A123" s="242" t="s">
        <v>230</v>
      </c>
      <c r="B123" s="242"/>
      <c r="C123" s="242"/>
      <c r="D123" s="242"/>
      <c r="E123" s="242"/>
    </row>
    <row r="124" spans="1:5">
      <c r="A124" s="48"/>
      <c r="B124" s="48"/>
      <c r="C124" s="58"/>
      <c r="D124" s="48"/>
      <c r="E124" s="58" t="s">
        <v>82</v>
      </c>
    </row>
    <row r="125" spans="1:5">
      <c r="A125" s="223"/>
      <c r="B125" s="241" t="s">
        <v>83</v>
      </c>
      <c r="C125" s="231" t="s">
        <v>84</v>
      </c>
      <c r="D125" s="232"/>
      <c r="E125" s="231" t="s">
        <v>122</v>
      </c>
    </row>
    <row r="126" spans="1:5" ht="32.25" customHeight="1">
      <c r="A126" s="224"/>
      <c r="B126" s="241"/>
      <c r="C126" s="60" t="s">
        <v>85</v>
      </c>
      <c r="D126" s="60" t="s">
        <v>86</v>
      </c>
      <c r="E126" s="231"/>
    </row>
    <row r="127" spans="1:5">
      <c r="A127" s="52" t="s">
        <v>87</v>
      </c>
      <c r="B127" s="190">
        <v>1152779</v>
      </c>
      <c r="C127" s="190">
        <v>749542</v>
      </c>
      <c r="D127" s="190">
        <v>403237</v>
      </c>
      <c r="E127" s="190">
        <v>20499</v>
      </c>
    </row>
    <row r="128" spans="1:5">
      <c r="A128" s="54" t="s">
        <v>90</v>
      </c>
      <c r="B128" s="162">
        <v>1152279</v>
      </c>
      <c r="C128" s="162">
        <v>749542</v>
      </c>
      <c r="D128" s="162">
        <v>402737</v>
      </c>
      <c r="E128" s="162">
        <v>20574</v>
      </c>
    </row>
    <row r="129" spans="1:5">
      <c r="A129" s="55" t="s">
        <v>92</v>
      </c>
      <c r="B129" s="165">
        <v>500</v>
      </c>
      <c r="C129" s="200" t="s">
        <v>223</v>
      </c>
      <c r="D129" s="165">
        <v>500</v>
      </c>
      <c r="E129" s="165">
        <v>2174</v>
      </c>
    </row>
    <row r="130" spans="1:5">
      <c r="A130" s="78"/>
      <c r="B130" s="104"/>
      <c r="C130" s="104"/>
      <c r="D130" s="104"/>
      <c r="E130" s="104"/>
    </row>
    <row r="131" spans="1:5">
      <c r="A131" s="78"/>
      <c r="B131" s="104"/>
      <c r="C131" s="104"/>
      <c r="D131" s="104"/>
      <c r="E131" s="104"/>
    </row>
    <row r="132" spans="1:5" ht="19.5" customHeight="1">
      <c r="A132" s="242" t="s">
        <v>133</v>
      </c>
      <c r="B132" s="242"/>
      <c r="C132" s="242"/>
      <c r="D132" s="242"/>
      <c r="E132" s="242"/>
    </row>
    <row r="133" spans="1:5">
      <c r="A133" s="48"/>
      <c r="B133" s="48"/>
      <c r="C133" s="58"/>
      <c r="D133" s="48"/>
      <c r="E133" s="58" t="s">
        <v>82</v>
      </c>
    </row>
    <row r="134" spans="1:5">
      <c r="A134" s="223"/>
      <c r="B134" s="241" t="s">
        <v>83</v>
      </c>
      <c r="C134" s="231" t="s">
        <v>84</v>
      </c>
      <c r="D134" s="232"/>
      <c r="E134" s="231" t="s">
        <v>122</v>
      </c>
    </row>
    <row r="135" spans="1:5" ht="32.25" customHeight="1">
      <c r="A135" s="224"/>
      <c r="B135" s="241"/>
      <c r="C135" s="60" t="s">
        <v>85</v>
      </c>
      <c r="D135" s="60" t="s">
        <v>86</v>
      </c>
      <c r="E135" s="231"/>
    </row>
    <row r="136" spans="1:5">
      <c r="A136" s="52" t="s">
        <v>87</v>
      </c>
      <c r="B136" s="34">
        <v>34604</v>
      </c>
      <c r="C136" s="34">
        <v>25035</v>
      </c>
      <c r="D136" s="34">
        <v>9570</v>
      </c>
      <c r="E136" s="34">
        <v>20564</v>
      </c>
    </row>
    <row r="137" spans="1:5">
      <c r="A137" s="54" t="s">
        <v>90</v>
      </c>
      <c r="B137" s="34">
        <v>1162</v>
      </c>
      <c r="C137" s="34">
        <v>219</v>
      </c>
      <c r="D137" s="34">
        <v>944</v>
      </c>
      <c r="E137" s="34">
        <v>30036</v>
      </c>
    </row>
    <row r="138" spans="1:5">
      <c r="A138" s="54" t="s">
        <v>92</v>
      </c>
      <c r="B138" s="34">
        <v>3575</v>
      </c>
      <c r="C138" s="34">
        <v>963</v>
      </c>
      <c r="D138" s="34">
        <v>2612</v>
      </c>
      <c r="E138" s="34">
        <v>4779</v>
      </c>
    </row>
    <row r="139" spans="1:5">
      <c r="A139" s="54" t="s">
        <v>94</v>
      </c>
      <c r="B139" s="34">
        <v>29766</v>
      </c>
      <c r="C139" s="34">
        <v>23853</v>
      </c>
      <c r="D139" s="34">
        <v>5913</v>
      </c>
      <c r="E139" s="34">
        <v>34531</v>
      </c>
    </row>
    <row r="140" spans="1:5">
      <c r="A140" s="55" t="s">
        <v>96</v>
      </c>
      <c r="B140" s="46">
        <v>101</v>
      </c>
      <c r="C140" s="63" t="s">
        <v>223</v>
      </c>
      <c r="D140" s="46">
        <v>101</v>
      </c>
      <c r="E140" s="46">
        <v>2971</v>
      </c>
    </row>
    <row r="141" spans="1:5">
      <c r="A141" s="78"/>
      <c r="B141" s="104"/>
      <c r="C141" s="104"/>
      <c r="D141" s="104"/>
      <c r="E141" s="104"/>
    </row>
  </sheetData>
  <mergeCells count="59">
    <mergeCell ref="A36:A37"/>
    <mergeCell ref="B36:B37"/>
    <mergeCell ref="C36:D36"/>
    <mergeCell ref="E36:E37"/>
    <mergeCell ref="A34:E34"/>
    <mergeCell ref="A1:D1"/>
    <mergeCell ref="A3:A4"/>
    <mergeCell ref="B3:B4"/>
    <mergeCell ref="C3:D3"/>
    <mergeCell ref="A20:A21"/>
    <mergeCell ref="B20:B21"/>
    <mergeCell ref="C20:D20"/>
    <mergeCell ref="A18:E18"/>
    <mergeCell ref="E20:E21"/>
    <mergeCell ref="A75:E75"/>
    <mergeCell ref="A64:E64"/>
    <mergeCell ref="A66:A67"/>
    <mergeCell ref="B66:B67"/>
    <mergeCell ref="C66:D66"/>
    <mergeCell ref="E66:E67"/>
    <mergeCell ref="A50:E50"/>
    <mergeCell ref="A52:A53"/>
    <mergeCell ref="B52:B53"/>
    <mergeCell ref="C52:D52"/>
    <mergeCell ref="E52:E53"/>
    <mergeCell ref="A77:A78"/>
    <mergeCell ref="B77:B78"/>
    <mergeCell ref="C77:D77"/>
    <mergeCell ref="E77:E78"/>
    <mergeCell ref="A114:E114"/>
    <mergeCell ref="A84:E84"/>
    <mergeCell ref="A86:A87"/>
    <mergeCell ref="B86:B87"/>
    <mergeCell ref="C86:D86"/>
    <mergeCell ref="E86:E87"/>
    <mergeCell ref="A94:E94"/>
    <mergeCell ref="A96:A97"/>
    <mergeCell ref="C125:D125"/>
    <mergeCell ref="A116:A117"/>
    <mergeCell ref="A125:A126"/>
    <mergeCell ref="C96:D96"/>
    <mergeCell ref="E96:E97"/>
    <mergeCell ref="B96:B97"/>
    <mergeCell ref="A134:A135"/>
    <mergeCell ref="B134:B135"/>
    <mergeCell ref="C134:D134"/>
    <mergeCell ref="E134:E135"/>
    <mergeCell ref="A104:E104"/>
    <mergeCell ref="C106:D106"/>
    <mergeCell ref="A106:A107"/>
    <mergeCell ref="E106:E107"/>
    <mergeCell ref="B106:B107"/>
    <mergeCell ref="A132:E132"/>
    <mergeCell ref="A123:E123"/>
    <mergeCell ref="B125:B126"/>
    <mergeCell ref="E125:E126"/>
    <mergeCell ref="B116:B117"/>
    <mergeCell ref="C116:D116"/>
    <mergeCell ref="E116:E117"/>
  </mergeCells>
  <phoneticPr fontId="38" type="noConversion"/>
  <pageMargins left="0.70866141732283472" right="0.59055118110236227" top="0.51181102362204722" bottom="0.98425196850393704" header="0" footer="0.39370078740157483"/>
  <pageSetup paperSize="9" firstPageNumber="18" orientation="landscape" useFirstPageNumber="1" r:id="rId1"/>
  <headerFooter alignWithMargins="0">
    <oddFooter>&amp;R&amp;"-,полужирный"&amp;8&amp;P</oddFooter>
  </headerFooter>
  <rowBreaks count="5" manualBreakCount="5">
    <brk id="16" max="16383" man="1"/>
    <brk id="48" max="16383" man="1"/>
    <brk id="74" max="16383" man="1"/>
    <brk id="92" max="16383" man="1"/>
    <brk id="121" max="16383" man="1"/>
  </rowBreaks>
</worksheet>
</file>

<file path=xl/worksheets/sheet12.xml><?xml version="1.0" encoding="utf-8"?>
<worksheet xmlns="http://schemas.openxmlformats.org/spreadsheetml/2006/main" xmlns:r="http://schemas.openxmlformats.org/officeDocument/2006/relationships">
  <dimension ref="A1:I19"/>
  <sheetViews>
    <sheetView zoomScaleSheetLayoutView="100" workbookViewId="0">
      <selection activeCell="H38" sqref="H38"/>
    </sheetView>
  </sheetViews>
  <sheetFormatPr defaultColWidth="10.28515625" defaultRowHeight="12.75"/>
  <cols>
    <col min="1" max="1" width="27.140625" style="93" customWidth="1"/>
    <col min="2" max="2" width="14" style="93" customWidth="1"/>
    <col min="3" max="6" width="15.7109375" style="93" customWidth="1"/>
    <col min="7" max="7" width="14.42578125" style="93" customWidth="1"/>
    <col min="8" max="8" width="17" style="93" customWidth="1"/>
    <col min="9" max="16384" width="10.28515625" style="93"/>
  </cols>
  <sheetData>
    <row r="1" spans="1:9" ht="32.25" customHeight="1">
      <c r="A1" s="238" t="s">
        <v>134</v>
      </c>
      <c r="B1" s="238"/>
      <c r="C1" s="238"/>
      <c r="D1" s="238"/>
      <c r="E1" s="238"/>
      <c r="F1" s="238"/>
      <c r="G1" s="238"/>
      <c r="H1" s="238"/>
    </row>
    <row r="2" spans="1:9" s="95" customFormat="1" ht="12.75" customHeight="1">
      <c r="A2" s="19"/>
      <c r="B2" s="107"/>
      <c r="C2" s="107"/>
      <c r="D2" s="107"/>
      <c r="E2" s="107"/>
      <c r="F2" s="107"/>
      <c r="G2" s="107"/>
      <c r="H2" s="107" t="s">
        <v>82</v>
      </c>
    </row>
    <row r="3" spans="1:9" ht="23.25" customHeight="1">
      <c r="A3" s="239"/>
      <c r="B3" s="229" t="s">
        <v>100</v>
      </c>
      <c r="C3" s="231" t="s">
        <v>84</v>
      </c>
      <c r="D3" s="232"/>
      <c r="E3" s="232"/>
      <c r="F3" s="232"/>
      <c r="G3" s="232"/>
      <c r="H3" s="232"/>
      <c r="I3" s="95"/>
    </row>
    <row r="4" spans="1:9" ht="54" customHeight="1">
      <c r="A4" s="240"/>
      <c r="B4" s="230"/>
      <c r="C4" s="60" t="s">
        <v>101</v>
      </c>
      <c r="D4" s="60" t="s">
        <v>102</v>
      </c>
      <c r="E4" s="61" t="s">
        <v>103</v>
      </c>
      <c r="F4" s="60" t="s">
        <v>104</v>
      </c>
      <c r="G4" s="61" t="s">
        <v>105</v>
      </c>
      <c r="H4" s="62" t="s">
        <v>106</v>
      </c>
      <c r="I4" s="95"/>
    </row>
    <row r="5" spans="1:9" s="98" customFormat="1" ht="17.25" customHeight="1">
      <c r="A5" s="182" t="s">
        <v>66</v>
      </c>
      <c r="B5" s="190">
        <v>11928251</v>
      </c>
      <c r="C5" s="190">
        <v>9310327</v>
      </c>
      <c r="D5" s="190">
        <v>449249</v>
      </c>
      <c r="E5" s="190">
        <v>238201</v>
      </c>
      <c r="F5" s="190">
        <v>4680</v>
      </c>
      <c r="G5" s="190">
        <v>1054948</v>
      </c>
      <c r="H5" s="190">
        <v>870846</v>
      </c>
    </row>
    <row r="6" spans="1:9" s="98" customFormat="1" ht="12.75" customHeight="1">
      <c r="A6" s="181" t="s">
        <v>67</v>
      </c>
      <c r="B6" s="34"/>
      <c r="C6" s="34"/>
      <c r="D6" s="34"/>
      <c r="E6" s="34"/>
      <c r="F6" s="34"/>
      <c r="G6" s="34"/>
      <c r="H6" s="34"/>
    </row>
    <row r="7" spans="1:9" ht="25.5" customHeight="1">
      <c r="A7" s="183" t="s">
        <v>135</v>
      </c>
      <c r="B7" s="162">
        <v>10781280</v>
      </c>
      <c r="C7" s="162">
        <v>8296258</v>
      </c>
      <c r="D7" s="162">
        <v>394309</v>
      </c>
      <c r="E7" s="162">
        <v>194529</v>
      </c>
      <c r="F7" s="162">
        <v>4142</v>
      </c>
      <c r="G7" s="162">
        <v>1031149</v>
      </c>
      <c r="H7" s="162">
        <v>860894</v>
      </c>
    </row>
    <row r="8" spans="1:9" ht="13.5" customHeight="1">
      <c r="A8" s="184" t="s">
        <v>67</v>
      </c>
      <c r="B8" s="34"/>
      <c r="C8" s="34"/>
      <c r="D8" s="34"/>
      <c r="E8" s="34"/>
      <c r="F8" s="34"/>
      <c r="G8" s="34"/>
      <c r="H8" s="34"/>
    </row>
    <row r="9" spans="1:9">
      <c r="A9" s="183" t="s">
        <v>69</v>
      </c>
      <c r="B9" s="162">
        <v>648634</v>
      </c>
      <c r="C9" s="162">
        <v>343696</v>
      </c>
      <c r="D9" s="162">
        <v>137396</v>
      </c>
      <c r="E9" s="162">
        <v>24546</v>
      </c>
      <c r="F9" s="162">
        <v>1040</v>
      </c>
      <c r="G9" s="162">
        <v>58746</v>
      </c>
      <c r="H9" s="162">
        <v>83210</v>
      </c>
    </row>
    <row r="10" spans="1:9">
      <c r="A10" s="183" t="s">
        <v>70</v>
      </c>
      <c r="B10" s="162">
        <v>990927</v>
      </c>
      <c r="C10" s="162">
        <v>585130</v>
      </c>
      <c r="D10" s="162">
        <v>89009</v>
      </c>
      <c r="E10" s="162">
        <v>30185</v>
      </c>
      <c r="F10" s="162">
        <v>2798</v>
      </c>
      <c r="G10" s="162">
        <v>107579</v>
      </c>
      <c r="H10" s="162">
        <v>176226</v>
      </c>
    </row>
    <row r="11" spans="1:9">
      <c r="A11" s="183" t="s">
        <v>72</v>
      </c>
      <c r="B11" s="162">
        <v>116231</v>
      </c>
      <c r="C11" s="162">
        <v>61225</v>
      </c>
      <c r="D11" s="162">
        <v>21218</v>
      </c>
      <c r="E11" s="162">
        <v>2413</v>
      </c>
      <c r="F11" s="201" t="s">
        <v>223</v>
      </c>
      <c r="G11" s="162">
        <v>14510</v>
      </c>
      <c r="H11" s="162">
        <v>16865</v>
      </c>
    </row>
    <row r="12" spans="1:9">
      <c r="A12" s="183" t="s">
        <v>73</v>
      </c>
      <c r="B12" s="162">
        <v>308</v>
      </c>
      <c r="C12" s="162">
        <v>273</v>
      </c>
      <c r="D12" s="201" t="s">
        <v>223</v>
      </c>
      <c r="E12" s="201" t="s">
        <v>223</v>
      </c>
      <c r="F12" s="201" t="s">
        <v>223</v>
      </c>
      <c r="G12" s="201" t="s">
        <v>223</v>
      </c>
      <c r="H12" s="162">
        <v>35</v>
      </c>
    </row>
    <row r="13" spans="1:9">
      <c r="A13" s="183" t="s">
        <v>74</v>
      </c>
      <c r="B13" s="162">
        <v>9025180</v>
      </c>
      <c r="C13" s="162">
        <v>7305934</v>
      </c>
      <c r="D13" s="162">
        <v>146686</v>
      </c>
      <c r="E13" s="162">
        <v>137385</v>
      </c>
      <c r="F13" s="162">
        <v>304</v>
      </c>
      <c r="G13" s="162">
        <v>850314</v>
      </c>
      <c r="H13" s="162">
        <v>584558</v>
      </c>
    </row>
    <row r="14" spans="1:9">
      <c r="A14" s="183" t="s">
        <v>75</v>
      </c>
      <c r="B14" s="162">
        <v>371694</v>
      </c>
      <c r="C14" s="162">
        <v>297008</v>
      </c>
      <c r="D14" s="162">
        <v>24591</v>
      </c>
      <c r="E14" s="162">
        <v>18926</v>
      </c>
      <c r="F14" s="162">
        <v>360</v>
      </c>
      <c r="G14" s="162">
        <v>22889</v>
      </c>
      <c r="H14" s="162">
        <v>7920</v>
      </c>
    </row>
    <row r="15" spans="1:9">
      <c r="A15" s="184" t="s">
        <v>67</v>
      </c>
      <c r="B15" s="34"/>
      <c r="C15" s="34"/>
      <c r="D15" s="34"/>
      <c r="E15" s="34"/>
      <c r="F15" s="34"/>
      <c r="G15" s="34"/>
      <c r="H15" s="34"/>
    </row>
    <row r="16" spans="1:9">
      <c r="A16" s="183" t="s">
        <v>126</v>
      </c>
      <c r="B16" s="162">
        <v>370244</v>
      </c>
      <c r="C16" s="162">
        <v>296528</v>
      </c>
      <c r="D16" s="162">
        <v>24441</v>
      </c>
      <c r="E16" s="162">
        <v>18204</v>
      </c>
      <c r="F16" s="162">
        <v>360</v>
      </c>
      <c r="G16" s="162">
        <v>22791</v>
      </c>
      <c r="H16" s="162">
        <v>7920</v>
      </c>
    </row>
    <row r="17" spans="1:8">
      <c r="A17" s="183" t="s">
        <v>225</v>
      </c>
      <c r="B17" s="162">
        <v>1450</v>
      </c>
      <c r="C17" s="162">
        <v>480</v>
      </c>
      <c r="D17" s="162">
        <v>150</v>
      </c>
      <c r="E17" s="162">
        <v>722</v>
      </c>
      <c r="F17" s="201" t="s">
        <v>223</v>
      </c>
      <c r="G17" s="162">
        <v>98</v>
      </c>
      <c r="H17" s="201" t="s">
        <v>223</v>
      </c>
    </row>
    <row r="18" spans="1:8" ht="14.25" customHeight="1">
      <c r="A18" s="183" t="s">
        <v>136</v>
      </c>
      <c r="B18" s="162">
        <v>749542</v>
      </c>
      <c r="C18" s="162">
        <v>715425</v>
      </c>
      <c r="D18" s="162">
        <v>9697</v>
      </c>
      <c r="E18" s="162">
        <v>24242</v>
      </c>
      <c r="F18" s="162">
        <v>178</v>
      </c>
      <c r="G18" s="201" t="s">
        <v>223</v>
      </c>
      <c r="H18" s="201" t="s">
        <v>223</v>
      </c>
    </row>
    <row r="19" spans="1:8">
      <c r="A19" s="185" t="s">
        <v>80</v>
      </c>
      <c r="B19" s="165">
        <v>25035</v>
      </c>
      <c r="C19" s="165">
        <v>1636</v>
      </c>
      <c r="D19" s="165">
        <v>20652</v>
      </c>
      <c r="E19" s="165">
        <v>504</v>
      </c>
      <c r="F19" s="200" t="s">
        <v>223</v>
      </c>
      <c r="G19" s="165">
        <v>910</v>
      </c>
      <c r="H19" s="165">
        <v>1332</v>
      </c>
    </row>
  </sheetData>
  <mergeCells count="4">
    <mergeCell ref="A1:H1"/>
    <mergeCell ref="A3:A4"/>
    <mergeCell ref="B3:B4"/>
    <mergeCell ref="C3:H3"/>
  </mergeCells>
  <phoneticPr fontId="38" type="noConversion"/>
  <pageMargins left="0.47244094488188981" right="0.19685039370078741" top="0.74803149606299213" bottom="0.62992125984251968" header="0" footer="0.39370078740157483"/>
  <pageSetup paperSize="9" firstPageNumber="24" orientation="landscape"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dimension ref="A1:I33"/>
  <sheetViews>
    <sheetView zoomScaleSheetLayoutView="100" workbookViewId="0">
      <selection activeCell="G25" sqref="G25"/>
    </sheetView>
  </sheetViews>
  <sheetFormatPr defaultColWidth="10.28515625" defaultRowHeight="12.75"/>
  <cols>
    <col min="1" max="1" width="23" style="93" customWidth="1"/>
    <col min="2" max="8" width="15.28515625" style="93" customWidth="1"/>
    <col min="9" max="16384" width="10.28515625" style="93"/>
  </cols>
  <sheetData>
    <row r="1" spans="1:9" ht="33.75" customHeight="1">
      <c r="A1" s="238" t="s">
        <v>137</v>
      </c>
      <c r="B1" s="238"/>
      <c r="C1" s="238"/>
      <c r="D1" s="238"/>
      <c r="E1" s="238"/>
      <c r="F1" s="238"/>
      <c r="G1" s="238"/>
      <c r="H1" s="238"/>
    </row>
    <row r="2" spans="1:9" s="95" customFormat="1">
      <c r="A2" s="19"/>
      <c r="B2" s="19"/>
      <c r="C2" s="108"/>
      <c r="D2" s="108"/>
      <c r="E2" s="108"/>
      <c r="F2" s="108"/>
      <c r="G2" s="107"/>
      <c r="H2" s="108" t="s">
        <v>82</v>
      </c>
    </row>
    <row r="3" spans="1:9" ht="23.25" customHeight="1">
      <c r="A3" s="239"/>
      <c r="B3" s="229" t="s">
        <v>100</v>
      </c>
      <c r="C3" s="231" t="s">
        <v>84</v>
      </c>
      <c r="D3" s="232"/>
      <c r="E3" s="232"/>
      <c r="F3" s="232"/>
      <c r="G3" s="232"/>
      <c r="H3" s="232"/>
      <c r="I3" s="95"/>
    </row>
    <row r="4" spans="1:9" ht="54" customHeight="1">
      <c r="A4" s="240"/>
      <c r="B4" s="230"/>
      <c r="C4" s="60" t="s">
        <v>101</v>
      </c>
      <c r="D4" s="60" t="s">
        <v>102</v>
      </c>
      <c r="E4" s="61" t="s">
        <v>103</v>
      </c>
      <c r="F4" s="60" t="s">
        <v>104</v>
      </c>
      <c r="G4" s="61" t="s">
        <v>105</v>
      </c>
      <c r="H4" s="62" t="s">
        <v>106</v>
      </c>
      <c r="I4" s="95"/>
    </row>
    <row r="5" spans="1:9" s="98" customFormat="1">
      <c r="A5" s="52" t="s">
        <v>87</v>
      </c>
      <c r="B5" s="119">
        <v>11928251</v>
      </c>
      <c r="C5" s="119">
        <v>9310327</v>
      </c>
      <c r="D5" s="119">
        <v>449249</v>
      </c>
      <c r="E5" s="119">
        <v>238201</v>
      </c>
      <c r="F5" s="119">
        <v>4680</v>
      </c>
      <c r="G5" s="119">
        <v>1054948</v>
      </c>
      <c r="H5" s="119">
        <v>870846</v>
      </c>
      <c r="I5" s="93"/>
    </row>
    <row r="6" spans="1:9">
      <c r="A6" s="53" t="s">
        <v>88</v>
      </c>
      <c r="B6" s="74">
        <v>2750</v>
      </c>
      <c r="C6" s="74">
        <v>1480</v>
      </c>
      <c r="D6" s="74">
        <v>150</v>
      </c>
      <c r="E6" s="74">
        <v>1022</v>
      </c>
      <c r="F6" s="189" t="s">
        <v>223</v>
      </c>
      <c r="G6" s="74">
        <v>98</v>
      </c>
      <c r="H6" s="189" t="s">
        <v>223</v>
      </c>
    </row>
    <row r="7" spans="1:9">
      <c r="A7" s="54" t="s">
        <v>89</v>
      </c>
      <c r="B7" s="74">
        <v>7066401</v>
      </c>
      <c r="C7" s="74">
        <v>5817812</v>
      </c>
      <c r="D7" s="74">
        <v>126116</v>
      </c>
      <c r="E7" s="74">
        <v>122330</v>
      </c>
      <c r="F7" s="74">
        <v>244</v>
      </c>
      <c r="G7" s="74">
        <v>749857</v>
      </c>
      <c r="H7" s="74">
        <v>250043</v>
      </c>
    </row>
    <row r="8" spans="1:9">
      <c r="A8" s="54" t="s">
        <v>90</v>
      </c>
      <c r="B8" s="74">
        <v>2525172</v>
      </c>
      <c r="C8" s="74">
        <v>2173327</v>
      </c>
      <c r="D8" s="74">
        <v>30994</v>
      </c>
      <c r="E8" s="74">
        <v>39181</v>
      </c>
      <c r="F8" s="74">
        <v>408</v>
      </c>
      <c r="G8" s="74">
        <v>100457</v>
      </c>
      <c r="H8" s="74">
        <v>180804</v>
      </c>
    </row>
    <row r="9" spans="1:9">
      <c r="A9" s="54" t="s">
        <v>91</v>
      </c>
      <c r="B9" s="74">
        <v>154391</v>
      </c>
      <c r="C9" s="74">
        <v>144116</v>
      </c>
      <c r="D9" s="74">
        <v>1666</v>
      </c>
      <c r="E9" s="74">
        <v>3884</v>
      </c>
      <c r="F9" s="189" t="s">
        <v>223</v>
      </c>
      <c r="G9" s="74">
        <v>2376</v>
      </c>
      <c r="H9" s="74">
        <v>2349</v>
      </c>
    </row>
    <row r="10" spans="1:9">
      <c r="A10" s="54" t="s">
        <v>92</v>
      </c>
      <c r="B10" s="74">
        <v>1081892</v>
      </c>
      <c r="C10" s="74">
        <v>729115</v>
      </c>
      <c r="D10" s="74">
        <v>76799</v>
      </c>
      <c r="E10" s="74">
        <v>39832</v>
      </c>
      <c r="F10" s="74">
        <v>2108</v>
      </c>
      <c r="G10" s="74">
        <v>11328</v>
      </c>
      <c r="H10" s="74">
        <v>222710</v>
      </c>
    </row>
    <row r="11" spans="1:9">
      <c r="A11" s="54" t="s">
        <v>93</v>
      </c>
      <c r="B11" s="74">
        <v>79165</v>
      </c>
      <c r="C11" s="74">
        <v>77185</v>
      </c>
      <c r="D11" s="74">
        <v>770</v>
      </c>
      <c r="E11" s="74">
        <v>100</v>
      </c>
      <c r="F11" s="189" t="s">
        <v>223</v>
      </c>
      <c r="G11" s="189" t="s">
        <v>223</v>
      </c>
      <c r="H11" s="74">
        <v>1110</v>
      </c>
    </row>
    <row r="12" spans="1:9">
      <c r="A12" s="54" t="s">
        <v>94</v>
      </c>
      <c r="B12" s="74">
        <v>240261</v>
      </c>
      <c r="C12" s="74">
        <v>105844</v>
      </c>
      <c r="D12" s="74">
        <v>109583</v>
      </c>
      <c r="E12" s="74">
        <v>652</v>
      </c>
      <c r="F12" s="74">
        <v>315</v>
      </c>
      <c r="G12" s="74">
        <v>13539</v>
      </c>
      <c r="H12" s="74">
        <v>10328</v>
      </c>
    </row>
    <row r="13" spans="1:9">
      <c r="A13" s="53" t="s">
        <v>95</v>
      </c>
      <c r="B13" s="74">
        <v>50955</v>
      </c>
      <c r="C13" s="74">
        <v>39105</v>
      </c>
      <c r="D13" s="74">
        <v>3715</v>
      </c>
      <c r="E13" s="189" t="s">
        <v>223</v>
      </c>
      <c r="F13" s="74">
        <v>1605</v>
      </c>
      <c r="G13" s="189" t="s">
        <v>223</v>
      </c>
      <c r="H13" s="74">
        <v>6530</v>
      </c>
    </row>
    <row r="14" spans="1:9">
      <c r="A14" s="54" t="s">
        <v>96</v>
      </c>
      <c r="B14" s="74">
        <v>2088</v>
      </c>
      <c r="C14" s="74">
        <v>1403</v>
      </c>
      <c r="D14" s="74">
        <v>250</v>
      </c>
      <c r="E14" s="189" t="s">
        <v>223</v>
      </c>
      <c r="F14" s="189" t="s">
        <v>223</v>
      </c>
      <c r="G14" s="189" t="s">
        <v>223</v>
      </c>
      <c r="H14" s="74">
        <v>435</v>
      </c>
    </row>
    <row r="15" spans="1:9">
      <c r="A15" s="55" t="s">
        <v>98</v>
      </c>
      <c r="B15" s="70">
        <v>725176</v>
      </c>
      <c r="C15" s="70">
        <v>220940</v>
      </c>
      <c r="D15" s="70">
        <v>99206</v>
      </c>
      <c r="E15" s="70">
        <v>31200</v>
      </c>
      <c r="F15" s="156" t="s">
        <v>223</v>
      </c>
      <c r="G15" s="70">
        <v>177293</v>
      </c>
      <c r="H15" s="70">
        <v>196537</v>
      </c>
    </row>
    <row r="18" spans="1:1">
      <c r="A18" s="52"/>
    </row>
    <row r="19" spans="1:1">
      <c r="A19" s="53"/>
    </row>
    <row r="20" spans="1:1">
      <c r="A20" s="54"/>
    </row>
    <row r="21" spans="1:1">
      <c r="A21" s="54"/>
    </row>
    <row r="22" spans="1:1">
      <c r="A22" s="54"/>
    </row>
    <row r="23" spans="1:1">
      <c r="A23" s="54"/>
    </row>
    <row r="24" spans="1:1">
      <c r="A24" s="54"/>
    </row>
    <row r="25" spans="1:1">
      <c r="A25" s="54"/>
    </row>
    <row r="26" spans="1:1">
      <c r="A26" s="53"/>
    </row>
    <row r="27" spans="1:1">
      <c r="A27" s="54"/>
    </row>
    <row r="28" spans="1:1">
      <c r="A28" s="54"/>
    </row>
    <row r="29" spans="1:1">
      <c r="A29" s="54"/>
    </row>
    <row r="30" spans="1:1">
      <c r="A30" s="95"/>
    </row>
    <row r="31" spans="1:1">
      <c r="A31" s="95"/>
    </row>
    <row r="32" spans="1:1">
      <c r="A32" s="95"/>
    </row>
    <row r="33" spans="1:1">
      <c r="A33" s="95"/>
    </row>
  </sheetData>
  <mergeCells count="4">
    <mergeCell ref="A1:H1"/>
    <mergeCell ref="A3:A4"/>
    <mergeCell ref="B3:B4"/>
    <mergeCell ref="C3:H3"/>
  </mergeCells>
  <phoneticPr fontId="38" type="noConversion"/>
  <pageMargins left="0.98425196850393704" right="0.59055118110236227" top="0.62992125984251968" bottom="0.98425196850393704" header="0" footer="0.39370078740157483"/>
  <pageSetup paperSize="9" firstPageNumber="25" orientation="landscape" useFirstPageNumber="1" r:id="rId1"/>
  <headerFooter alignWithMargins="0">
    <oddFooter>&amp;R&amp;"-,полужирный"&amp;8&amp;P</oddFooter>
  </headerFooter>
</worksheet>
</file>

<file path=xl/worksheets/sheet14.xml><?xml version="1.0" encoding="utf-8"?>
<worksheet xmlns="http://schemas.openxmlformats.org/spreadsheetml/2006/main" xmlns:r="http://schemas.openxmlformats.org/officeDocument/2006/relationships">
  <dimension ref="A1:H122"/>
  <sheetViews>
    <sheetView topLeftCell="A97" zoomScaleSheetLayoutView="100" workbookViewId="0">
      <selection activeCell="H27" sqref="H27"/>
    </sheetView>
  </sheetViews>
  <sheetFormatPr defaultColWidth="10.28515625" defaultRowHeight="12.75"/>
  <cols>
    <col min="1" max="5" width="20.140625" style="93" customWidth="1"/>
    <col min="6" max="16384" width="10.28515625" style="93"/>
  </cols>
  <sheetData>
    <row r="1" spans="1:8" ht="31.5" customHeight="1">
      <c r="A1" s="248" t="s">
        <v>138</v>
      </c>
      <c r="B1" s="248"/>
      <c r="C1" s="248"/>
      <c r="D1" s="248"/>
      <c r="E1" s="248"/>
      <c r="F1" s="109"/>
      <c r="G1" s="109"/>
      <c r="H1" s="109"/>
    </row>
    <row r="2" spans="1:8" ht="45.75" customHeight="1">
      <c r="A2" s="110"/>
      <c r="B2" s="60" t="s">
        <v>63</v>
      </c>
      <c r="C2" s="60" t="s">
        <v>62</v>
      </c>
      <c r="D2" s="60" t="s">
        <v>64</v>
      </c>
      <c r="E2" s="62" t="s">
        <v>248</v>
      </c>
      <c r="G2" s="95"/>
      <c r="H2" s="95"/>
    </row>
    <row r="3" spans="1:8" s="98" customFormat="1">
      <c r="A3" s="52" t="s">
        <v>87</v>
      </c>
      <c r="B3" s="160">
        <v>14666763</v>
      </c>
      <c r="C3" s="160">
        <v>14076851</v>
      </c>
      <c r="D3" s="160">
        <v>589912</v>
      </c>
      <c r="E3" s="161">
        <v>4.2</v>
      </c>
      <c r="F3" s="111"/>
    </row>
    <row r="4" spans="1:8">
      <c r="A4" s="53" t="s">
        <v>88</v>
      </c>
      <c r="B4" s="160">
        <v>5950</v>
      </c>
      <c r="C4" s="160">
        <v>4090</v>
      </c>
      <c r="D4" s="160">
        <v>1860</v>
      </c>
      <c r="E4" s="161">
        <v>45.5</v>
      </c>
      <c r="F4" s="111"/>
    </row>
    <row r="5" spans="1:8">
      <c r="A5" s="54" t="s">
        <v>89</v>
      </c>
      <c r="B5" s="160">
        <v>7347830</v>
      </c>
      <c r="C5" s="160">
        <v>7483661</v>
      </c>
      <c r="D5" s="160">
        <v>-135832</v>
      </c>
      <c r="E5" s="161">
        <v>-1.8</v>
      </c>
      <c r="F5" s="111"/>
    </row>
    <row r="6" spans="1:8">
      <c r="A6" s="54" t="s">
        <v>90</v>
      </c>
      <c r="B6" s="160">
        <v>3544397</v>
      </c>
      <c r="C6" s="160">
        <v>3063570</v>
      </c>
      <c r="D6" s="160">
        <v>480827</v>
      </c>
      <c r="E6" s="161">
        <v>15.7</v>
      </c>
      <c r="F6" s="111"/>
    </row>
    <row r="7" spans="1:8">
      <c r="A7" s="54" t="s">
        <v>91</v>
      </c>
      <c r="B7" s="160">
        <v>193668</v>
      </c>
      <c r="C7" s="160">
        <v>232984</v>
      </c>
      <c r="D7" s="160">
        <v>-39316</v>
      </c>
      <c r="E7" s="161">
        <v>-16.899999999999999</v>
      </c>
      <c r="F7" s="111"/>
    </row>
    <row r="8" spans="1:8">
      <c r="A8" s="54" t="s">
        <v>92</v>
      </c>
      <c r="B8" s="160">
        <v>2331032</v>
      </c>
      <c r="C8" s="160">
        <v>2089262</v>
      </c>
      <c r="D8" s="160">
        <v>241769</v>
      </c>
      <c r="E8" s="161">
        <v>11.6</v>
      </c>
      <c r="F8" s="111"/>
    </row>
    <row r="9" spans="1:8">
      <c r="A9" s="54" t="s">
        <v>93</v>
      </c>
      <c r="B9" s="160">
        <v>85012</v>
      </c>
      <c r="C9" s="160">
        <v>74557</v>
      </c>
      <c r="D9" s="160">
        <v>10455</v>
      </c>
      <c r="E9" s="161">
        <v>14</v>
      </c>
      <c r="F9" s="111"/>
    </row>
    <row r="10" spans="1:8">
      <c r="A10" s="54" t="s">
        <v>94</v>
      </c>
      <c r="B10" s="160">
        <v>221440</v>
      </c>
      <c r="C10" s="160">
        <v>245394</v>
      </c>
      <c r="D10" s="160">
        <v>-23954</v>
      </c>
      <c r="E10" s="161">
        <v>-9.8000000000000007</v>
      </c>
      <c r="F10" s="111"/>
    </row>
    <row r="11" spans="1:8">
      <c r="A11" s="53" t="s">
        <v>95</v>
      </c>
      <c r="B11" s="160">
        <v>164143</v>
      </c>
      <c r="C11" s="160">
        <v>115078</v>
      </c>
      <c r="D11" s="160">
        <v>49065</v>
      </c>
      <c r="E11" s="161">
        <v>42.6</v>
      </c>
      <c r="F11" s="111"/>
    </row>
    <row r="12" spans="1:8">
      <c r="A12" s="54" t="s">
        <v>96</v>
      </c>
      <c r="B12" s="160">
        <v>14812</v>
      </c>
      <c r="C12" s="160">
        <v>10175</v>
      </c>
      <c r="D12" s="160">
        <v>4637</v>
      </c>
      <c r="E12" s="161">
        <v>45.6</v>
      </c>
      <c r="F12" s="111"/>
    </row>
    <row r="13" spans="1:8">
      <c r="A13" s="55" t="s">
        <v>98</v>
      </c>
      <c r="B13" s="165">
        <v>758480</v>
      </c>
      <c r="C13" s="165">
        <v>758080</v>
      </c>
      <c r="D13" s="165">
        <v>400</v>
      </c>
      <c r="E13" s="164">
        <v>0.1</v>
      </c>
      <c r="F13" s="111"/>
    </row>
    <row r="14" spans="1:8">
      <c r="A14" s="72"/>
      <c r="B14" s="42"/>
      <c r="C14" s="42"/>
      <c r="D14" s="42"/>
      <c r="E14" s="43"/>
      <c r="F14" s="111"/>
    </row>
    <row r="15" spans="1:8">
      <c r="A15" s="112"/>
      <c r="B15" s="112"/>
      <c r="C15" s="112"/>
      <c r="D15" s="112"/>
      <c r="E15" s="112"/>
    </row>
    <row r="16" spans="1:8" ht="23.25" customHeight="1">
      <c r="A16" s="253" t="s">
        <v>139</v>
      </c>
      <c r="B16" s="253"/>
      <c r="C16" s="253"/>
      <c r="D16" s="253"/>
      <c r="E16" s="253"/>
    </row>
    <row r="17" spans="1:5" ht="36.75" customHeight="1">
      <c r="A17" s="110"/>
      <c r="B17" s="60" t="s">
        <v>63</v>
      </c>
      <c r="C17" s="60" t="s">
        <v>62</v>
      </c>
      <c r="D17" s="60" t="s">
        <v>64</v>
      </c>
      <c r="E17" s="62" t="s">
        <v>248</v>
      </c>
    </row>
    <row r="18" spans="1:5" ht="12.75" customHeight="1">
      <c r="A18" s="52" t="s">
        <v>87</v>
      </c>
      <c r="B18" s="66">
        <v>12474141</v>
      </c>
      <c r="C18" s="66">
        <v>12226439</v>
      </c>
      <c r="D18" s="66">
        <v>247702</v>
      </c>
      <c r="E18" s="67">
        <v>2</v>
      </c>
    </row>
    <row r="19" spans="1:5" ht="12.75" customHeight="1">
      <c r="A19" s="54" t="s">
        <v>89</v>
      </c>
      <c r="B19" s="66">
        <v>7112682</v>
      </c>
      <c r="C19" s="66">
        <v>7254263</v>
      </c>
      <c r="D19" s="66">
        <v>-141582</v>
      </c>
      <c r="E19" s="67">
        <v>-2</v>
      </c>
    </row>
    <row r="20" spans="1:5" ht="12.75" customHeight="1">
      <c r="A20" s="54" t="s">
        <v>90</v>
      </c>
      <c r="B20" s="66">
        <v>2078703</v>
      </c>
      <c r="C20" s="66">
        <v>1910128</v>
      </c>
      <c r="D20" s="66">
        <v>168574</v>
      </c>
      <c r="E20" s="67">
        <v>8.8000000000000007</v>
      </c>
    </row>
    <row r="21" spans="1:5" ht="12.75" customHeight="1">
      <c r="A21" s="54" t="s">
        <v>91</v>
      </c>
      <c r="B21" s="66">
        <v>82816</v>
      </c>
      <c r="C21" s="66">
        <v>113984</v>
      </c>
      <c r="D21" s="66">
        <v>-31168</v>
      </c>
      <c r="E21" s="67">
        <v>-27.3</v>
      </c>
    </row>
    <row r="22" spans="1:5" ht="12.75" customHeight="1">
      <c r="A22" s="54" t="s">
        <v>92</v>
      </c>
      <c r="B22" s="66">
        <v>2071185</v>
      </c>
      <c r="C22" s="66">
        <v>1850530</v>
      </c>
      <c r="D22" s="66">
        <v>220655</v>
      </c>
      <c r="E22" s="67">
        <v>11.9</v>
      </c>
    </row>
    <row r="23" spans="1:5" ht="12.75" customHeight="1">
      <c r="A23" s="54" t="s">
        <v>93</v>
      </c>
      <c r="B23" s="66">
        <v>85012</v>
      </c>
      <c r="C23" s="66">
        <v>74557</v>
      </c>
      <c r="D23" s="66">
        <v>10455</v>
      </c>
      <c r="E23" s="67">
        <v>14</v>
      </c>
    </row>
    <row r="24" spans="1:5" ht="12.75" customHeight="1">
      <c r="A24" s="54" t="s">
        <v>94</v>
      </c>
      <c r="B24" s="66">
        <v>107005</v>
      </c>
      <c r="C24" s="66">
        <v>140340</v>
      </c>
      <c r="D24" s="66">
        <v>-33335</v>
      </c>
      <c r="E24" s="67">
        <v>-23.8</v>
      </c>
    </row>
    <row r="25" spans="1:5" ht="12.75" customHeight="1">
      <c r="A25" s="53" t="s">
        <v>95</v>
      </c>
      <c r="B25" s="66">
        <v>163548</v>
      </c>
      <c r="C25" s="66">
        <v>114483</v>
      </c>
      <c r="D25" s="66">
        <v>49065</v>
      </c>
      <c r="E25" s="67">
        <v>42.9</v>
      </c>
    </row>
    <row r="26" spans="1:5" ht="12.75" customHeight="1">
      <c r="A26" s="54" t="s">
        <v>96</v>
      </c>
      <c r="B26" s="66">
        <v>14711</v>
      </c>
      <c r="C26" s="66">
        <v>10074</v>
      </c>
      <c r="D26" s="66">
        <v>4637</v>
      </c>
      <c r="E26" s="67">
        <v>46</v>
      </c>
    </row>
    <row r="27" spans="1:5" ht="12.75" customHeight="1">
      <c r="A27" s="55" t="s">
        <v>98</v>
      </c>
      <c r="B27" s="70">
        <v>758480</v>
      </c>
      <c r="C27" s="70">
        <v>758080</v>
      </c>
      <c r="D27" s="70">
        <v>400</v>
      </c>
      <c r="E27" s="71">
        <v>0.1</v>
      </c>
    </row>
    <row r="28" spans="1:5" ht="25.5" customHeight="1">
      <c r="A28" s="250" t="s">
        <v>140</v>
      </c>
      <c r="B28" s="250"/>
      <c r="C28" s="250"/>
      <c r="D28" s="250"/>
      <c r="E28" s="250"/>
    </row>
    <row r="29" spans="1:5" ht="36.75" customHeight="1">
      <c r="A29" s="110"/>
      <c r="B29" s="60" t="s">
        <v>63</v>
      </c>
      <c r="C29" s="60" t="s">
        <v>62</v>
      </c>
      <c r="D29" s="60" t="s">
        <v>64</v>
      </c>
      <c r="E29" s="62" t="s">
        <v>248</v>
      </c>
    </row>
    <row r="30" spans="1:5">
      <c r="A30" s="52" t="s">
        <v>87</v>
      </c>
      <c r="B30" s="34">
        <v>1543878</v>
      </c>
      <c r="C30" s="34">
        <v>1463044</v>
      </c>
      <c r="D30" s="34">
        <v>80834</v>
      </c>
      <c r="E30" s="35">
        <v>5.5</v>
      </c>
    </row>
    <row r="31" spans="1:5">
      <c r="A31" s="54" t="s">
        <v>90</v>
      </c>
      <c r="B31" s="34">
        <v>60255</v>
      </c>
      <c r="C31" s="34">
        <v>47234</v>
      </c>
      <c r="D31" s="34">
        <v>13021</v>
      </c>
      <c r="E31" s="35">
        <v>27.6</v>
      </c>
    </row>
    <row r="32" spans="1:5">
      <c r="A32" s="54" t="s">
        <v>91</v>
      </c>
      <c r="B32" s="34">
        <v>82816</v>
      </c>
      <c r="C32" s="34">
        <v>113984</v>
      </c>
      <c r="D32" s="34">
        <v>-31168</v>
      </c>
      <c r="E32" s="35">
        <v>-27.3</v>
      </c>
    </row>
    <row r="33" spans="1:5">
      <c r="A33" s="54" t="s">
        <v>92</v>
      </c>
      <c r="B33" s="34">
        <v>774491</v>
      </c>
      <c r="C33" s="34">
        <v>703784</v>
      </c>
      <c r="D33" s="34">
        <v>70707</v>
      </c>
      <c r="E33" s="35">
        <v>10</v>
      </c>
    </row>
    <row r="34" spans="1:5">
      <c r="A34" s="54" t="s">
        <v>93</v>
      </c>
      <c r="B34" s="34">
        <v>35456</v>
      </c>
      <c r="C34" s="34">
        <v>32250</v>
      </c>
      <c r="D34" s="34">
        <v>3206</v>
      </c>
      <c r="E34" s="35">
        <v>9.9</v>
      </c>
    </row>
    <row r="35" spans="1:5">
      <c r="A35" s="54" t="s">
        <v>94</v>
      </c>
      <c r="B35" s="34">
        <v>13292</v>
      </c>
      <c r="C35" s="34">
        <v>38809</v>
      </c>
      <c r="D35" s="34">
        <v>-25517</v>
      </c>
      <c r="E35" s="35">
        <v>-65.8</v>
      </c>
    </row>
    <row r="36" spans="1:5">
      <c r="A36" s="53" t="s">
        <v>95</v>
      </c>
      <c r="B36" s="34">
        <v>163548</v>
      </c>
      <c r="C36" s="34">
        <v>114483</v>
      </c>
      <c r="D36" s="34">
        <v>49065</v>
      </c>
      <c r="E36" s="35">
        <v>42.9</v>
      </c>
    </row>
    <row r="37" spans="1:5">
      <c r="A37" s="54" t="s">
        <v>96</v>
      </c>
      <c r="B37" s="34">
        <v>7260</v>
      </c>
      <c r="C37" s="34">
        <v>5810</v>
      </c>
      <c r="D37" s="34">
        <v>1450</v>
      </c>
      <c r="E37" s="35">
        <v>25</v>
      </c>
    </row>
    <row r="38" spans="1:5">
      <c r="A38" s="55" t="s">
        <v>98</v>
      </c>
      <c r="B38" s="46">
        <v>406760</v>
      </c>
      <c r="C38" s="46">
        <v>406690</v>
      </c>
      <c r="D38" s="46">
        <v>70</v>
      </c>
      <c r="E38" s="45">
        <v>0</v>
      </c>
    </row>
    <row r="39" spans="1:5">
      <c r="A39" s="72"/>
      <c r="B39" s="42"/>
      <c r="C39" s="42"/>
      <c r="D39" s="42"/>
      <c r="E39" s="43"/>
    </row>
    <row r="40" spans="1:5">
      <c r="A40" s="105"/>
      <c r="B40" s="79"/>
      <c r="C40" s="79"/>
      <c r="D40" s="79"/>
      <c r="E40" s="80"/>
    </row>
    <row r="41" spans="1:5" ht="30" customHeight="1">
      <c r="A41" s="249" t="s">
        <v>141</v>
      </c>
      <c r="B41" s="249"/>
      <c r="C41" s="249"/>
      <c r="D41" s="249"/>
      <c r="E41" s="249"/>
    </row>
    <row r="42" spans="1:5">
      <c r="A42" s="113"/>
      <c r="B42" s="113"/>
      <c r="C42" s="113"/>
      <c r="D42" s="113"/>
      <c r="E42" s="113"/>
    </row>
    <row r="43" spans="1:5" ht="36" customHeight="1">
      <c r="A43" s="110"/>
      <c r="B43" s="60" t="s">
        <v>63</v>
      </c>
      <c r="C43" s="60" t="s">
        <v>62</v>
      </c>
      <c r="D43" s="60" t="s">
        <v>64</v>
      </c>
      <c r="E43" s="62" t="s">
        <v>248</v>
      </c>
    </row>
    <row r="44" spans="1:5">
      <c r="A44" s="52" t="s">
        <v>87</v>
      </c>
      <c r="B44" s="34">
        <v>1447777</v>
      </c>
      <c r="C44" s="34">
        <v>1312958</v>
      </c>
      <c r="D44" s="34">
        <v>134819</v>
      </c>
      <c r="E44" s="35">
        <v>10.3</v>
      </c>
    </row>
    <row r="45" spans="1:5">
      <c r="A45" s="54" t="s">
        <v>92</v>
      </c>
      <c r="B45" s="34">
        <v>1034594</v>
      </c>
      <c r="C45" s="34">
        <v>891566</v>
      </c>
      <c r="D45" s="34">
        <v>143028</v>
      </c>
      <c r="E45" s="35">
        <v>16</v>
      </c>
    </row>
    <row r="46" spans="1:5">
      <c r="A46" s="54" t="s">
        <v>93</v>
      </c>
      <c r="B46" s="34">
        <v>46637</v>
      </c>
      <c r="C46" s="34">
        <v>40307</v>
      </c>
      <c r="D46" s="34">
        <v>6330</v>
      </c>
      <c r="E46" s="35">
        <v>15.7</v>
      </c>
    </row>
    <row r="47" spans="1:5">
      <c r="A47" s="54" t="s">
        <v>94</v>
      </c>
      <c r="B47" s="34">
        <v>75032</v>
      </c>
      <c r="C47" s="34">
        <v>92033</v>
      </c>
      <c r="D47" s="34">
        <v>-17001</v>
      </c>
      <c r="E47" s="35">
        <v>-18.5</v>
      </c>
    </row>
    <row r="48" spans="1:5">
      <c r="A48" s="54" t="s">
        <v>96</v>
      </c>
      <c r="B48" s="34">
        <v>5114</v>
      </c>
      <c r="C48" s="34">
        <v>2952</v>
      </c>
      <c r="D48" s="34">
        <v>2162</v>
      </c>
      <c r="E48" s="35">
        <v>73.2</v>
      </c>
    </row>
    <row r="49" spans="1:5">
      <c r="A49" s="55" t="s">
        <v>98</v>
      </c>
      <c r="B49" s="46">
        <v>286400</v>
      </c>
      <c r="C49" s="46">
        <v>286100</v>
      </c>
      <c r="D49" s="46">
        <v>300</v>
      </c>
      <c r="E49" s="45">
        <v>0.1</v>
      </c>
    </row>
    <row r="50" spans="1:5">
      <c r="A50" s="72"/>
      <c r="B50" s="42"/>
      <c r="C50" s="42"/>
      <c r="D50" s="42"/>
      <c r="E50" s="43"/>
    </row>
    <row r="51" spans="1:5">
      <c r="A51" s="72"/>
      <c r="B51" s="42"/>
      <c r="C51" s="42"/>
      <c r="D51" s="42"/>
      <c r="E51" s="43"/>
    </row>
    <row r="52" spans="1:5">
      <c r="A52" s="72"/>
      <c r="B52" s="42"/>
      <c r="C52" s="42"/>
      <c r="D52" s="42"/>
      <c r="E52" s="43"/>
    </row>
    <row r="53" spans="1:5" ht="18.75" customHeight="1">
      <c r="A53" s="234" t="s">
        <v>231</v>
      </c>
      <c r="B53" s="234"/>
      <c r="C53" s="234"/>
      <c r="D53" s="234"/>
      <c r="E53" s="234"/>
    </row>
    <row r="54" spans="1:5">
      <c r="A54" s="77"/>
      <c r="B54" s="77"/>
      <c r="C54" s="77"/>
      <c r="D54" s="77"/>
      <c r="E54" s="77"/>
    </row>
    <row r="55" spans="1:5" ht="36.75" customHeight="1">
      <c r="A55" s="110"/>
      <c r="B55" s="60" t="s">
        <v>63</v>
      </c>
      <c r="C55" s="60" t="s">
        <v>62</v>
      </c>
      <c r="D55" s="60" t="s">
        <v>64</v>
      </c>
      <c r="E55" s="62" t="s">
        <v>248</v>
      </c>
    </row>
    <row r="56" spans="1:5">
      <c r="A56" s="52" t="s">
        <v>87</v>
      </c>
      <c r="B56" s="34">
        <v>113374</v>
      </c>
      <c r="C56" s="34">
        <v>91503</v>
      </c>
      <c r="D56" s="34">
        <v>21871</v>
      </c>
      <c r="E56" s="35">
        <v>23.9</v>
      </c>
    </row>
    <row r="57" spans="1:5">
      <c r="A57" s="54" t="s">
        <v>90</v>
      </c>
      <c r="B57" s="34">
        <v>24327</v>
      </c>
      <c r="C57" s="34">
        <v>13600</v>
      </c>
      <c r="D57" s="34">
        <v>10727</v>
      </c>
      <c r="E57" s="35">
        <v>78.900000000000006</v>
      </c>
    </row>
    <row r="58" spans="1:5">
      <c r="A58" s="54" t="s">
        <v>93</v>
      </c>
      <c r="B58" s="34">
        <v>2919</v>
      </c>
      <c r="C58" s="34">
        <v>2000</v>
      </c>
      <c r="D58" s="34">
        <v>919</v>
      </c>
      <c r="E58" s="35">
        <v>46</v>
      </c>
    </row>
    <row r="59" spans="1:5">
      <c r="A59" s="54" t="s">
        <v>94</v>
      </c>
      <c r="B59" s="34">
        <v>18681</v>
      </c>
      <c r="C59" s="34">
        <v>9498</v>
      </c>
      <c r="D59" s="34">
        <v>9183</v>
      </c>
      <c r="E59" s="35">
        <v>96.7</v>
      </c>
    </row>
    <row r="60" spans="1:5">
      <c r="A60" s="54" t="s">
        <v>96</v>
      </c>
      <c r="B60" s="34">
        <v>2127</v>
      </c>
      <c r="C60" s="34">
        <v>1115</v>
      </c>
      <c r="D60" s="34">
        <v>1012</v>
      </c>
      <c r="E60" s="35">
        <v>90.8</v>
      </c>
    </row>
    <row r="61" spans="1:5">
      <c r="A61" s="55" t="s">
        <v>98</v>
      </c>
      <c r="B61" s="46">
        <v>65320</v>
      </c>
      <c r="C61" s="46">
        <v>65290</v>
      </c>
      <c r="D61" s="46">
        <v>30</v>
      </c>
      <c r="E61" s="45">
        <v>0</v>
      </c>
    </row>
    <row r="62" spans="1:5">
      <c r="A62" s="54"/>
      <c r="B62" s="42"/>
      <c r="C62" s="42"/>
      <c r="D62" s="42"/>
      <c r="E62" s="43"/>
    </row>
    <row r="63" spans="1:5">
      <c r="A63" s="72"/>
      <c r="B63" s="42"/>
      <c r="C63" s="42"/>
      <c r="D63" s="42"/>
      <c r="E63" s="43"/>
    </row>
    <row r="64" spans="1:5" ht="28.5" customHeight="1">
      <c r="A64" s="234" t="s">
        <v>232</v>
      </c>
      <c r="B64" s="234"/>
      <c r="C64" s="234"/>
      <c r="D64" s="234"/>
      <c r="E64" s="234"/>
    </row>
    <row r="65" spans="1:5">
      <c r="A65" s="77"/>
      <c r="B65" s="77"/>
      <c r="C65" s="77"/>
      <c r="D65" s="77"/>
      <c r="E65" s="77"/>
    </row>
    <row r="66" spans="1:5" ht="42" customHeight="1">
      <c r="A66" s="110"/>
      <c r="B66" s="60" t="s">
        <v>63</v>
      </c>
      <c r="C66" s="60" t="s">
        <v>62</v>
      </c>
      <c r="D66" s="60" t="s">
        <v>64</v>
      </c>
      <c r="E66" s="62" t="s">
        <v>248</v>
      </c>
    </row>
    <row r="67" spans="1:5">
      <c r="A67" s="52" t="s">
        <v>87</v>
      </c>
      <c r="B67" s="34">
        <v>210</v>
      </c>
      <c r="C67" s="34">
        <v>197</v>
      </c>
      <c r="D67" s="34">
        <v>13</v>
      </c>
      <c r="E67" s="35">
        <v>6.6</v>
      </c>
    </row>
    <row r="68" spans="1:5">
      <c r="A68" s="55" t="s">
        <v>96</v>
      </c>
      <c r="B68" s="46">
        <v>210</v>
      </c>
      <c r="C68" s="46">
        <v>197</v>
      </c>
      <c r="D68" s="46">
        <v>13</v>
      </c>
      <c r="E68" s="45">
        <v>6.6</v>
      </c>
    </row>
    <row r="69" spans="1:5">
      <c r="A69" s="72"/>
      <c r="B69" s="42"/>
      <c r="C69" s="42"/>
      <c r="D69" s="42"/>
      <c r="E69" s="43"/>
    </row>
    <row r="70" spans="1:5">
      <c r="A70" s="82"/>
      <c r="B70" s="79"/>
      <c r="C70" s="79"/>
      <c r="D70" s="79"/>
      <c r="E70" s="80"/>
    </row>
    <row r="71" spans="1:5" ht="24" customHeight="1">
      <c r="A71" s="234" t="s">
        <v>233</v>
      </c>
      <c r="B71" s="234"/>
      <c r="C71" s="234"/>
      <c r="D71" s="234"/>
      <c r="E71" s="234"/>
    </row>
    <row r="72" spans="1:5">
      <c r="A72" s="77"/>
      <c r="B72" s="77"/>
      <c r="C72" s="77"/>
      <c r="D72" s="77"/>
      <c r="E72" s="77"/>
    </row>
    <row r="73" spans="1:5" ht="43.5" customHeight="1">
      <c r="A73" s="110"/>
      <c r="B73" s="60" t="s">
        <v>63</v>
      </c>
      <c r="C73" s="60" t="s">
        <v>62</v>
      </c>
      <c r="D73" s="60" t="s">
        <v>64</v>
      </c>
      <c r="E73" s="62" t="s">
        <v>248</v>
      </c>
    </row>
    <row r="74" spans="1:5">
      <c r="A74" s="52" t="s">
        <v>87</v>
      </c>
      <c r="B74" s="34">
        <v>9368902</v>
      </c>
      <c r="C74" s="34">
        <v>9358737</v>
      </c>
      <c r="D74" s="34">
        <v>10165</v>
      </c>
      <c r="E74" s="35">
        <v>0.1</v>
      </c>
    </row>
    <row r="75" spans="1:5">
      <c r="A75" s="54" t="s">
        <v>89</v>
      </c>
      <c r="B75" s="34">
        <v>7112682</v>
      </c>
      <c r="C75" s="34">
        <v>7254263</v>
      </c>
      <c r="D75" s="34">
        <v>-141582</v>
      </c>
      <c r="E75" s="35">
        <v>-2</v>
      </c>
    </row>
    <row r="76" spans="1:5">
      <c r="A76" s="54" t="s">
        <v>90</v>
      </c>
      <c r="B76" s="34">
        <v>1994121</v>
      </c>
      <c r="C76" s="34">
        <v>1849294</v>
      </c>
      <c r="D76" s="34">
        <v>144826</v>
      </c>
      <c r="E76" s="35">
        <v>7.8</v>
      </c>
    </row>
    <row r="77" spans="1:5">
      <c r="A77" s="55" t="s">
        <v>92</v>
      </c>
      <c r="B77" s="46">
        <v>262100</v>
      </c>
      <c r="C77" s="46">
        <v>255180</v>
      </c>
      <c r="D77" s="46">
        <v>6920</v>
      </c>
      <c r="E77" s="45">
        <v>2.7</v>
      </c>
    </row>
    <row r="78" spans="1:5">
      <c r="A78" s="72"/>
      <c r="B78" s="83"/>
      <c r="C78" s="83"/>
      <c r="D78" s="42"/>
      <c r="E78" s="43"/>
    </row>
    <row r="79" spans="1:5">
      <c r="A79" s="72"/>
      <c r="B79" s="83"/>
      <c r="C79" s="83"/>
      <c r="D79" s="42"/>
      <c r="E79" s="43"/>
    </row>
    <row r="80" spans="1:5" ht="18" customHeight="1">
      <c r="A80" s="245" t="s">
        <v>234</v>
      </c>
      <c r="B80" s="245"/>
      <c r="C80" s="245"/>
      <c r="D80" s="245"/>
      <c r="E80" s="245"/>
    </row>
    <row r="81" spans="1:5">
      <c r="A81" s="77"/>
      <c r="B81" s="77"/>
      <c r="C81" s="77"/>
      <c r="D81" s="77"/>
      <c r="E81" s="77"/>
    </row>
    <row r="82" spans="1:5" ht="32.25" customHeight="1">
      <c r="A82" s="110"/>
      <c r="B82" s="60" t="s">
        <v>63</v>
      </c>
      <c r="C82" s="60" t="s">
        <v>62</v>
      </c>
      <c r="D82" s="60" t="s">
        <v>64</v>
      </c>
      <c r="E82" s="62" t="s">
        <v>248</v>
      </c>
    </row>
    <row r="83" spans="1:5">
      <c r="A83" s="52" t="s">
        <v>87</v>
      </c>
      <c r="B83" s="34">
        <v>686551</v>
      </c>
      <c r="C83" s="34">
        <v>657298</v>
      </c>
      <c r="D83" s="34">
        <v>29253</v>
      </c>
      <c r="E83" s="35">
        <v>4.5</v>
      </c>
    </row>
    <row r="84" spans="1:5">
      <c r="A84" s="53" t="s">
        <v>88</v>
      </c>
      <c r="B84" s="34">
        <v>5950</v>
      </c>
      <c r="C84" s="34">
        <v>4090</v>
      </c>
      <c r="D84" s="34">
        <v>1860</v>
      </c>
      <c r="E84" s="35">
        <v>45.5</v>
      </c>
    </row>
    <row r="85" spans="1:5">
      <c r="A85" s="54" t="s">
        <v>89</v>
      </c>
      <c r="B85" s="34">
        <v>235148</v>
      </c>
      <c r="C85" s="34">
        <v>229398</v>
      </c>
      <c r="D85" s="34">
        <v>5750</v>
      </c>
      <c r="E85" s="35">
        <v>2.5</v>
      </c>
    </row>
    <row r="86" spans="1:5">
      <c r="A86" s="54" t="s">
        <v>91</v>
      </c>
      <c r="B86" s="34">
        <v>110852</v>
      </c>
      <c r="C86" s="34">
        <v>119000</v>
      </c>
      <c r="D86" s="34">
        <v>-8148</v>
      </c>
      <c r="E86" s="35">
        <v>-6.8</v>
      </c>
    </row>
    <row r="87" spans="1:5">
      <c r="A87" s="54" t="s">
        <v>92</v>
      </c>
      <c r="B87" s="34">
        <v>256342</v>
      </c>
      <c r="C87" s="34">
        <v>231528</v>
      </c>
      <c r="D87" s="34">
        <v>24814</v>
      </c>
      <c r="E87" s="35">
        <v>10.7</v>
      </c>
    </row>
    <row r="88" spans="1:5">
      <c r="A88" s="55" t="s">
        <v>94</v>
      </c>
      <c r="B88" s="46">
        <v>78260</v>
      </c>
      <c r="C88" s="46">
        <v>73282</v>
      </c>
      <c r="D88" s="46">
        <v>4978</v>
      </c>
      <c r="E88" s="45">
        <v>6.8</v>
      </c>
    </row>
    <row r="89" spans="1:5">
      <c r="A89" s="82"/>
      <c r="B89" s="79"/>
      <c r="C89" s="79"/>
      <c r="D89" s="79"/>
      <c r="E89" s="80"/>
    </row>
    <row r="90" spans="1:5" ht="15.75" customHeight="1">
      <c r="A90" s="245" t="s">
        <v>235</v>
      </c>
      <c r="B90" s="245"/>
      <c r="C90" s="245"/>
      <c r="D90" s="245"/>
      <c r="E90" s="245"/>
    </row>
    <row r="91" spans="1:5">
      <c r="A91" s="77"/>
      <c r="B91" s="77"/>
      <c r="C91" s="77"/>
      <c r="D91" s="77"/>
      <c r="E91" s="77"/>
    </row>
    <row r="92" spans="1:5" ht="35.25" customHeight="1">
      <c r="A92" s="110"/>
      <c r="B92" s="60" t="s">
        <v>63</v>
      </c>
      <c r="C92" s="60" t="s">
        <v>62</v>
      </c>
      <c r="D92" s="60" t="s">
        <v>64</v>
      </c>
      <c r="E92" s="62" t="s">
        <v>248</v>
      </c>
    </row>
    <row r="93" spans="1:5">
      <c r="A93" s="52" t="s">
        <v>87</v>
      </c>
      <c r="B93" s="34">
        <v>680602</v>
      </c>
      <c r="C93" s="34">
        <v>653208</v>
      </c>
      <c r="D93" s="34">
        <v>27394</v>
      </c>
      <c r="E93" s="35">
        <v>4.2</v>
      </c>
    </row>
    <row r="94" spans="1:5">
      <c r="A94" s="54" t="s">
        <v>89</v>
      </c>
      <c r="B94" s="34">
        <v>235148</v>
      </c>
      <c r="C94" s="34">
        <v>229398</v>
      </c>
      <c r="D94" s="34">
        <v>5750</v>
      </c>
      <c r="E94" s="35">
        <v>2.5</v>
      </c>
    </row>
    <row r="95" spans="1:5">
      <c r="A95" s="54" t="s">
        <v>91</v>
      </c>
      <c r="B95" s="34">
        <v>110852</v>
      </c>
      <c r="C95" s="34">
        <v>119000</v>
      </c>
      <c r="D95" s="34">
        <v>-8148</v>
      </c>
      <c r="E95" s="35">
        <v>-6.8</v>
      </c>
    </row>
    <row r="96" spans="1:5">
      <c r="A96" s="54" t="s">
        <v>92</v>
      </c>
      <c r="B96" s="34">
        <v>256342</v>
      </c>
      <c r="C96" s="34">
        <v>231528</v>
      </c>
      <c r="D96" s="34">
        <v>24814</v>
      </c>
      <c r="E96" s="35">
        <v>10.7</v>
      </c>
    </row>
    <row r="97" spans="1:5">
      <c r="A97" s="55" t="s">
        <v>94</v>
      </c>
      <c r="B97" s="46">
        <v>78260</v>
      </c>
      <c r="C97" s="46">
        <v>73282</v>
      </c>
      <c r="D97" s="46">
        <v>4978</v>
      </c>
      <c r="E97" s="45">
        <v>6.8</v>
      </c>
    </row>
    <row r="98" spans="1:5" ht="18" customHeight="1">
      <c r="A98" s="54"/>
      <c r="B98" s="42"/>
      <c r="C98" s="42"/>
      <c r="D98" s="42"/>
      <c r="E98" s="43"/>
    </row>
    <row r="99" spans="1:5">
      <c r="A99" s="245" t="s">
        <v>236</v>
      </c>
      <c r="B99" s="245"/>
      <c r="C99" s="245"/>
      <c r="D99" s="245"/>
      <c r="E99" s="245"/>
    </row>
    <row r="100" spans="1:5">
      <c r="A100" s="77"/>
      <c r="B100" s="77"/>
      <c r="C100" s="77"/>
      <c r="D100" s="77"/>
      <c r="E100" s="77"/>
    </row>
    <row r="101" spans="1:5" ht="26.25" customHeight="1">
      <c r="A101" s="246"/>
      <c r="B101" s="229" t="s">
        <v>62</v>
      </c>
      <c r="C101" s="229" t="s">
        <v>63</v>
      </c>
      <c r="D101" s="229" t="s">
        <v>64</v>
      </c>
      <c r="E101" s="251" t="s">
        <v>248</v>
      </c>
    </row>
    <row r="102" spans="1:5" ht="16.5" customHeight="1">
      <c r="A102" s="247"/>
      <c r="B102" s="230"/>
      <c r="C102" s="230"/>
      <c r="D102" s="230"/>
      <c r="E102" s="252"/>
    </row>
    <row r="103" spans="1:5">
      <c r="A103" s="52" t="s">
        <v>87</v>
      </c>
      <c r="B103" s="34">
        <v>5950</v>
      </c>
      <c r="C103" s="34">
        <v>4090</v>
      </c>
      <c r="D103" s="34">
        <v>1860</v>
      </c>
      <c r="E103" s="35">
        <v>45.5</v>
      </c>
    </row>
    <row r="104" spans="1:5">
      <c r="A104" s="155" t="s">
        <v>88</v>
      </c>
      <c r="B104" s="46">
        <v>5950</v>
      </c>
      <c r="C104" s="46">
        <v>4090</v>
      </c>
      <c r="D104" s="46">
        <v>1860</v>
      </c>
      <c r="E104" s="45">
        <v>45.5</v>
      </c>
    </row>
    <row r="105" spans="1:5">
      <c r="A105" s="78"/>
      <c r="B105" s="157"/>
      <c r="C105" s="157"/>
      <c r="D105" s="157"/>
      <c r="E105" s="158"/>
    </row>
    <row r="106" spans="1:5">
      <c r="A106" s="78"/>
      <c r="B106" s="157"/>
      <c r="C106" s="157"/>
      <c r="D106" s="157"/>
      <c r="E106" s="158"/>
    </row>
    <row r="107" spans="1:5">
      <c r="A107" s="245" t="s">
        <v>142</v>
      </c>
      <c r="B107" s="245"/>
      <c r="C107" s="245"/>
      <c r="D107" s="245"/>
      <c r="E107" s="245"/>
    </row>
    <row r="108" spans="1:5">
      <c r="A108" s="77"/>
      <c r="B108" s="77"/>
      <c r="C108" s="77"/>
      <c r="D108" s="77"/>
      <c r="E108" s="77"/>
    </row>
    <row r="109" spans="1:5" ht="46.5" customHeight="1">
      <c r="A109" s="110"/>
      <c r="B109" s="60" t="s">
        <v>63</v>
      </c>
      <c r="C109" s="60" t="s">
        <v>62</v>
      </c>
      <c r="D109" s="60" t="s">
        <v>64</v>
      </c>
      <c r="E109" s="62" t="s">
        <v>248</v>
      </c>
    </row>
    <row r="110" spans="1:5">
      <c r="A110" s="52" t="s">
        <v>87</v>
      </c>
      <c r="B110" s="34">
        <v>1468572</v>
      </c>
      <c r="C110" s="34">
        <v>1159479</v>
      </c>
      <c r="D110" s="34">
        <v>309093</v>
      </c>
      <c r="E110" s="35">
        <v>26.7</v>
      </c>
    </row>
    <row r="111" spans="1:5">
      <c r="A111" s="54" t="s">
        <v>90</v>
      </c>
      <c r="B111" s="34">
        <v>1465072</v>
      </c>
      <c r="C111" s="34">
        <v>1152279</v>
      </c>
      <c r="D111" s="34">
        <v>312793</v>
      </c>
      <c r="E111" s="35">
        <v>27.1</v>
      </c>
    </row>
    <row r="112" spans="1:5">
      <c r="A112" s="55" t="s">
        <v>92</v>
      </c>
      <c r="B112" s="46">
        <v>3500</v>
      </c>
      <c r="C112" s="46">
        <v>7200</v>
      </c>
      <c r="D112" s="46">
        <v>-3700</v>
      </c>
      <c r="E112" s="45">
        <v>-51.4</v>
      </c>
    </row>
    <row r="113" spans="1:5" ht="12" customHeight="1">
      <c r="A113" s="72"/>
      <c r="B113" s="42"/>
      <c r="C113" s="42"/>
      <c r="D113" s="42"/>
      <c r="E113" s="43"/>
    </row>
    <row r="114" spans="1:5">
      <c r="A114" s="72"/>
      <c r="B114" s="42"/>
      <c r="C114" s="42"/>
      <c r="D114" s="42"/>
      <c r="E114" s="43"/>
    </row>
    <row r="115" spans="1:5">
      <c r="A115" s="245" t="s">
        <v>194</v>
      </c>
      <c r="B115" s="245"/>
      <c r="C115" s="245"/>
      <c r="D115" s="245"/>
      <c r="E115" s="245"/>
    </row>
    <row r="116" spans="1:5">
      <c r="A116" s="77"/>
      <c r="B116" s="77"/>
      <c r="C116" s="77"/>
      <c r="D116" s="77"/>
      <c r="E116" s="77"/>
    </row>
    <row r="117" spans="1:5" ht="39.75" customHeight="1">
      <c r="A117" s="110"/>
      <c r="B117" s="60" t="s">
        <v>63</v>
      </c>
      <c r="C117" s="60" t="s">
        <v>62</v>
      </c>
      <c r="D117" s="60" t="s">
        <v>64</v>
      </c>
      <c r="E117" s="62" t="s">
        <v>248</v>
      </c>
    </row>
    <row r="118" spans="1:5">
      <c r="A118" s="52" t="s">
        <v>87</v>
      </c>
      <c r="B118" s="34">
        <v>36855</v>
      </c>
      <c r="C118" s="34">
        <v>32992</v>
      </c>
      <c r="D118" s="34">
        <v>3864</v>
      </c>
      <c r="E118" s="35">
        <v>11.7</v>
      </c>
    </row>
    <row r="119" spans="1:5">
      <c r="A119" s="54" t="s">
        <v>90</v>
      </c>
      <c r="B119" s="34">
        <v>622</v>
      </c>
      <c r="C119" s="34">
        <v>1162</v>
      </c>
      <c r="D119" s="34">
        <v>-540</v>
      </c>
      <c r="E119" s="35">
        <v>-46.5</v>
      </c>
    </row>
    <row r="120" spans="1:5">
      <c r="A120" s="54" t="s">
        <v>92</v>
      </c>
      <c r="B120" s="66">
        <v>5</v>
      </c>
      <c r="C120" s="66">
        <v>4</v>
      </c>
      <c r="D120" s="66">
        <v>1</v>
      </c>
      <c r="E120" s="67">
        <v>13.6</v>
      </c>
    </row>
    <row r="121" spans="1:5">
      <c r="A121" s="54" t="s">
        <v>94</v>
      </c>
      <c r="B121" s="66">
        <v>36127</v>
      </c>
      <c r="C121" s="66">
        <v>31724</v>
      </c>
      <c r="D121" s="66">
        <v>4403</v>
      </c>
      <c r="E121" s="67">
        <v>13.9</v>
      </c>
    </row>
    <row r="122" spans="1:5">
      <c r="A122" s="55" t="s">
        <v>96</v>
      </c>
      <c r="B122" s="70">
        <v>101</v>
      </c>
      <c r="C122" s="70">
        <v>101</v>
      </c>
      <c r="D122" s="156" t="s">
        <v>223</v>
      </c>
      <c r="E122" s="156" t="s">
        <v>223</v>
      </c>
    </row>
  </sheetData>
  <mergeCells count="17">
    <mergeCell ref="A1:E1"/>
    <mergeCell ref="A41:E41"/>
    <mergeCell ref="A28:E28"/>
    <mergeCell ref="D101:D102"/>
    <mergeCell ref="E101:E102"/>
    <mergeCell ref="A53:E53"/>
    <mergeCell ref="A16:E16"/>
    <mergeCell ref="A107:E107"/>
    <mergeCell ref="A115:E115"/>
    <mergeCell ref="A71:E71"/>
    <mergeCell ref="A64:E64"/>
    <mergeCell ref="A90:E90"/>
    <mergeCell ref="A80:E80"/>
    <mergeCell ref="A99:E99"/>
    <mergeCell ref="A101:A102"/>
    <mergeCell ref="B101:B102"/>
    <mergeCell ref="C101:C102"/>
  </mergeCells>
  <phoneticPr fontId="38" type="noConversion"/>
  <pageMargins left="0.78740157480314965" right="0.59055118110236227" top="0.59055118110236227" bottom="0.59055118110236227" header="0" footer="0.39370078740157483"/>
  <pageSetup paperSize="9" firstPageNumber="26" orientation="landscape" useFirstPageNumber="1" r:id="rId1"/>
  <headerFooter alignWithMargins="0">
    <oddFooter>&amp;R&amp;"-,полужирный"&amp;8&amp;P</oddFooter>
  </headerFooter>
  <rowBreaks count="6" manualBreakCount="6">
    <brk id="14" max="16383" man="1"/>
    <brk id="39" max="16383" man="1"/>
    <brk id="62" max="16383" man="1"/>
    <brk id="78" max="16383" man="1"/>
    <brk id="105" max="16383" man="1"/>
    <brk id="122" max="16383" man="1"/>
  </rowBreaks>
</worksheet>
</file>

<file path=xl/worksheets/sheet15.xml><?xml version="1.0" encoding="utf-8"?>
<worksheet xmlns="http://schemas.openxmlformats.org/spreadsheetml/2006/main" xmlns:r="http://schemas.openxmlformats.org/officeDocument/2006/relationships">
  <dimension ref="A1:I37"/>
  <sheetViews>
    <sheetView workbookViewId="0">
      <selection activeCell="I36" sqref="I36"/>
    </sheetView>
  </sheetViews>
  <sheetFormatPr defaultColWidth="10.28515625" defaultRowHeight="12.75"/>
  <cols>
    <col min="1" max="1" width="21.7109375" style="2" customWidth="1"/>
    <col min="2" max="2" width="12" style="2" customWidth="1"/>
    <col min="3" max="3" width="14.42578125" style="2" customWidth="1"/>
    <col min="4" max="4" width="15.7109375" style="2" customWidth="1"/>
    <col min="5" max="6" width="13.7109375" style="2" customWidth="1"/>
    <col min="7" max="7" width="15.7109375" style="2" customWidth="1"/>
    <col min="8" max="8" width="16" style="2" customWidth="1"/>
    <col min="9" max="16384" width="10.28515625" style="2"/>
  </cols>
  <sheetData>
    <row r="1" spans="1:9" ht="51" customHeight="1">
      <c r="A1" s="254" t="s">
        <v>243</v>
      </c>
      <c r="B1" s="254"/>
      <c r="C1" s="254"/>
      <c r="D1" s="254"/>
      <c r="E1" s="254"/>
      <c r="F1" s="254"/>
      <c r="G1" s="254"/>
      <c r="H1" s="254"/>
    </row>
    <row r="2" spans="1:9">
      <c r="A2" s="31"/>
      <c r="B2" s="236"/>
      <c r="C2" s="236"/>
      <c r="D2" s="31"/>
    </row>
    <row r="3" spans="1:9" ht="30" customHeight="1">
      <c r="A3" s="213"/>
      <c r="B3" s="215" t="s">
        <v>121</v>
      </c>
      <c r="C3" s="215" t="s">
        <v>62</v>
      </c>
      <c r="D3" s="215" t="s">
        <v>63</v>
      </c>
      <c r="E3" s="215" t="s">
        <v>64</v>
      </c>
      <c r="F3" s="255" t="s">
        <v>248</v>
      </c>
      <c r="G3" s="215" t="s">
        <v>65</v>
      </c>
      <c r="H3" s="220" t="s">
        <v>65</v>
      </c>
      <c r="I3" s="16"/>
    </row>
    <row r="4" spans="1:9" ht="35.25" customHeight="1">
      <c r="A4" s="214"/>
      <c r="B4" s="216"/>
      <c r="C4" s="216"/>
      <c r="D4" s="216"/>
      <c r="E4" s="216"/>
      <c r="F4" s="256"/>
      <c r="G4" s="216"/>
      <c r="H4" s="221"/>
      <c r="I4" s="16"/>
    </row>
    <row r="5" spans="1:9" s="36" customFormat="1" ht="17.25" customHeight="1">
      <c r="A5" s="186" t="s">
        <v>66</v>
      </c>
      <c r="B5" s="159" t="s">
        <v>223</v>
      </c>
      <c r="C5" s="160">
        <v>16761609</v>
      </c>
      <c r="D5" s="160">
        <v>14646749</v>
      </c>
      <c r="E5" s="160">
        <v>2114860</v>
      </c>
      <c r="F5" s="161">
        <v>14.4</v>
      </c>
      <c r="G5" s="159" t="s">
        <v>223</v>
      </c>
      <c r="H5" s="159" t="s">
        <v>223</v>
      </c>
    </row>
    <row r="6" spans="1:9" s="36" customFormat="1" ht="16.5" customHeight="1">
      <c r="A6" s="181" t="s">
        <v>67</v>
      </c>
      <c r="B6" s="33"/>
      <c r="C6" s="34"/>
      <c r="D6" s="34"/>
      <c r="E6" s="34"/>
      <c r="F6" s="35"/>
      <c r="G6" s="33"/>
      <c r="H6" s="33"/>
    </row>
    <row r="7" spans="1:9" s="36" customFormat="1" ht="33.75" customHeight="1">
      <c r="A7" s="187" t="s">
        <v>68</v>
      </c>
      <c r="B7" s="161">
        <v>107284</v>
      </c>
      <c r="C7" s="160">
        <v>12597697</v>
      </c>
      <c r="D7" s="160">
        <v>10704496</v>
      </c>
      <c r="E7" s="160">
        <v>1893201</v>
      </c>
      <c r="F7" s="161">
        <v>17.7</v>
      </c>
      <c r="G7" s="160">
        <v>117424</v>
      </c>
      <c r="H7" s="160">
        <v>99777</v>
      </c>
    </row>
    <row r="8" spans="1:9" s="36" customFormat="1" ht="12" customHeight="1">
      <c r="A8" s="181" t="s">
        <v>67</v>
      </c>
      <c r="B8" s="35"/>
      <c r="C8" s="34"/>
      <c r="D8" s="34"/>
      <c r="E8" s="34"/>
      <c r="F8" s="35"/>
      <c r="G8" s="34"/>
      <c r="H8" s="34"/>
    </row>
    <row r="9" spans="1:9" s="36" customFormat="1">
      <c r="A9" s="187" t="s">
        <v>69</v>
      </c>
      <c r="B9" s="161">
        <v>46002</v>
      </c>
      <c r="C9" s="160">
        <v>5164723</v>
      </c>
      <c r="D9" s="160">
        <v>4305644</v>
      </c>
      <c r="E9" s="160">
        <v>859079</v>
      </c>
      <c r="F9" s="161">
        <v>20</v>
      </c>
      <c r="G9" s="160">
        <v>112272</v>
      </c>
      <c r="H9" s="160">
        <v>93597</v>
      </c>
    </row>
    <row r="10" spans="1:9" s="36" customFormat="1">
      <c r="A10" s="187" t="s">
        <v>70</v>
      </c>
      <c r="B10" s="161">
        <v>43141</v>
      </c>
      <c r="C10" s="160">
        <v>4849247</v>
      </c>
      <c r="D10" s="160">
        <v>4177561</v>
      </c>
      <c r="E10" s="160">
        <v>671686</v>
      </c>
      <c r="F10" s="161">
        <v>16.100000000000001</v>
      </c>
      <c r="G10" s="160">
        <v>112405</v>
      </c>
      <c r="H10" s="160">
        <v>96835</v>
      </c>
    </row>
    <row r="11" spans="1:9" s="36" customFormat="1">
      <c r="A11" s="187" t="s">
        <v>71</v>
      </c>
      <c r="B11" s="161">
        <v>83</v>
      </c>
      <c r="C11" s="160">
        <v>13227</v>
      </c>
      <c r="D11" s="160">
        <v>11437</v>
      </c>
      <c r="E11" s="160">
        <v>1790</v>
      </c>
      <c r="F11" s="161">
        <v>15.7</v>
      </c>
      <c r="G11" s="160">
        <v>159361</v>
      </c>
      <c r="H11" s="160">
        <v>137795</v>
      </c>
    </row>
    <row r="12" spans="1:9">
      <c r="A12" s="187" t="s">
        <v>72</v>
      </c>
      <c r="B12" s="161">
        <v>16843</v>
      </c>
      <c r="C12" s="160">
        <v>2450390</v>
      </c>
      <c r="D12" s="160">
        <v>2110490</v>
      </c>
      <c r="E12" s="160">
        <v>339900</v>
      </c>
      <c r="F12" s="161">
        <v>16.100000000000001</v>
      </c>
      <c r="G12" s="160">
        <v>145484</v>
      </c>
      <c r="H12" s="160">
        <v>125304</v>
      </c>
    </row>
    <row r="13" spans="1:9">
      <c r="A13" s="187" t="s">
        <v>73</v>
      </c>
      <c r="B13" s="161">
        <v>1122</v>
      </c>
      <c r="C13" s="160">
        <v>112252</v>
      </c>
      <c r="D13" s="160">
        <v>92613</v>
      </c>
      <c r="E13" s="160">
        <v>19639</v>
      </c>
      <c r="F13" s="161">
        <v>21.2</v>
      </c>
      <c r="G13" s="160">
        <v>100046</v>
      </c>
      <c r="H13" s="160">
        <v>82543</v>
      </c>
    </row>
    <row r="14" spans="1:9" s="36" customFormat="1">
      <c r="A14" s="187" t="s">
        <v>74</v>
      </c>
      <c r="B14" s="161">
        <v>93</v>
      </c>
      <c r="C14" s="160">
        <v>7860</v>
      </c>
      <c r="D14" s="160">
        <v>6752</v>
      </c>
      <c r="E14" s="160">
        <v>1108</v>
      </c>
      <c r="F14" s="161">
        <v>16.399999999999999</v>
      </c>
      <c r="G14" s="160">
        <v>84516</v>
      </c>
      <c r="H14" s="160">
        <v>72602</v>
      </c>
    </row>
    <row r="15" spans="1:9" s="36" customFormat="1">
      <c r="A15" s="187" t="s">
        <v>75</v>
      </c>
      <c r="B15" s="161">
        <v>298101</v>
      </c>
      <c r="C15" s="160">
        <v>4070234</v>
      </c>
      <c r="D15" s="160">
        <v>3859106</v>
      </c>
      <c r="E15" s="160">
        <v>211128</v>
      </c>
      <c r="F15" s="161">
        <v>5.5</v>
      </c>
      <c r="G15" s="160">
        <v>13654</v>
      </c>
      <c r="H15" s="160">
        <v>12946</v>
      </c>
    </row>
    <row r="16" spans="1:9" s="36" customFormat="1">
      <c r="A16" s="181" t="s">
        <v>67</v>
      </c>
      <c r="B16" s="35"/>
      <c r="C16" s="34"/>
      <c r="D16" s="34"/>
      <c r="E16" s="34"/>
      <c r="F16" s="35"/>
      <c r="G16" s="34"/>
      <c r="H16" s="34"/>
    </row>
    <row r="17" spans="1:9">
      <c r="A17" s="187" t="s">
        <v>76</v>
      </c>
      <c r="B17" s="161">
        <v>297860</v>
      </c>
      <c r="C17" s="160">
        <v>4043109</v>
      </c>
      <c r="D17" s="160">
        <v>3836304</v>
      </c>
      <c r="E17" s="160">
        <v>206805</v>
      </c>
      <c r="F17" s="161">
        <v>5.4</v>
      </c>
      <c r="G17" s="160">
        <v>13574</v>
      </c>
      <c r="H17" s="160">
        <v>12880</v>
      </c>
    </row>
    <row r="18" spans="1:9">
      <c r="A18" s="187" t="s">
        <v>77</v>
      </c>
      <c r="B18" s="161">
        <v>91</v>
      </c>
      <c r="C18" s="160">
        <v>3676</v>
      </c>
      <c r="D18" s="160">
        <v>2841</v>
      </c>
      <c r="E18" s="160">
        <v>835</v>
      </c>
      <c r="F18" s="161">
        <v>29.4</v>
      </c>
      <c r="G18" s="160">
        <v>40396</v>
      </c>
      <c r="H18" s="160">
        <v>31220</v>
      </c>
    </row>
    <row r="19" spans="1:9">
      <c r="A19" s="187" t="s">
        <v>78</v>
      </c>
      <c r="B19" s="161">
        <v>50</v>
      </c>
      <c r="C19" s="160">
        <v>1449</v>
      </c>
      <c r="D19" s="160">
        <v>961</v>
      </c>
      <c r="E19" s="160">
        <v>488</v>
      </c>
      <c r="F19" s="161">
        <v>50.8</v>
      </c>
      <c r="G19" s="160">
        <v>28980</v>
      </c>
      <c r="H19" s="160">
        <v>19220</v>
      </c>
    </row>
    <row r="20" spans="1:9">
      <c r="A20" s="187" t="s">
        <v>79</v>
      </c>
      <c r="B20" s="160">
        <v>283</v>
      </c>
      <c r="C20" s="160">
        <v>18132</v>
      </c>
      <c r="D20" s="160">
        <v>16468</v>
      </c>
      <c r="E20" s="160">
        <v>1664</v>
      </c>
      <c r="F20" s="161">
        <v>10.1</v>
      </c>
      <c r="G20" s="160">
        <v>64071</v>
      </c>
      <c r="H20" s="160">
        <v>58191</v>
      </c>
      <c r="I20" s="36"/>
    </row>
    <row r="21" spans="1:9">
      <c r="A21" s="188" t="s">
        <v>80</v>
      </c>
      <c r="B21" s="164">
        <v>6015</v>
      </c>
      <c r="C21" s="165">
        <v>47668</v>
      </c>
      <c r="D21" s="165">
        <v>41980</v>
      </c>
      <c r="E21" s="165">
        <v>5688</v>
      </c>
      <c r="F21" s="164">
        <v>13.5</v>
      </c>
      <c r="G21" s="165">
        <v>7925</v>
      </c>
      <c r="H21" s="165">
        <v>6979</v>
      </c>
    </row>
    <row r="22" spans="1:9" s="36" customFormat="1"/>
    <row r="24" spans="1:9">
      <c r="B24" s="33"/>
      <c r="C24" s="35"/>
    </row>
    <row r="25" spans="1:9">
      <c r="B25" s="34"/>
      <c r="C25" s="34"/>
      <c r="D25" s="114"/>
      <c r="E25" s="114"/>
      <c r="F25" s="114"/>
    </row>
    <row r="26" spans="1:9">
      <c r="B26" s="34"/>
      <c r="C26" s="34"/>
      <c r="D26" s="114"/>
      <c r="E26" s="114"/>
      <c r="F26" s="114"/>
    </row>
    <row r="27" spans="1:9">
      <c r="B27" s="34"/>
      <c r="C27" s="34"/>
      <c r="D27" s="114"/>
      <c r="E27" s="114"/>
      <c r="F27" s="114"/>
    </row>
    <row r="28" spans="1:9">
      <c r="B28" s="34"/>
      <c r="C28" s="34"/>
      <c r="D28" s="114"/>
      <c r="E28" s="114"/>
      <c r="F28" s="114"/>
    </row>
    <row r="29" spans="1:9">
      <c r="B29" s="34"/>
      <c r="C29" s="34"/>
      <c r="D29" s="114"/>
      <c r="E29" s="114"/>
      <c r="F29" s="114"/>
    </row>
    <row r="30" spans="1:9">
      <c r="B30" s="34"/>
      <c r="C30" s="34"/>
      <c r="D30" s="114"/>
      <c r="E30" s="114"/>
      <c r="F30" s="114"/>
    </row>
    <row r="31" spans="1:9">
      <c r="B31" s="34"/>
      <c r="C31" s="34"/>
      <c r="D31" s="114"/>
      <c r="E31" s="114"/>
      <c r="F31" s="114"/>
    </row>
    <row r="32" spans="1:9">
      <c r="B32" s="34"/>
      <c r="C32" s="34"/>
      <c r="D32" s="114"/>
      <c r="E32" s="114"/>
      <c r="F32" s="114"/>
    </row>
    <row r="33" spans="2:6">
      <c r="B33" s="34"/>
      <c r="C33" s="34"/>
      <c r="D33" s="114"/>
      <c r="E33" s="114"/>
      <c r="F33" s="114"/>
    </row>
    <row r="34" spans="2:6">
      <c r="B34" s="34"/>
      <c r="C34" s="34"/>
      <c r="D34" s="114"/>
      <c r="E34" s="114"/>
      <c r="F34" s="114"/>
    </row>
    <row r="35" spans="2:6">
      <c r="B35" s="34"/>
      <c r="C35" s="34"/>
      <c r="D35" s="114"/>
      <c r="E35" s="114"/>
      <c r="F35" s="114"/>
    </row>
    <row r="36" spans="2:6">
      <c r="B36" s="34"/>
      <c r="C36" s="34"/>
      <c r="D36" s="114"/>
      <c r="E36" s="114"/>
      <c r="F36" s="114"/>
    </row>
    <row r="37" spans="2:6">
      <c r="B37" s="34"/>
      <c r="C37" s="34"/>
      <c r="D37" s="114"/>
      <c r="E37" s="114"/>
      <c r="F37" s="114"/>
    </row>
  </sheetData>
  <mergeCells count="10">
    <mergeCell ref="E3:E4"/>
    <mergeCell ref="G3:G4"/>
    <mergeCell ref="H3:H4"/>
    <mergeCell ref="A1:H1"/>
    <mergeCell ref="B2:C2"/>
    <mergeCell ref="A3:A4"/>
    <mergeCell ref="D3:D4"/>
    <mergeCell ref="B3:B4"/>
    <mergeCell ref="C3:C4"/>
    <mergeCell ref="F3:F4"/>
  </mergeCells>
  <phoneticPr fontId="38" type="noConversion"/>
  <pageMargins left="0.74803149606299213" right="0.74803149606299213" top="0.51181102362204722" bottom="0.98425196850393704" header="0.70866141732283472" footer="0.51181102362204722"/>
  <pageSetup paperSize="9" firstPageNumber="32" orientation="landscape" useFirstPageNumber="1" r:id="rId1"/>
  <headerFooter alignWithMargins="0">
    <oddFooter>&amp;R&amp;"-,полужирный"&amp;8&amp;P</oddFooter>
  </headerFooter>
</worksheet>
</file>

<file path=xl/worksheets/sheet16.xml><?xml version="1.0" encoding="utf-8"?>
<worksheet xmlns="http://schemas.openxmlformats.org/spreadsheetml/2006/main" xmlns:r="http://schemas.openxmlformats.org/officeDocument/2006/relationships">
  <dimension ref="A2:E33"/>
  <sheetViews>
    <sheetView zoomScaleSheetLayoutView="100" workbookViewId="0">
      <selection activeCell="A8" sqref="A8"/>
    </sheetView>
  </sheetViews>
  <sheetFormatPr defaultColWidth="10.28515625" defaultRowHeight="12.75"/>
  <cols>
    <col min="1" max="1" width="32.85546875" style="29" customWidth="1"/>
    <col min="2" max="2" width="24.5703125" style="29" customWidth="1"/>
    <col min="3" max="3" width="23.140625" style="29" customWidth="1"/>
    <col min="4" max="4" width="23.42578125" style="29" customWidth="1"/>
    <col min="5" max="16384" width="10.28515625" style="29"/>
  </cols>
  <sheetData>
    <row r="2" spans="1:5" ht="29.25" customHeight="1">
      <c r="A2" s="244" t="s">
        <v>143</v>
      </c>
      <c r="B2" s="244"/>
      <c r="C2" s="244"/>
      <c r="D2" s="244"/>
      <c r="E2" s="47"/>
    </row>
    <row r="3" spans="1:5">
      <c r="A3" s="48"/>
      <c r="B3" s="115"/>
      <c r="C3" s="116"/>
      <c r="D3" s="116" t="s">
        <v>82</v>
      </c>
    </row>
    <row r="4" spans="1:5" ht="21.75" customHeight="1">
      <c r="A4" s="223"/>
      <c r="B4" s="241" t="s">
        <v>83</v>
      </c>
      <c r="C4" s="243" t="s">
        <v>84</v>
      </c>
      <c r="D4" s="231"/>
      <c r="E4" s="30"/>
    </row>
    <row r="5" spans="1:5" ht="27.75" customHeight="1">
      <c r="A5" s="224"/>
      <c r="B5" s="241"/>
      <c r="C5" s="60" t="s">
        <v>85</v>
      </c>
      <c r="D5" s="96" t="s">
        <v>86</v>
      </c>
      <c r="E5" s="30"/>
    </row>
    <row r="6" spans="1:5" s="69" customFormat="1" ht="15" customHeight="1">
      <c r="A6" s="52" t="s">
        <v>87</v>
      </c>
      <c r="B6" s="119">
        <v>16329746</v>
      </c>
      <c r="C6" s="119">
        <v>9531060</v>
      </c>
      <c r="D6" s="119">
        <v>6798686</v>
      </c>
      <c r="E6" s="30"/>
    </row>
    <row r="7" spans="1:5" s="69" customFormat="1" ht="15" customHeight="1">
      <c r="A7" s="57" t="s">
        <v>88</v>
      </c>
      <c r="B7" s="74">
        <v>17855</v>
      </c>
      <c r="C7" s="74">
        <v>8978</v>
      </c>
      <c r="D7" s="74">
        <v>8877</v>
      </c>
      <c r="E7" s="30"/>
    </row>
    <row r="8" spans="1:5" ht="15" customHeight="1">
      <c r="A8" s="54" t="s">
        <v>89</v>
      </c>
      <c r="B8" s="74">
        <v>7394474</v>
      </c>
      <c r="C8" s="74">
        <v>6106720</v>
      </c>
      <c r="D8" s="74">
        <v>1287754</v>
      </c>
      <c r="E8" s="30"/>
    </row>
    <row r="9" spans="1:5" ht="15" customHeight="1">
      <c r="A9" s="54" t="s">
        <v>90</v>
      </c>
      <c r="B9" s="74">
        <v>4855065</v>
      </c>
      <c r="C9" s="74">
        <v>1081723</v>
      </c>
      <c r="D9" s="74">
        <v>3773342</v>
      </c>
      <c r="E9" s="30"/>
    </row>
    <row r="10" spans="1:5" ht="15" customHeight="1">
      <c r="A10" s="54" t="s">
        <v>91</v>
      </c>
      <c r="B10" s="74">
        <v>75991</v>
      </c>
      <c r="C10" s="74">
        <v>62162</v>
      </c>
      <c r="D10" s="74">
        <v>13829</v>
      </c>
    </row>
    <row r="11" spans="1:5" ht="15" customHeight="1">
      <c r="A11" s="54" t="s">
        <v>92</v>
      </c>
      <c r="B11" s="74">
        <v>406008</v>
      </c>
      <c r="C11" s="74">
        <v>317677</v>
      </c>
      <c r="D11" s="74">
        <v>88331</v>
      </c>
    </row>
    <row r="12" spans="1:5" ht="15" customHeight="1">
      <c r="A12" s="54" t="s">
        <v>93</v>
      </c>
      <c r="B12" s="74">
        <v>1199910</v>
      </c>
      <c r="C12" s="74">
        <v>802172</v>
      </c>
      <c r="D12" s="74">
        <v>397738</v>
      </c>
    </row>
    <row r="13" spans="1:5" ht="15" customHeight="1">
      <c r="A13" s="54" t="s">
        <v>94</v>
      </c>
      <c r="B13" s="74">
        <v>270498</v>
      </c>
      <c r="C13" s="74">
        <v>203703</v>
      </c>
      <c r="D13" s="74">
        <v>66795</v>
      </c>
    </row>
    <row r="14" spans="1:5" ht="15" customHeight="1">
      <c r="A14" s="53" t="s">
        <v>95</v>
      </c>
      <c r="B14" s="74">
        <v>1301301</v>
      </c>
      <c r="C14" s="74">
        <v>637245</v>
      </c>
      <c r="D14" s="74">
        <v>664056</v>
      </c>
    </row>
    <row r="15" spans="1:5" ht="15" customHeight="1">
      <c r="A15" s="54" t="s">
        <v>96</v>
      </c>
      <c r="B15" s="74">
        <v>652524</v>
      </c>
      <c r="C15" s="74">
        <v>248593</v>
      </c>
      <c r="D15" s="74">
        <v>403931</v>
      </c>
    </row>
    <row r="16" spans="1:5" ht="15" customHeight="1">
      <c r="A16" s="54" t="s">
        <v>97</v>
      </c>
      <c r="B16" s="74">
        <v>149045</v>
      </c>
      <c r="C16" s="74">
        <v>56585</v>
      </c>
      <c r="D16" s="74">
        <v>92460</v>
      </c>
    </row>
    <row r="17" spans="1:4" ht="15" customHeight="1">
      <c r="A17" s="55" t="s">
        <v>98</v>
      </c>
      <c r="B17" s="70">
        <v>7077</v>
      </c>
      <c r="C17" s="70">
        <v>5503</v>
      </c>
      <c r="D17" s="70">
        <v>1574</v>
      </c>
    </row>
    <row r="18" spans="1:4">
      <c r="B18" s="117"/>
      <c r="C18" s="117"/>
      <c r="D18" s="117"/>
    </row>
    <row r="19" spans="1:4">
      <c r="A19" s="118"/>
      <c r="B19" s="117"/>
      <c r="C19" s="117"/>
      <c r="D19" s="117"/>
    </row>
    <row r="20" spans="1:4">
      <c r="A20" s="118"/>
      <c r="B20" s="117"/>
      <c r="C20" s="117"/>
      <c r="D20" s="117"/>
    </row>
    <row r="21" spans="1:4">
      <c r="A21" s="118"/>
      <c r="B21" s="117"/>
      <c r="C21" s="117"/>
      <c r="D21" s="117"/>
    </row>
    <row r="22" spans="1:4">
      <c r="A22" s="118"/>
      <c r="B22" s="117"/>
      <c r="C22" s="117"/>
      <c r="D22" s="117"/>
    </row>
    <row r="23" spans="1:4">
      <c r="A23" s="118"/>
      <c r="B23" s="117"/>
      <c r="C23" s="117"/>
      <c r="D23" s="117"/>
    </row>
    <row r="24" spans="1:4">
      <c r="A24" s="118"/>
      <c r="B24" s="117"/>
      <c r="C24" s="117"/>
      <c r="D24" s="117"/>
    </row>
    <row r="25" spans="1:4">
      <c r="A25" s="118"/>
      <c r="B25" s="117"/>
      <c r="C25" s="117"/>
      <c r="D25" s="117"/>
    </row>
    <row r="26" spans="1:4">
      <c r="A26" s="118"/>
      <c r="B26" s="117"/>
      <c r="C26" s="117"/>
      <c r="D26" s="117"/>
    </row>
    <row r="27" spans="1:4">
      <c r="A27" s="118"/>
      <c r="B27" s="117"/>
      <c r="C27" s="117"/>
      <c r="D27" s="117"/>
    </row>
    <row r="28" spans="1:4">
      <c r="A28" s="118"/>
      <c r="B28" s="117"/>
      <c r="C28" s="117"/>
      <c r="D28" s="117"/>
    </row>
    <row r="29" spans="1:4">
      <c r="A29" s="118"/>
      <c r="B29" s="117"/>
      <c r="C29" s="117"/>
      <c r="D29" s="117"/>
    </row>
    <row r="30" spans="1:4">
      <c r="A30" s="118"/>
      <c r="B30" s="117"/>
      <c r="C30" s="117"/>
      <c r="D30" s="117"/>
    </row>
    <row r="31" spans="1:4">
      <c r="A31" s="118"/>
      <c r="B31" s="117"/>
      <c r="C31" s="117"/>
      <c r="D31" s="117"/>
    </row>
    <row r="32" spans="1:4">
      <c r="A32" s="118"/>
      <c r="B32" s="117"/>
      <c r="C32" s="117"/>
      <c r="D32" s="117"/>
    </row>
    <row r="33" spans="1:4">
      <c r="A33" s="118"/>
      <c r="B33" s="117"/>
      <c r="C33" s="117"/>
      <c r="D33" s="117"/>
    </row>
  </sheetData>
  <mergeCells count="4">
    <mergeCell ref="A2:D2"/>
    <mergeCell ref="A4:A5"/>
    <mergeCell ref="B4:B5"/>
    <mergeCell ref="C4:D4"/>
  </mergeCells>
  <phoneticPr fontId="38" type="noConversion"/>
  <pageMargins left="0.74803149606299213" right="0.19685039370078741" top="0.6692913385826772" bottom="0.98425196850393704" header="0" footer="0.39370078740157483"/>
  <pageSetup paperSize="9" scale="97" firstPageNumber="33" orientation="landscape" useFirstPageNumber="1" r:id="rId1"/>
  <headerFooter alignWithMargins="0">
    <oddFooter>&amp;R&amp;"-,полужирный"&amp;8&amp;P</oddFooter>
  </headerFooter>
</worksheet>
</file>

<file path=xl/worksheets/sheet17.xml><?xml version="1.0" encoding="utf-8"?>
<worksheet xmlns="http://schemas.openxmlformats.org/spreadsheetml/2006/main" xmlns:r="http://schemas.openxmlformats.org/officeDocument/2006/relationships">
  <dimension ref="A1:I16"/>
  <sheetViews>
    <sheetView zoomScaleSheetLayoutView="100" workbookViewId="0">
      <selection activeCell="B11" sqref="B11"/>
    </sheetView>
  </sheetViews>
  <sheetFormatPr defaultColWidth="10.28515625" defaultRowHeight="12.75"/>
  <cols>
    <col min="1" max="1" width="25.42578125" style="29" customWidth="1"/>
    <col min="2" max="2" width="15.5703125" style="29" customWidth="1"/>
    <col min="3" max="3" width="15" style="29" customWidth="1"/>
    <col min="4" max="4" width="15.28515625" style="29" customWidth="1"/>
    <col min="5" max="8" width="15" style="29" customWidth="1"/>
    <col min="9" max="16384" width="10.28515625" style="29"/>
  </cols>
  <sheetData>
    <row r="1" spans="1:9" ht="35.25" customHeight="1">
      <c r="A1" s="244" t="s">
        <v>144</v>
      </c>
      <c r="B1" s="244"/>
      <c r="C1" s="244"/>
      <c r="D1" s="244"/>
      <c r="E1" s="244"/>
      <c r="F1" s="244"/>
      <c r="G1" s="244"/>
      <c r="H1" s="244"/>
    </row>
    <row r="2" spans="1:9" s="30" customFormat="1" ht="12.75" customHeight="1">
      <c r="A2" s="48"/>
      <c r="B2" s="48"/>
      <c r="C2" s="58"/>
      <c r="D2" s="58"/>
      <c r="E2" s="58"/>
      <c r="F2" s="58"/>
      <c r="G2" s="59"/>
      <c r="H2" s="58" t="s">
        <v>82</v>
      </c>
    </row>
    <row r="3" spans="1:9" ht="23.25" customHeight="1">
      <c r="A3" s="227"/>
      <c r="B3" s="223" t="s">
        <v>100</v>
      </c>
      <c r="C3" s="243" t="s">
        <v>84</v>
      </c>
      <c r="D3" s="243"/>
      <c r="E3" s="243"/>
      <c r="F3" s="243"/>
      <c r="G3" s="243"/>
      <c r="H3" s="231"/>
    </row>
    <row r="4" spans="1:9" ht="45">
      <c r="A4" s="228"/>
      <c r="B4" s="224"/>
      <c r="C4" s="60" t="s">
        <v>101</v>
      </c>
      <c r="D4" s="60" t="s">
        <v>102</v>
      </c>
      <c r="E4" s="61" t="s">
        <v>103</v>
      </c>
      <c r="F4" s="60" t="s">
        <v>104</v>
      </c>
      <c r="G4" s="61" t="s">
        <v>105</v>
      </c>
      <c r="H4" s="62" t="s">
        <v>106</v>
      </c>
    </row>
    <row r="5" spans="1:9" s="69" customFormat="1">
      <c r="A5" s="52" t="s">
        <v>87</v>
      </c>
      <c r="B5" s="119">
        <v>9531060</v>
      </c>
      <c r="C5" s="119">
        <v>7161745</v>
      </c>
      <c r="D5" s="202">
        <v>611724</v>
      </c>
      <c r="E5" s="119">
        <v>70196</v>
      </c>
      <c r="F5" s="119">
        <v>217613</v>
      </c>
      <c r="G5" s="119">
        <v>78091</v>
      </c>
      <c r="H5" s="119">
        <v>1391694</v>
      </c>
      <c r="I5" s="29"/>
    </row>
    <row r="6" spans="1:9" s="69" customFormat="1">
      <c r="A6" s="57" t="s">
        <v>88</v>
      </c>
      <c r="B6" s="74">
        <v>8978</v>
      </c>
      <c r="C6" s="74">
        <v>7372</v>
      </c>
      <c r="D6" s="189" t="s">
        <v>223</v>
      </c>
      <c r="E6" s="74">
        <v>1606</v>
      </c>
      <c r="F6" s="189" t="s">
        <v>223</v>
      </c>
      <c r="G6" s="189" t="s">
        <v>223</v>
      </c>
      <c r="H6" s="189" t="s">
        <v>223</v>
      </c>
      <c r="I6" s="29"/>
    </row>
    <row r="7" spans="1:9">
      <c r="A7" s="54" t="s">
        <v>89</v>
      </c>
      <c r="B7" s="74">
        <v>6106720</v>
      </c>
      <c r="C7" s="74">
        <v>5174837</v>
      </c>
      <c r="D7" s="74">
        <v>339588</v>
      </c>
      <c r="E7" s="74">
        <v>37038</v>
      </c>
      <c r="F7" s="74">
        <v>189282</v>
      </c>
      <c r="G7" s="74">
        <v>710</v>
      </c>
      <c r="H7" s="74">
        <v>365264</v>
      </c>
    </row>
    <row r="8" spans="1:9">
      <c r="A8" s="54" t="s">
        <v>90</v>
      </c>
      <c r="B8" s="74">
        <v>1081723</v>
      </c>
      <c r="C8" s="74">
        <v>474196</v>
      </c>
      <c r="D8" s="74">
        <v>83883</v>
      </c>
      <c r="E8" s="74">
        <v>19499</v>
      </c>
      <c r="F8" s="74">
        <v>14585</v>
      </c>
      <c r="G8" s="74">
        <v>32532</v>
      </c>
      <c r="H8" s="74">
        <v>457028</v>
      </c>
    </row>
    <row r="9" spans="1:9">
      <c r="A9" s="54" t="s">
        <v>91</v>
      </c>
      <c r="B9" s="74">
        <v>62162</v>
      </c>
      <c r="C9" s="74">
        <v>29966</v>
      </c>
      <c r="D9" s="74">
        <v>220</v>
      </c>
      <c r="E9" s="74">
        <v>225</v>
      </c>
      <c r="F9" s="74">
        <v>12</v>
      </c>
      <c r="G9" s="74">
        <v>2122</v>
      </c>
      <c r="H9" s="74">
        <v>29618</v>
      </c>
    </row>
    <row r="10" spans="1:9">
      <c r="A10" s="54" t="s">
        <v>92</v>
      </c>
      <c r="B10" s="74">
        <v>317677</v>
      </c>
      <c r="C10" s="74">
        <v>50790</v>
      </c>
      <c r="D10" s="74">
        <v>6606</v>
      </c>
      <c r="E10" s="74">
        <v>2368</v>
      </c>
      <c r="F10" s="74">
        <v>20</v>
      </c>
      <c r="G10" s="74">
        <v>6200</v>
      </c>
      <c r="H10" s="74">
        <v>251693</v>
      </c>
    </row>
    <row r="11" spans="1:9">
      <c r="A11" s="54" t="s">
        <v>93</v>
      </c>
      <c r="B11" s="74">
        <v>802172</v>
      </c>
      <c r="C11" s="74">
        <v>717564</v>
      </c>
      <c r="D11" s="74">
        <v>28444</v>
      </c>
      <c r="E11" s="74">
        <v>2866</v>
      </c>
      <c r="F11" s="74">
        <v>911</v>
      </c>
      <c r="G11" s="74">
        <v>718</v>
      </c>
      <c r="H11" s="74">
        <v>51669</v>
      </c>
    </row>
    <row r="12" spans="1:9">
      <c r="A12" s="54" t="s">
        <v>94</v>
      </c>
      <c r="B12" s="42">
        <v>203703</v>
      </c>
      <c r="C12" s="42">
        <v>188628</v>
      </c>
      <c r="D12" s="42">
        <v>10647</v>
      </c>
      <c r="E12" s="74">
        <v>3285</v>
      </c>
      <c r="F12" s="42">
        <v>1143</v>
      </c>
      <c r="G12" s="83" t="s">
        <v>223</v>
      </c>
      <c r="H12" s="83" t="s">
        <v>223</v>
      </c>
    </row>
    <row r="13" spans="1:9">
      <c r="A13" s="53" t="s">
        <v>95</v>
      </c>
      <c r="B13" s="42">
        <v>637245</v>
      </c>
      <c r="C13" s="42">
        <v>475942</v>
      </c>
      <c r="D13" s="42">
        <v>15850</v>
      </c>
      <c r="E13" s="42">
        <v>3245</v>
      </c>
      <c r="F13" s="42">
        <v>11504</v>
      </c>
      <c r="G13" s="83" t="s">
        <v>223</v>
      </c>
      <c r="H13" s="42">
        <v>130705</v>
      </c>
    </row>
    <row r="14" spans="1:9">
      <c r="A14" s="54" t="s">
        <v>96</v>
      </c>
      <c r="B14" s="42">
        <v>248593</v>
      </c>
      <c r="C14" s="42">
        <v>84</v>
      </c>
      <c r="D14" s="42">
        <v>115415</v>
      </c>
      <c r="E14" s="83" t="s">
        <v>223</v>
      </c>
      <c r="F14" s="42">
        <v>17</v>
      </c>
      <c r="G14" s="42">
        <v>34343</v>
      </c>
      <c r="H14" s="42">
        <v>98735</v>
      </c>
    </row>
    <row r="15" spans="1:9">
      <c r="A15" s="54" t="s">
        <v>97</v>
      </c>
      <c r="B15" s="42">
        <v>56585</v>
      </c>
      <c r="C15" s="42">
        <v>40606</v>
      </c>
      <c r="D15" s="42">
        <v>10526</v>
      </c>
      <c r="E15" s="83" t="s">
        <v>223</v>
      </c>
      <c r="F15" s="83" t="s">
        <v>223</v>
      </c>
      <c r="G15" s="83" t="s">
        <v>223</v>
      </c>
      <c r="H15" s="42">
        <v>5453</v>
      </c>
    </row>
    <row r="16" spans="1:9">
      <c r="A16" s="55" t="s">
        <v>98</v>
      </c>
      <c r="B16" s="46">
        <v>5503</v>
      </c>
      <c r="C16" s="46">
        <v>1759</v>
      </c>
      <c r="D16" s="46">
        <v>545</v>
      </c>
      <c r="E16" s="46">
        <v>63</v>
      </c>
      <c r="F16" s="46">
        <v>141</v>
      </c>
      <c r="G16" s="46">
        <v>1466</v>
      </c>
      <c r="H16" s="46">
        <v>1530</v>
      </c>
    </row>
  </sheetData>
  <mergeCells count="4">
    <mergeCell ref="A1:H1"/>
    <mergeCell ref="A3:A4"/>
    <mergeCell ref="B3:B4"/>
    <mergeCell ref="C3:H3"/>
  </mergeCells>
  <phoneticPr fontId="38" type="noConversion"/>
  <pageMargins left="0.78740157480314965" right="0.59055118110236227" top="0.62992125984251968" bottom="0.98425196850393704" header="0" footer="0.39370078740157483"/>
  <pageSetup paperSize="9" firstPageNumber="34" orientation="landscape" useFirstPageNumber="1" r:id="rId1"/>
  <headerFooter alignWithMargins="0">
    <oddFooter>&amp;R&amp;"-,полужирный"&amp;8&amp;P</oddFooter>
  </headerFooter>
</worksheet>
</file>

<file path=xl/worksheets/sheet18.xml><?xml version="1.0" encoding="utf-8"?>
<worksheet xmlns="http://schemas.openxmlformats.org/spreadsheetml/2006/main" xmlns:r="http://schemas.openxmlformats.org/officeDocument/2006/relationships">
  <dimension ref="A2:N191"/>
  <sheetViews>
    <sheetView tabSelected="1" topLeftCell="A151" zoomScaleSheetLayoutView="100" workbookViewId="0">
      <selection activeCell="A171" sqref="A171"/>
    </sheetView>
  </sheetViews>
  <sheetFormatPr defaultColWidth="10.28515625" defaultRowHeight="12.75"/>
  <cols>
    <col min="1" max="1" width="30" style="29" customWidth="1"/>
    <col min="2" max="2" width="21.140625" style="29" customWidth="1"/>
    <col min="3" max="3" width="25.5703125" style="29" customWidth="1"/>
    <col min="4" max="4" width="24.28515625" style="29" customWidth="1"/>
    <col min="5" max="5" width="21.42578125" style="29" customWidth="1"/>
    <col min="6" max="16384" width="10.28515625" style="29"/>
  </cols>
  <sheetData>
    <row r="2" spans="1:6" ht="37.5" customHeight="1">
      <c r="A2" s="233" t="s">
        <v>145</v>
      </c>
      <c r="B2" s="233"/>
      <c r="C2" s="233"/>
      <c r="D2" s="233"/>
      <c r="E2" s="233"/>
    </row>
    <row r="3" spans="1:6">
      <c r="A3" s="64"/>
      <c r="B3" s="64"/>
      <c r="C3" s="64"/>
      <c r="D3" s="64"/>
      <c r="E3" s="64"/>
    </row>
    <row r="4" spans="1:6" ht="52.5" customHeight="1">
      <c r="A4" s="65"/>
      <c r="B4" s="61" t="s">
        <v>62</v>
      </c>
      <c r="C4" s="61" t="s">
        <v>63</v>
      </c>
      <c r="D4" s="60" t="s">
        <v>64</v>
      </c>
      <c r="E4" s="62" t="s">
        <v>248</v>
      </c>
      <c r="F4" s="30"/>
    </row>
    <row r="5" spans="1:6" s="69" customFormat="1">
      <c r="A5" s="52" t="s">
        <v>87</v>
      </c>
      <c r="B5" s="160">
        <v>16761609</v>
      </c>
      <c r="C5" s="160">
        <v>14646749</v>
      </c>
      <c r="D5" s="160">
        <v>2114860</v>
      </c>
      <c r="E5" s="161">
        <v>14.4</v>
      </c>
    </row>
    <row r="6" spans="1:6" s="69" customFormat="1">
      <c r="A6" s="57" t="s">
        <v>88</v>
      </c>
      <c r="B6" s="160">
        <v>14246</v>
      </c>
      <c r="C6" s="160">
        <v>16875</v>
      </c>
      <c r="D6" s="160">
        <v>-2629</v>
      </c>
      <c r="E6" s="161">
        <v>-15.6</v>
      </c>
    </row>
    <row r="7" spans="1:6">
      <c r="A7" s="54" t="s">
        <v>89</v>
      </c>
      <c r="B7" s="160">
        <v>7153726</v>
      </c>
      <c r="C7" s="160">
        <v>6975816</v>
      </c>
      <c r="D7" s="160">
        <v>177910</v>
      </c>
      <c r="E7" s="161">
        <v>2.6</v>
      </c>
    </row>
    <row r="8" spans="1:6">
      <c r="A8" s="54" t="s">
        <v>90</v>
      </c>
      <c r="B8" s="160">
        <v>5830969</v>
      </c>
      <c r="C8" s="160">
        <v>4848757</v>
      </c>
      <c r="D8" s="160">
        <v>982212</v>
      </c>
      <c r="E8" s="161">
        <v>20.3</v>
      </c>
    </row>
    <row r="9" spans="1:6">
      <c r="A9" s="54" t="s">
        <v>91</v>
      </c>
      <c r="B9" s="160">
        <v>106321</v>
      </c>
      <c r="C9" s="160">
        <v>81227</v>
      </c>
      <c r="D9" s="160">
        <v>25094</v>
      </c>
      <c r="E9" s="161">
        <v>30.9</v>
      </c>
    </row>
    <row r="10" spans="1:6">
      <c r="A10" s="54" t="s">
        <v>92</v>
      </c>
      <c r="B10" s="160">
        <v>383112</v>
      </c>
      <c r="C10" s="160">
        <v>357755</v>
      </c>
      <c r="D10" s="160">
        <v>25357</v>
      </c>
      <c r="E10" s="161">
        <v>7.1</v>
      </c>
    </row>
    <row r="11" spans="1:6">
      <c r="A11" s="54" t="s">
        <v>93</v>
      </c>
      <c r="B11" s="160">
        <v>586203</v>
      </c>
      <c r="C11" s="160">
        <v>328498</v>
      </c>
      <c r="D11" s="160">
        <v>257705</v>
      </c>
      <c r="E11" s="161">
        <v>78.400000000000006</v>
      </c>
    </row>
    <row r="12" spans="1:6">
      <c r="A12" s="54" t="s">
        <v>94</v>
      </c>
      <c r="B12" s="160">
        <v>108561</v>
      </c>
      <c r="C12" s="160">
        <v>92409</v>
      </c>
      <c r="D12" s="160">
        <v>16152</v>
      </c>
      <c r="E12" s="161">
        <v>17.5</v>
      </c>
    </row>
    <row r="13" spans="1:6">
      <c r="A13" s="53" t="s">
        <v>95</v>
      </c>
      <c r="B13" s="160">
        <v>1774922</v>
      </c>
      <c r="C13" s="160">
        <v>1245357</v>
      </c>
      <c r="D13" s="160">
        <v>529565</v>
      </c>
      <c r="E13" s="161">
        <v>42.5</v>
      </c>
    </row>
    <row r="14" spans="1:6">
      <c r="A14" s="54" t="s">
        <v>96</v>
      </c>
      <c r="B14" s="160">
        <v>690688</v>
      </c>
      <c r="C14" s="160">
        <v>597086</v>
      </c>
      <c r="D14" s="160">
        <v>93602</v>
      </c>
      <c r="E14" s="161">
        <v>15.7</v>
      </c>
    </row>
    <row r="15" spans="1:6">
      <c r="A15" s="54" t="s">
        <v>97</v>
      </c>
      <c r="B15" s="160">
        <v>106416</v>
      </c>
      <c r="C15" s="160">
        <v>96524</v>
      </c>
      <c r="D15" s="160">
        <v>9892</v>
      </c>
      <c r="E15" s="161">
        <v>10.199999999999999</v>
      </c>
    </row>
    <row r="16" spans="1:6">
      <c r="A16" s="55" t="s">
        <v>98</v>
      </c>
      <c r="B16" s="165">
        <v>6454</v>
      </c>
      <c r="C16" s="165">
        <v>6450</v>
      </c>
      <c r="D16" s="165">
        <v>4</v>
      </c>
      <c r="E16" s="164">
        <v>0.1</v>
      </c>
    </row>
    <row r="17" spans="1:5">
      <c r="B17" s="34"/>
      <c r="C17" s="34"/>
      <c r="D17" s="34"/>
      <c r="E17" s="35"/>
    </row>
    <row r="18" spans="1:5">
      <c r="A18" s="121"/>
      <c r="B18" s="42"/>
      <c r="C18" s="42"/>
      <c r="D18" s="42"/>
      <c r="E18" s="43"/>
    </row>
    <row r="19" spans="1:5">
      <c r="A19" s="222" t="s">
        <v>146</v>
      </c>
      <c r="B19" s="222"/>
      <c r="C19" s="222"/>
      <c r="D19" s="222"/>
      <c r="E19" s="222"/>
    </row>
    <row r="20" spans="1:5" ht="18.75" customHeight="1"/>
    <row r="21" spans="1:5" ht="40.5" customHeight="1">
      <c r="A21" s="110"/>
      <c r="B21" s="61" t="s">
        <v>62</v>
      </c>
      <c r="C21" s="61" t="s">
        <v>63</v>
      </c>
      <c r="D21" s="60" t="s">
        <v>64</v>
      </c>
      <c r="E21" s="62" t="s">
        <v>248</v>
      </c>
    </row>
    <row r="22" spans="1:5" ht="13.5" customHeight="1">
      <c r="A22" s="52" t="s">
        <v>87</v>
      </c>
      <c r="B22" s="119">
        <v>12597697</v>
      </c>
      <c r="C22" s="119">
        <v>10704496</v>
      </c>
      <c r="D22" s="119">
        <v>1893201</v>
      </c>
      <c r="E22" s="120">
        <v>17.7</v>
      </c>
    </row>
    <row r="23" spans="1:5" ht="13.5" customHeight="1">
      <c r="A23" s="57" t="s">
        <v>88</v>
      </c>
      <c r="B23" s="74">
        <v>14246</v>
      </c>
      <c r="C23" s="74">
        <v>16875</v>
      </c>
      <c r="D23" s="74">
        <v>-2629</v>
      </c>
      <c r="E23" s="75">
        <v>-15.6</v>
      </c>
    </row>
    <row r="24" spans="1:5" ht="13.5" customHeight="1">
      <c r="A24" s="54" t="s">
        <v>89</v>
      </c>
      <c r="B24" s="74">
        <v>3901876</v>
      </c>
      <c r="C24" s="74">
        <v>3787400</v>
      </c>
      <c r="D24" s="74">
        <v>114476</v>
      </c>
      <c r="E24" s="75">
        <v>3</v>
      </c>
    </row>
    <row r="25" spans="1:5" ht="13.5" customHeight="1">
      <c r="A25" s="54" t="s">
        <v>90</v>
      </c>
      <c r="B25" s="74">
        <v>5308780</v>
      </c>
      <c r="C25" s="74">
        <v>4382047</v>
      </c>
      <c r="D25" s="74">
        <v>926733</v>
      </c>
      <c r="E25" s="75">
        <v>21.1</v>
      </c>
    </row>
    <row r="26" spans="1:5" ht="13.5" customHeight="1">
      <c r="A26" s="54" t="s">
        <v>91</v>
      </c>
      <c r="B26" s="74">
        <v>106321</v>
      </c>
      <c r="C26" s="74">
        <v>81227</v>
      </c>
      <c r="D26" s="74">
        <v>25094</v>
      </c>
      <c r="E26" s="75">
        <v>30.9</v>
      </c>
    </row>
    <row r="27" spans="1:5" ht="13.5" customHeight="1">
      <c r="A27" s="54" t="s">
        <v>92</v>
      </c>
      <c r="B27" s="74">
        <v>349811</v>
      </c>
      <c r="C27" s="74">
        <v>329419</v>
      </c>
      <c r="D27" s="74">
        <v>20392</v>
      </c>
      <c r="E27" s="75">
        <v>6.2</v>
      </c>
    </row>
    <row r="28" spans="1:5" ht="13.5" customHeight="1">
      <c r="A28" s="54" t="s">
        <v>93</v>
      </c>
      <c r="B28" s="74">
        <v>561299</v>
      </c>
      <c r="C28" s="74">
        <v>307347</v>
      </c>
      <c r="D28" s="74">
        <v>253952</v>
      </c>
      <c r="E28" s="75">
        <v>82.6</v>
      </c>
    </row>
    <row r="29" spans="1:5" ht="13.5" customHeight="1">
      <c r="A29" s="54" t="s">
        <v>94</v>
      </c>
      <c r="B29" s="74">
        <v>108561</v>
      </c>
      <c r="C29" s="74">
        <v>92409</v>
      </c>
      <c r="D29" s="74">
        <v>16152</v>
      </c>
      <c r="E29" s="75">
        <v>17.5</v>
      </c>
    </row>
    <row r="30" spans="1:5" ht="13.5" customHeight="1">
      <c r="A30" s="53" t="s">
        <v>95</v>
      </c>
      <c r="B30" s="74">
        <v>1470245</v>
      </c>
      <c r="C30" s="74">
        <v>1029077</v>
      </c>
      <c r="D30" s="74">
        <v>441168</v>
      </c>
      <c r="E30" s="75">
        <v>42.9</v>
      </c>
    </row>
    <row r="31" spans="1:5" ht="13.5" customHeight="1">
      <c r="A31" s="54" t="s">
        <v>96</v>
      </c>
      <c r="B31" s="74">
        <v>665075</v>
      </c>
      <c r="C31" s="74">
        <v>577102</v>
      </c>
      <c r="D31" s="74">
        <v>87973</v>
      </c>
      <c r="E31" s="75">
        <v>15.2</v>
      </c>
    </row>
    <row r="32" spans="1:5" ht="13.5" customHeight="1">
      <c r="A32" s="54" t="s">
        <v>97</v>
      </c>
      <c r="B32" s="74">
        <v>106416</v>
      </c>
      <c r="C32" s="74">
        <v>96524</v>
      </c>
      <c r="D32" s="74">
        <v>9892</v>
      </c>
      <c r="E32" s="75">
        <v>10.199999999999999</v>
      </c>
    </row>
    <row r="33" spans="1:5" ht="13.5" customHeight="1">
      <c r="A33" s="55" t="s">
        <v>98</v>
      </c>
      <c r="B33" s="70">
        <v>5075</v>
      </c>
      <c r="C33" s="70">
        <v>5075</v>
      </c>
      <c r="D33" s="156" t="s">
        <v>223</v>
      </c>
      <c r="E33" s="156" t="s">
        <v>223</v>
      </c>
    </row>
    <row r="34" spans="1:5" ht="13.5" customHeight="1">
      <c r="A34" s="76"/>
      <c r="B34" s="76"/>
      <c r="C34" s="76"/>
      <c r="D34" s="76"/>
      <c r="E34" s="76"/>
    </row>
    <row r="35" spans="1:5" ht="23.25" customHeight="1">
      <c r="A35" s="234" t="s">
        <v>147</v>
      </c>
      <c r="B35" s="234"/>
      <c r="C35" s="234"/>
      <c r="D35" s="234"/>
      <c r="E35" s="234"/>
    </row>
    <row r="36" spans="1:5">
      <c r="A36" s="257"/>
      <c r="B36" s="257"/>
      <c r="C36" s="257"/>
      <c r="D36" s="257"/>
      <c r="E36" s="257"/>
    </row>
    <row r="37" spans="1:5" ht="40.5" customHeight="1">
      <c r="A37" s="110"/>
      <c r="B37" s="61" t="s">
        <v>62</v>
      </c>
      <c r="C37" s="61" t="s">
        <v>63</v>
      </c>
      <c r="D37" s="60" t="s">
        <v>64</v>
      </c>
      <c r="E37" s="62" t="s">
        <v>248</v>
      </c>
    </row>
    <row r="38" spans="1:5">
      <c r="A38" s="52" t="s">
        <v>87</v>
      </c>
      <c r="B38" s="160">
        <v>5164723</v>
      </c>
      <c r="C38" s="160">
        <v>4305644</v>
      </c>
      <c r="D38" s="160">
        <v>859079</v>
      </c>
      <c r="E38" s="161">
        <v>20</v>
      </c>
    </row>
    <row r="39" spans="1:5">
      <c r="A39" s="54" t="s">
        <v>89</v>
      </c>
      <c r="B39" s="160">
        <v>1595237</v>
      </c>
      <c r="C39" s="160">
        <v>1570527</v>
      </c>
      <c r="D39" s="160">
        <v>24710</v>
      </c>
      <c r="E39" s="161">
        <v>1.6</v>
      </c>
    </row>
    <row r="40" spans="1:5">
      <c r="A40" s="54" t="s">
        <v>90</v>
      </c>
      <c r="B40" s="160">
        <v>2103560</v>
      </c>
      <c r="C40" s="160">
        <v>1681654</v>
      </c>
      <c r="D40" s="160">
        <v>421906</v>
      </c>
      <c r="E40" s="161">
        <v>25.1</v>
      </c>
    </row>
    <row r="41" spans="1:5">
      <c r="A41" s="54" t="s">
        <v>91</v>
      </c>
      <c r="B41" s="160">
        <v>16559</v>
      </c>
      <c r="C41" s="160">
        <v>10303</v>
      </c>
      <c r="D41" s="160">
        <v>6256</v>
      </c>
      <c r="E41" s="161">
        <v>60.7</v>
      </c>
    </row>
    <row r="42" spans="1:5">
      <c r="A42" s="54" t="s">
        <v>92</v>
      </c>
      <c r="B42" s="160">
        <v>278637</v>
      </c>
      <c r="C42" s="160">
        <v>269552</v>
      </c>
      <c r="D42" s="160">
        <v>9085</v>
      </c>
      <c r="E42" s="161">
        <v>3.4</v>
      </c>
    </row>
    <row r="43" spans="1:5">
      <c r="A43" s="54" t="s">
        <v>93</v>
      </c>
      <c r="B43" s="160">
        <v>219535</v>
      </c>
      <c r="C43" s="160">
        <v>94414</v>
      </c>
      <c r="D43" s="160">
        <v>125121</v>
      </c>
      <c r="E43" s="161">
        <v>132.5</v>
      </c>
    </row>
    <row r="44" spans="1:5">
      <c r="A44" s="54" t="s">
        <v>94</v>
      </c>
      <c r="B44" s="160">
        <v>35961</v>
      </c>
      <c r="C44" s="160">
        <v>31487</v>
      </c>
      <c r="D44" s="160">
        <v>4474</v>
      </c>
      <c r="E44" s="161">
        <v>14.2</v>
      </c>
    </row>
    <row r="45" spans="1:5">
      <c r="A45" s="53" t="s">
        <v>95</v>
      </c>
      <c r="B45" s="160">
        <v>823427</v>
      </c>
      <c r="C45" s="160">
        <v>576324</v>
      </c>
      <c r="D45" s="160">
        <v>247103</v>
      </c>
      <c r="E45" s="161">
        <v>42.9</v>
      </c>
    </row>
    <row r="46" spans="1:5">
      <c r="A46" s="54" t="s">
        <v>96</v>
      </c>
      <c r="B46" s="160">
        <v>76421</v>
      </c>
      <c r="C46" s="160">
        <v>57648</v>
      </c>
      <c r="D46" s="160">
        <v>18773</v>
      </c>
      <c r="E46" s="161">
        <v>32.6</v>
      </c>
    </row>
    <row r="47" spans="1:5">
      <c r="A47" s="55" t="s">
        <v>97</v>
      </c>
      <c r="B47" s="165">
        <v>15385</v>
      </c>
      <c r="C47" s="165">
        <v>13740</v>
      </c>
      <c r="D47" s="165">
        <v>1645</v>
      </c>
      <c r="E47" s="164">
        <v>12</v>
      </c>
    </row>
    <row r="48" spans="1:5">
      <c r="A48" s="102"/>
      <c r="B48" s="34"/>
      <c r="C48" s="34"/>
      <c r="D48" s="34"/>
      <c r="E48" s="35"/>
    </row>
    <row r="50" spans="1:5" ht="25.5" customHeight="1">
      <c r="A50" s="234" t="s">
        <v>148</v>
      </c>
      <c r="B50" s="234"/>
      <c r="C50" s="234"/>
      <c r="D50" s="234"/>
      <c r="E50" s="234"/>
    </row>
    <row r="51" spans="1:5">
      <c r="A51" s="257"/>
      <c r="B51" s="257"/>
      <c r="C51" s="257"/>
      <c r="D51" s="257"/>
      <c r="E51" s="257"/>
    </row>
    <row r="52" spans="1:5" ht="42.75" customHeight="1">
      <c r="A52" s="110"/>
      <c r="B52" s="61" t="s">
        <v>62</v>
      </c>
      <c r="C52" s="61" t="s">
        <v>63</v>
      </c>
      <c r="D52" s="60" t="s">
        <v>64</v>
      </c>
      <c r="E52" s="62" t="s">
        <v>248</v>
      </c>
    </row>
    <row r="53" spans="1:5">
      <c r="A53" s="52" t="s">
        <v>87</v>
      </c>
      <c r="B53" s="160">
        <v>4849247</v>
      </c>
      <c r="C53" s="160">
        <v>4177561</v>
      </c>
      <c r="D53" s="160">
        <v>671686</v>
      </c>
      <c r="E53" s="161">
        <v>16.100000000000001</v>
      </c>
    </row>
    <row r="54" spans="1:5">
      <c r="A54" s="57" t="s">
        <v>88</v>
      </c>
      <c r="B54" s="160">
        <v>1672</v>
      </c>
      <c r="C54" s="160">
        <v>5960</v>
      </c>
      <c r="D54" s="160">
        <v>-4288</v>
      </c>
      <c r="E54" s="161">
        <v>-71.900000000000006</v>
      </c>
    </row>
    <row r="55" spans="1:5">
      <c r="A55" s="54" t="s">
        <v>89</v>
      </c>
      <c r="B55" s="160">
        <v>1551472</v>
      </c>
      <c r="C55" s="160">
        <v>1475381</v>
      </c>
      <c r="D55" s="160">
        <v>76091</v>
      </c>
      <c r="E55" s="161">
        <v>5.2</v>
      </c>
    </row>
    <row r="56" spans="1:5">
      <c r="A56" s="54" t="s">
        <v>90</v>
      </c>
      <c r="B56" s="160">
        <v>1920378</v>
      </c>
      <c r="C56" s="160">
        <v>1624686</v>
      </c>
      <c r="D56" s="160">
        <v>295692</v>
      </c>
      <c r="E56" s="161">
        <v>18.2</v>
      </c>
    </row>
    <row r="57" spans="1:5">
      <c r="A57" s="54" t="s">
        <v>91</v>
      </c>
      <c r="B57" s="160">
        <v>68210</v>
      </c>
      <c r="C57" s="160">
        <v>53667</v>
      </c>
      <c r="D57" s="160">
        <v>14543</v>
      </c>
      <c r="E57" s="161">
        <v>27.1</v>
      </c>
    </row>
    <row r="58" spans="1:5">
      <c r="A58" s="54" t="s">
        <v>92</v>
      </c>
      <c r="B58" s="160">
        <v>48988</v>
      </c>
      <c r="C58" s="160">
        <v>42178</v>
      </c>
      <c r="D58" s="160">
        <v>6810</v>
      </c>
      <c r="E58" s="161">
        <v>16.100000000000001</v>
      </c>
    </row>
    <row r="59" spans="1:5">
      <c r="A59" s="54" t="s">
        <v>93</v>
      </c>
      <c r="B59" s="160">
        <v>218961</v>
      </c>
      <c r="C59" s="160">
        <v>126782</v>
      </c>
      <c r="D59" s="160">
        <v>92179</v>
      </c>
      <c r="E59" s="161">
        <v>72.7</v>
      </c>
    </row>
    <row r="60" spans="1:5">
      <c r="A60" s="54" t="s">
        <v>94</v>
      </c>
      <c r="B60" s="160">
        <v>35177</v>
      </c>
      <c r="C60" s="160">
        <v>28589</v>
      </c>
      <c r="D60" s="160">
        <v>6588</v>
      </c>
      <c r="E60" s="161">
        <v>23</v>
      </c>
    </row>
    <row r="61" spans="1:5">
      <c r="A61" s="53" t="s">
        <v>95</v>
      </c>
      <c r="B61" s="160">
        <v>403455</v>
      </c>
      <c r="C61" s="160">
        <v>282331</v>
      </c>
      <c r="D61" s="160">
        <v>121124</v>
      </c>
      <c r="E61" s="161">
        <v>42.9</v>
      </c>
    </row>
    <row r="62" spans="1:5">
      <c r="A62" s="54" t="s">
        <v>96</v>
      </c>
      <c r="B62" s="160">
        <v>513860</v>
      </c>
      <c r="C62" s="160">
        <v>458131</v>
      </c>
      <c r="D62" s="160">
        <v>55729</v>
      </c>
      <c r="E62" s="161">
        <v>12.2</v>
      </c>
    </row>
    <row r="63" spans="1:5">
      <c r="A63" s="54" t="s">
        <v>97</v>
      </c>
      <c r="B63" s="160">
        <v>82327</v>
      </c>
      <c r="C63" s="160">
        <v>75107</v>
      </c>
      <c r="D63" s="160">
        <v>7220</v>
      </c>
      <c r="E63" s="161">
        <v>9.6</v>
      </c>
    </row>
    <row r="64" spans="1:5">
      <c r="A64" s="55" t="s">
        <v>98</v>
      </c>
      <c r="B64" s="165">
        <v>4750</v>
      </c>
      <c r="C64" s="165">
        <v>4750</v>
      </c>
      <c r="D64" s="200" t="s">
        <v>223</v>
      </c>
      <c r="E64" s="200" t="s">
        <v>223</v>
      </c>
    </row>
    <row r="65" spans="1:5">
      <c r="A65" s="72"/>
      <c r="B65" s="42"/>
      <c r="C65" s="42"/>
      <c r="D65" s="42"/>
      <c r="E65" s="43"/>
    </row>
    <row r="66" spans="1:5" ht="23.25" customHeight="1">
      <c r="A66" s="234" t="s">
        <v>149</v>
      </c>
      <c r="B66" s="234"/>
      <c r="C66" s="234"/>
      <c r="D66" s="234"/>
      <c r="E66" s="234"/>
    </row>
    <row r="67" spans="1:5">
      <c r="A67" s="257"/>
      <c r="B67" s="257"/>
      <c r="C67" s="257"/>
      <c r="D67" s="257"/>
      <c r="E67" s="257"/>
    </row>
    <row r="68" spans="1:5" ht="47.25" customHeight="1">
      <c r="A68" s="110"/>
      <c r="B68" s="61" t="s">
        <v>62</v>
      </c>
      <c r="C68" s="61" t="s">
        <v>63</v>
      </c>
      <c r="D68" s="60" t="s">
        <v>64</v>
      </c>
      <c r="E68" s="62" t="s">
        <v>248</v>
      </c>
    </row>
    <row r="69" spans="1:5">
      <c r="A69" s="52" t="s">
        <v>87</v>
      </c>
      <c r="B69" s="34">
        <v>13227</v>
      </c>
      <c r="C69" s="34">
        <v>11437</v>
      </c>
      <c r="D69" s="34">
        <v>1790</v>
      </c>
      <c r="E69" s="35">
        <v>15.7</v>
      </c>
    </row>
    <row r="70" spans="1:5">
      <c r="A70" s="57" t="s">
        <v>88</v>
      </c>
      <c r="B70" s="34">
        <v>12227</v>
      </c>
      <c r="C70" s="34">
        <v>10637</v>
      </c>
      <c r="D70" s="34">
        <v>1590</v>
      </c>
      <c r="E70" s="35">
        <v>14.9</v>
      </c>
    </row>
    <row r="71" spans="1:5">
      <c r="A71" s="55" t="s">
        <v>92</v>
      </c>
      <c r="B71" s="46">
        <v>1000</v>
      </c>
      <c r="C71" s="46">
        <v>800</v>
      </c>
      <c r="D71" s="46">
        <v>200</v>
      </c>
      <c r="E71" s="45">
        <v>25</v>
      </c>
    </row>
    <row r="72" spans="1:5">
      <c r="A72" s="54"/>
      <c r="B72" s="42"/>
      <c r="C72" s="42"/>
      <c r="D72" s="42"/>
      <c r="E72" s="43"/>
    </row>
    <row r="73" spans="1:5">
      <c r="A73" s="102"/>
      <c r="B73" s="34"/>
      <c r="C73" s="34"/>
      <c r="D73" s="34"/>
      <c r="E73" s="35"/>
    </row>
    <row r="74" spans="1:5" ht="21.75" customHeight="1">
      <c r="A74" s="234" t="s">
        <v>209</v>
      </c>
      <c r="B74" s="234"/>
      <c r="C74" s="234"/>
      <c r="D74" s="234"/>
      <c r="E74" s="234"/>
    </row>
    <row r="75" spans="1:5">
      <c r="A75" s="257"/>
      <c r="B75" s="257"/>
      <c r="C75" s="257"/>
      <c r="D75" s="257"/>
      <c r="E75" s="257"/>
    </row>
    <row r="76" spans="1:5" ht="50.25" customHeight="1">
      <c r="A76" s="110"/>
      <c r="B76" s="61" t="s">
        <v>62</v>
      </c>
      <c r="C76" s="61" t="s">
        <v>63</v>
      </c>
      <c r="D76" s="60" t="s">
        <v>64</v>
      </c>
      <c r="E76" s="62" t="s">
        <v>248</v>
      </c>
    </row>
    <row r="77" spans="1:5">
      <c r="A77" s="52" t="s">
        <v>87</v>
      </c>
      <c r="B77" s="34">
        <v>2450390</v>
      </c>
      <c r="C77" s="34">
        <v>2110490</v>
      </c>
      <c r="D77" s="34">
        <v>339900</v>
      </c>
      <c r="E77" s="35">
        <v>16.100000000000001</v>
      </c>
    </row>
    <row r="78" spans="1:5">
      <c r="A78" s="57" t="s">
        <v>88</v>
      </c>
      <c r="B78" s="34">
        <v>347</v>
      </c>
      <c r="C78" s="34">
        <v>278</v>
      </c>
      <c r="D78" s="34">
        <v>69</v>
      </c>
      <c r="E78" s="35">
        <v>24.8</v>
      </c>
    </row>
    <row r="79" spans="1:5">
      <c r="A79" s="54" t="s">
        <v>89</v>
      </c>
      <c r="B79" s="34">
        <v>708463</v>
      </c>
      <c r="C79" s="34">
        <v>698495</v>
      </c>
      <c r="D79" s="34">
        <v>9968</v>
      </c>
      <c r="E79" s="35">
        <v>1.4</v>
      </c>
    </row>
    <row r="80" spans="1:5">
      <c r="A80" s="54" t="s">
        <v>90</v>
      </c>
      <c r="B80" s="34">
        <v>1284843</v>
      </c>
      <c r="C80" s="34">
        <v>1075707</v>
      </c>
      <c r="D80" s="34">
        <v>209136</v>
      </c>
      <c r="E80" s="35">
        <v>19.399999999999999</v>
      </c>
    </row>
    <row r="81" spans="1:5">
      <c r="A81" s="54" t="s">
        <v>91</v>
      </c>
      <c r="B81" s="34">
        <v>21552</v>
      </c>
      <c r="C81" s="34">
        <v>17257</v>
      </c>
      <c r="D81" s="34">
        <v>4295</v>
      </c>
      <c r="E81" s="35">
        <v>24.9</v>
      </c>
    </row>
    <row r="82" spans="1:5">
      <c r="A82" s="54" t="s">
        <v>92</v>
      </c>
      <c r="B82" s="34">
        <v>21185</v>
      </c>
      <c r="C82" s="34">
        <v>16889</v>
      </c>
      <c r="D82" s="34">
        <v>4296</v>
      </c>
      <c r="E82" s="35">
        <v>25.4</v>
      </c>
    </row>
    <row r="83" spans="1:5">
      <c r="A83" s="54" t="s">
        <v>93</v>
      </c>
      <c r="B83" s="34">
        <v>122803</v>
      </c>
      <c r="C83" s="34">
        <v>86151</v>
      </c>
      <c r="D83" s="34">
        <v>36652</v>
      </c>
      <c r="E83" s="35">
        <v>42.5</v>
      </c>
    </row>
    <row r="84" spans="1:5">
      <c r="A84" s="54" t="s">
        <v>94</v>
      </c>
      <c r="B84" s="34">
        <v>37423</v>
      </c>
      <c r="C84" s="34">
        <v>32333</v>
      </c>
      <c r="D84" s="34">
        <v>5090</v>
      </c>
      <c r="E84" s="35">
        <v>15.7</v>
      </c>
    </row>
    <row r="85" spans="1:5">
      <c r="A85" s="53" t="s">
        <v>95</v>
      </c>
      <c r="B85" s="34">
        <v>215191</v>
      </c>
      <c r="C85" s="34">
        <v>150701</v>
      </c>
      <c r="D85" s="34">
        <v>64490</v>
      </c>
      <c r="E85" s="35">
        <v>42.8</v>
      </c>
    </row>
    <row r="86" spans="1:5">
      <c r="A86" s="54" t="s">
        <v>96</v>
      </c>
      <c r="B86" s="34">
        <v>30202</v>
      </c>
      <c r="C86" s="34">
        <v>25245</v>
      </c>
      <c r="D86" s="34">
        <v>4957</v>
      </c>
      <c r="E86" s="35">
        <v>19.600000000000001</v>
      </c>
    </row>
    <row r="87" spans="1:5">
      <c r="A87" s="54" t="s">
        <v>97</v>
      </c>
      <c r="B87" s="34">
        <v>8059</v>
      </c>
      <c r="C87" s="34">
        <v>7109</v>
      </c>
      <c r="D87" s="34">
        <v>950</v>
      </c>
      <c r="E87" s="35">
        <v>13.4</v>
      </c>
    </row>
    <row r="88" spans="1:5">
      <c r="A88" s="55" t="s">
        <v>98</v>
      </c>
      <c r="B88" s="46">
        <v>325</v>
      </c>
      <c r="C88" s="46">
        <v>325</v>
      </c>
      <c r="D88" s="63" t="s">
        <v>223</v>
      </c>
      <c r="E88" s="63" t="s">
        <v>223</v>
      </c>
    </row>
    <row r="89" spans="1:5" ht="13.5" customHeight="1">
      <c r="A89" s="72"/>
      <c r="B89" s="34"/>
      <c r="C89" s="34"/>
      <c r="D89" s="34"/>
      <c r="E89" s="35"/>
    </row>
    <row r="90" spans="1:5">
      <c r="A90" s="121"/>
      <c r="B90" s="42"/>
      <c r="C90" s="42"/>
      <c r="D90" s="42"/>
      <c r="E90" s="43"/>
    </row>
    <row r="91" spans="1:5" ht="24" customHeight="1">
      <c r="A91" s="234" t="s">
        <v>150</v>
      </c>
      <c r="B91" s="234"/>
      <c r="C91" s="234"/>
      <c r="D91" s="234"/>
      <c r="E91" s="234"/>
    </row>
    <row r="92" spans="1:5">
      <c r="A92" s="257"/>
      <c r="B92" s="257"/>
      <c r="C92" s="257"/>
      <c r="D92" s="257"/>
      <c r="E92" s="257"/>
    </row>
    <row r="93" spans="1:5" ht="41.25" customHeight="1">
      <c r="A93" s="110"/>
      <c r="B93" s="61" t="s">
        <v>62</v>
      </c>
      <c r="C93" s="61" t="s">
        <v>63</v>
      </c>
      <c r="D93" s="60" t="s">
        <v>64</v>
      </c>
      <c r="E93" s="62" t="s">
        <v>248</v>
      </c>
    </row>
    <row r="94" spans="1:5">
      <c r="A94" s="52" t="s">
        <v>87</v>
      </c>
      <c r="B94" s="34">
        <v>112252</v>
      </c>
      <c r="C94" s="34">
        <v>92613</v>
      </c>
      <c r="D94" s="34">
        <v>19639</v>
      </c>
      <c r="E94" s="35">
        <v>21.2</v>
      </c>
    </row>
    <row r="95" spans="1:5">
      <c r="A95" s="54" t="s">
        <v>89</v>
      </c>
      <c r="B95" s="34">
        <v>38844</v>
      </c>
      <c r="C95" s="34">
        <v>36246</v>
      </c>
      <c r="D95" s="34">
        <v>2598</v>
      </c>
      <c r="E95" s="35">
        <v>7.2</v>
      </c>
    </row>
    <row r="96" spans="1:5">
      <c r="A96" s="57" t="s">
        <v>95</v>
      </c>
      <c r="B96" s="34">
        <v>28172</v>
      </c>
      <c r="C96" s="34">
        <v>19721</v>
      </c>
      <c r="D96" s="34">
        <v>8451</v>
      </c>
      <c r="E96" s="35">
        <v>42.9</v>
      </c>
    </row>
    <row r="97" spans="1:5">
      <c r="A97" s="54" t="s">
        <v>96</v>
      </c>
      <c r="B97" s="34">
        <v>44592</v>
      </c>
      <c r="C97" s="34">
        <v>36078</v>
      </c>
      <c r="D97" s="34">
        <v>8514</v>
      </c>
      <c r="E97" s="35">
        <v>23.6</v>
      </c>
    </row>
    <row r="98" spans="1:5">
      <c r="A98" s="55" t="s">
        <v>97</v>
      </c>
      <c r="B98" s="46">
        <v>645</v>
      </c>
      <c r="C98" s="46">
        <v>568</v>
      </c>
      <c r="D98" s="46">
        <v>77</v>
      </c>
      <c r="E98" s="45">
        <v>13.6</v>
      </c>
    </row>
    <row r="99" spans="1:5">
      <c r="A99" s="54"/>
      <c r="B99" s="42"/>
      <c r="C99" s="42"/>
      <c r="D99" s="42"/>
      <c r="E99" s="43"/>
    </row>
    <row r="100" spans="1:5">
      <c r="A100" s="72"/>
      <c r="B100" s="42"/>
      <c r="C100" s="42"/>
      <c r="D100" s="42"/>
      <c r="E100" s="43"/>
    </row>
    <row r="101" spans="1:5" ht="26.25" customHeight="1">
      <c r="A101" s="234" t="s">
        <v>151</v>
      </c>
      <c r="B101" s="234"/>
      <c r="C101" s="234"/>
      <c r="D101" s="234"/>
      <c r="E101" s="234"/>
    </row>
    <row r="102" spans="1:5">
      <c r="A102" s="257"/>
      <c r="B102" s="257"/>
      <c r="C102" s="257"/>
      <c r="D102" s="257"/>
      <c r="E102" s="257"/>
    </row>
    <row r="103" spans="1:5" ht="37.5" customHeight="1">
      <c r="A103" s="110"/>
      <c r="B103" s="61" t="s">
        <v>62</v>
      </c>
      <c r="C103" s="61" t="s">
        <v>63</v>
      </c>
      <c r="D103" s="60" t="s">
        <v>64</v>
      </c>
      <c r="E103" s="62" t="s">
        <v>248</v>
      </c>
    </row>
    <row r="104" spans="1:5">
      <c r="A104" s="52" t="s">
        <v>87</v>
      </c>
      <c r="B104" s="34">
        <v>7860</v>
      </c>
      <c r="C104" s="34">
        <v>6752</v>
      </c>
      <c r="D104" s="34">
        <v>1108</v>
      </c>
      <c r="E104" s="35">
        <v>16.399999999999999</v>
      </c>
    </row>
    <row r="105" spans="1:5">
      <c r="A105" s="55" t="s">
        <v>89</v>
      </c>
      <c r="B105" s="34">
        <v>7860</v>
      </c>
      <c r="C105" s="34">
        <v>6752</v>
      </c>
      <c r="D105" s="34">
        <v>1108</v>
      </c>
      <c r="E105" s="35">
        <v>16.399999999999999</v>
      </c>
    </row>
    <row r="106" spans="1:5">
      <c r="A106" s="72"/>
      <c r="B106" s="81"/>
      <c r="C106" s="81"/>
      <c r="D106" s="81"/>
      <c r="E106" s="81"/>
    </row>
    <row r="107" spans="1:5">
      <c r="A107" s="72"/>
      <c r="B107" s="16"/>
      <c r="C107" s="16"/>
      <c r="D107" s="16"/>
      <c r="E107" s="16"/>
    </row>
    <row r="108" spans="1:5" ht="22.5" customHeight="1">
      <c r="A108" s="234" t="s">
        <v>237</v>
      </c>
      <c r="B108" s="234"/>
      <c r="C108" s="234"/>
      <c r="D108" s="234"/>
      <c r="E108" s="234"/>
    </row>
    <row r="109" spans="1:5">
      <c r="A109" s="257"/>
      <c r="B109" s="257"/>
      <c r="C109" s="257"/>
      <c r="D109" s="257"/>
      <c r="E109" s="257"/>
    </row>
    <row r="110" spans="1:5" ht="42.75" customHeight="1">
      <c r="A110" s="110"/>
      <c r="B110" s="61" t="s">
        <v>62</v>
      </c>
      <c r="C110" s="61" t="s">
        <v>63</v>
      </c>
      <c r="D110" s="60" t="s">
        <v>64</v>
      </c>
      <c r="E110" s="62" t="s">
        <v>248</v>
      </c>
    </row>
    <row r="111" spans="1:5">
      <c r="A111" s="52" t="s">
        <v>87</v>
      </c>
      <c r="B111" s="160">
        <v>4070234</v>
      </c>
      <c r="C111" s="160">
        <v>3859106</v>
      </c>
      <c r="D111" s="160">
        <v>211128</v>
      </c>
      <c r="E111" s="161">
        <v>5.5</v>
      </c>
    </row>
    <row r="112" spans="1:5">
      <c r="A112" s="54" t="s">
        <v>89</v>
      </c>
      <c r="B112" s="160">
        <v>3177694</v>
      </c>
      <c r="C112" s="160">
        <v>3123592</v>
      </c>
      <c r="D112" s="160">
        <v>54102</v>
      </c>
      <c r="E112" s="161">
        <v>1.7</v>
      </c>
    </row>
    <row r="113" spans="1:5">
      <c r="A113" s="54" t="s">
        <v>90</v>
      </c>
      <c r="B113" s="160">
        <v>519745</v>
      </c>
      <c r="C113" s="160">
        <v>464191</v>
      </c>
      <c r="D113" s="160">
        <v>55554</v>
      </c>
      <c r="E113" s="161">
        <v>12</v>
      </c>
    </row>
    <row r="114" spans="1:5">
      <c r="A114" s="54" t="s">
        <v>92</v>
      </c>
      <c r="B114" s="160">
        <v>27820</v>
      </c>
      <c r="C114" s="160">
        <v>23933</v>
      </c>
      <c r="D114" s="160">
        <v>3887</v>
      </c>
      <c r="E114" s="161">
        <v>16.2</v>
      </c>
    </row>
    <row r="115" spans="1:5">
      <c r="A115" s="54" t="s">
        <v>93</v>
      </c>
      <c r="B115" s="160">
        <v>24904</v>
      </c>
      <c r="C115" s="160">
        <v>21151</v>
      </c>
      <c r="D115" s="160">
        <v>3753</v>
      </c>
      <c r="E115" s="161">
        <v>17.7</v>
      </c>
    </row>
    <row r="116" spans="1:5">
      <c r="A116" s="53" t="s">
        <v>95</v>
      </c>
      <c r="B116" s="160">
        <v>295161</v>
      </c>
      <c r="C116" s="160">
        <v>206769</v>
      </c>
      <c r="D116" s="160">
        <v>88392</v>
      </c>
      <c r="E116" s="161">
        <v>42.7</v>
      </c>
    </row>
    <row r="117" spans="1:5">
      <c r="A117" s="55" t="s">
        <v>96</v>
      </c>
      <c r="B117" s="165">
        <v>24910</v>
      </c>
      <c r="C117" s="165">
        <v>19470</v>
      </c>
      <c r="D117" s="165">
        <v>5440</v>
      </c>
      <c r="E117" s="164">
        <v>27.9</v>
      </c>
    </row>
    <row r="118" spans="1:5">
      <c r="A118" s="72"/>
      <c r="B118" s="34"/>
      <c r="C118" s="34"/>
      <c r="D118" s="33"/>
      <c r="E118" s="33"/>
    </row>
    <row r="119" spans="1:5" ht="18" customHeight="1">
      <c r="A119" s="234" t="s">
        <v>238</v>
      </c>
      <c r="B119" s="234"/>
      <c r="C119" s="234"/>
      <c r="D119" s="234"/>
      <c r="E119" s="234"/>
    </row>
    <row r="120" spans="1:5">
      <c r="A120" s="257"/>
      <c r="B120" s="257"/>
      <c r="C120" s="257"/>
      <c r="D120" s="257"/>
      <c r="E120" s="257"/>
    </row>
    <row r="121" spans="1:5" ht="45.75" customHeight="1">
      <c r="A121" s="110"/>
      <c r="B121" s="61" t="s">
        <v>62</v>
      </c>
      <c r="C121" s="61" t="s">
        <v>63</v>
      </c>
      <c r="D121" s="60" t="s">
        <v>64</v>
      </c>
      <c r="E121" s="62" t="s">
        <v>248</v>
      </c>
    </row>
    <row r="122" spans="1:5">
      <c r="A122" s="52" t="s">
        <v>87</v>
      </c>
      <c r="B122" s="119">
        <v>4043109</v>
      </c>
      <c r="C122" s="119">
        <v>3836304</v>
      </c>
      <c r="D122" s="119">
        <v>206805</v>
      </c>
      <c r="E122" s="120">
        <v>5.4</v>
      </c>
    </row>
    <row r="123" spans="1:5">
      <c r="A123" s="54" t="s">
        <v>89</v>
      </c>
      <c r="B123" s="74">
        <v>3177694</v>
      </c>
      <c r="C123" s="74">
        <v>3123592</v>
      </c>
      <c r="D123" s="74">
        <v>54102</v>
      </c>
      <c r="E123" s="75">
        <v>1.7</v>
      </c>
    </row>
    <row r="124" spans="1:5">
      <c r="A124" s="54" t="s">
        <v>90</v>
      </c>
      <c r="B124" s="74">
        <v>518745</v>
      </c>
      <c r="C124" s="74">
        <v>463541</v>
      </c>
      <c r="D124" s="74">
        <v>55204</v>
      </c>
      <c r="E124" s="75">
        <v>11.9</v>
      </c>
    </row>
    <row r="125" spans="1:5">
      <c r="A125" s="54" t="s">
        <v>92</v>
      </c>
      <c r="B125" s="74">
        <v>24398</v>
      </c>
      <c r="C125" s="74">
        <v>21295</v>
      </c>
      <c r="D125" s="74">
        <v>3103</v>
      </c>
      <c r="E125" s="75">
        <v>14.6</v>
      </c>
    </row>
    <row r="126" spans="1:5">
      <c r="A126" s="54" t="s">
        <v>93</v>
      </c>
      <c r="B126" s="74">
        <v>2904</v>
      </c>
      <c r="C126" s="74">
        <v>2151</v>
      </c>
      <c r="D126" s="74">
        <v>753</v>
      </c>
      <c r="E126" s="75">
        <v>35</v>
      </c>
    </row>
    <row r="127" spans="1:5">
      <c r="A127" s="53" t="s">
        <v>95</v>
      </c>
      <c r="B127" s="74">
        <v>295161</v>
      </c>
      <c r="C127" s="74">
        <v>206769</v>
      </c>
      <c r="D127" s="74">
        <v>88392</v>
      </c>
      <c r="E127" s="75">
        <v>42.7</v>
      </c>
    </row>
    <row r="128" spans="1:5">
      <c r="A128" s="55" t="s">
        <v>96</v>
      </c>
      <c r="B128" s="70">
        <v>24207</v>
      </c>
      <c r="C128" s="70">
        <v>18956</v>
      </c>
      <c r="D128" s="70">
        <v>5251</v>
      </c>
      <c r="E128" s="71">
        <v>27.7</v>
      </c>
    </row>
    <row r="129" spans="1:5">
      <c r="A129" s="72"/>
      <c r="B129" s="42"/>
      <c r="C129" s="42"/>
      <c r="D129" s="83"/>
      <c r="E129" s="83"/>
    </row>
    <row r="130" spans="1:5">
      <c r="A130" s="105"/>
      <c r="B130" s="42"/>
      <c r="C130" s="42"/>
      <c r="D130" s="42"/>
      <c r="E130" s="43"/>
    </row>
    <row r="131" spans="1:5" ht="22.5" customHeight="1">
      <c r="A131" s="234" t="s">
        <v>152</v>
      </c>
      <c r="B131" s="234"/>
      <c r="C131" s="234"/>
      <c r="D131" s="234"/>
      <c r="E131" s="234"/>
    </row>
    <row r="132" spans="1:5">
      <c r="A132" s="257"/>
      <c r="B132" s="257"/>
      <c r="C132" s="257"/>
      <c r="D132" s="257"/>
      <c r="E132" s="257"/>
    </row>
    <row r="133" spans="1:5" ht="39" customHeight="1">
      <c r="A133" s="110"/>
      <c r="B133" s="61" t="s">
        <v>62</v>
      </c>
      <c r="C133" s="61" t="s">
        <v>63</v>
      </c>
      <c r="D133" s="60" t="s">
        <v>64</v>
      </c>
      <c r="E133" s="62" t="s">
        <v>248</v>
      </c>
    </row>
    <row r="134" spans="1:5">
      <c r="A134" s="52" t="s">
        <v>87</v>
      </c>
      <c r="B134" s="66">
        <v>3676</v>
      </c>
      <c r="C134" s="66">
        <v>2841</v>
      </c>
      <c r="D134" s="66">
        <v>835</v>
      </c>
      <c r="E134" s="67">
        <v>29.4</v>
      </c>
    </row>
    <row r="135" spans="1:5">
      <c r="A135" s="54" t="s">
        <v>92</v>
      </c>
      <c r="B135" s="66">
        <v>3422</v>
      </c>
      <c r="C135" s="66">
        <v>2638</v>
      </c>
      <c r="D135" s="66">
        <v>784</v>
      </c>
      <c r="E135" s="67">
        <v>29.7</v>
      </c>
    </row>
    <row r="136" spans="1:5">
      <c r="A136" s="55" t="s">
        <v>96</v>
      </c>
      <c r="B136" s="70">
        <v>253</v>
      </c>
      <c r="C136" s="70">
        <v>203</v>
      </c>
      <c r="D136" s="70">
        <v>50</v>
      </c>
      <c r="E136" s="71">
        <v>24.6</v>
      </c>
    </row>
    <row r="137" spans="1:5">
      <c r="A137" s="102"/>
      <c r="B137" s="34"/>
      <c r="C137" s="34"/>
      <c r="D137" s="34"/>
      <c r="E137" s="35"/>
    </row>
    <row r="138" spans="1:5" ht="25.5" customHeight="1">
      <c r="A138" s="234" t="s">
        <v>153</v>
      </c>
      <c r="B138" s="234"/>
      <c r="C138" s="234"/>
      <c r="D138" s="234"/>
      <c r="E138" s="234"/>
    </row>
    <row r="139" spans="1:5">
      <c r="A139" s="257"/>
      <c r="B139" s="257"/>
      <c r="C139" s="257"/>
      <c r="D139" s="257"/>
      <c r="E139" s="257"/>
    </row>
    <row r="140" spans="1:5" ht="44.25" customHeight="1">
      <c r="A140" s="110"/>
      <c r="B140" s="61" t="s">
        <v>62</v>
      </c>
      <c r="C140" s="61" t="s">
        <v>63</v>
      </c>
      <c r="D140" s="60" t="s">
        <v>64</v>
      </c>
      <c r="E140" s="62" t="s">
        <v>248</v>
      </c>
    </row>
    <row r="141" spans="1:5">
      <c r="A141" s="52" t="s">
        <v>87</v>
      </c>
      <c r="B141" s="66">
        <v>1449</v>
      </c>
      <c r="C141" s="66">
        <v>961</v>
      </c>
      <c r="D141" s="66">
        <v>488</v>
      </c>
      <c r="E141" s="67">
        <v>50.8</v>
      </c>
    </row>
    <row r="142" spans="1:5">
      <c r="A142" s="54" t="s">
        <v>90</v>
      </c>
      <c r="B142" s="66">
        <v>1000</v>
      </c>
      <c r="C142" s="66">
        <v>650</v>
      </c>
      <c r="D142" s="66">
        <v>350</v>
      </c>
      <c r="E142" s="67">
        <v>53.8</v>
      </c>
    </row>
    <row r="143" spans="1:5">
      <c r="A143" s="55" t="s">
        <v>96</v>
      </c>
      <c r="B143" s="70">
        <v>449</v>
      </c>
      <c r="C143" s="70">
        <v>311</v>
      </c>
      <c r="D143" s="70">
        <v>138</v>
      </c>
      <c r="E143" s="71">
        <v>44.4</v>
      </c>
    </row>
    <row r="144" spans="1:5">
      <c r="A144" s="102"/>
      <c r="B144" s="34"/>
      <c r="C144" s="34"/>
      <c r="D144" s="34"/>
      <c r="E144" s="35"/>
    </row>
    <row r="145" spans="1:5">
      <c r="A145" s="102"/>
      <c r="B145" s="34"/>
      <c r="C145" s="34"/>
      <c r="D145" s="34"/>
      <c r="E145" s="35"/>
    </row>
    <row r="146" spans="1:5" ht="24" customHeight="1">
      <c r="A146" s="222" t="s">
        <v>239</v>
      </c>
      <c r="B146" s="222"/>
      <c r="C146" s="222"/>
      <c r="D146" s="222"/>
      <c r="E146" s="222"/>
    </row>
    <row r="147" spans="1:5">
      <c r="A147" s="258"/>
      <c r="B147" s="258"/>
      <c r="C147" s="258"/>
      <c r="D147" s="258"/>
      <c r="E147" s="258"/>
    </row>
    <row r="148" spans="1:5" ht="42.75" customHeight="1">
      <c r="A148" s="65"/>
      <c r="B148" s="61" t="s">
        <v>62</v>
      </c>
      <c r="C148" s="61" t="s">
        <v>63</v>
      </c>
      <c r="D148" s="60" t="s">
        <v>64</v>
      </c>
      <c r="E148" s="62" t="s">
        <v>248</v>
      </c>
    </row>
    <row r="149" spans="1:5">
      <c r="A149" s="52" t="s">
        <v>87</v>
      </c>
      <c r="B149" s="66">
        <v>18132</v>
      </c>
      <c r="C149" s="66">
        <v>16468</v>
      </c>
      <c r="D149" s="66">
        <v>1664</v>
      </c>
      <c r="E149" s="67">
        <v>10.1</v>
      </c>
    </row>
    <row r="150" spans="1:5">
      <c r="A150" s="54" t="s">
        <v>89</v>
      </c>
      <c r="B150" s="66">
        <v>16072</v>
      </c>
      <c r="C150" s="66">
        <v>14703</v>
      </c>
      <c r="D150" s="66">
        <v>1369</v>
      </c>
      <c r="E150" s="67">
        <v>9.3000000000000007</v>
      </c>
    </row>
    <row r="151" spans="1:5">
      <c r="A151" s="55" t="s">
        <v>92</v>
      </c>
      <c r="B151" s="70">
        <v>2060</v>
      </c>
      <c r="C151" s="70">
        <v>1765</v>
      </c>
      <c r="D151" s="70">
        <v>295</v>
      </c>
      <c r="E151" s="71">
        <v>16.7</v>
      </c>
    </row>
    <row r="153" spans="1:5" ht="22.5" customHeight="1">
      <c r="A153" s="234" t="s">
        <v>154</v>
      </c>
      <c r="B153" s="234"/>
      <c r="C153" s="234"/>
      <c r="D153" s="234"/>
      <c r="E153" s="234"/>
    </row>
    <row r="154" spans="1:5">
      <c r="A154" s="257"/>
      <c r="B154" s="257"/>
      <c r="C154" s="257"/>
      <c r="D154" s="257"/>
      <c r="E154" s="257"/>
    </row>
    <row r="155" spans="1:5" ht="44.25" customHeight="1">
      <c r="A155" s="110"/>
      <c r="B155" s="61" t="s">
        <v>62</v>
      </c>
      <c r="C155" s="61" t="s">
        <v>63</v>
      </c>
      <c r="D155" s="60" t="s">
        <v>64</v>
      </c>
      <c r="E155" s="62" t="s">
        <v>248</v>
      </c>
    </row>
    <row r="156" spans="1:5">
      <c r="A156" s="52" t="s">
        <v>87</v>
      </c>
      <c r="B156" s="66">
        <v>47668</v>
      </c>
      <c r="C156" s="66">
        <v>41980</v>
      </c>
      <c r="D156" s="66">
        <v>5688</v>
      </c>
      <c r="E156" s="67">
        <v>13.5</v>
      </c>
    </row>
    <row r="157" spans="1:5">
      <c r="A157" s="54" t="s">
        <v>89</v>
      </c>
      <c r="B157" s="66">
        <v>42020</v>
      </c>
      <c r="C157" s="66">
        <v>35958</v>
      </c>
      <c r="D157" s="66">
        <v>6062</v>
      </c>
      <c r="E157" s="67">
        <v>16.899999999999999</v>
      </c>
    </row>
    <row r="158" spans="1:5">
      <c r="A158" s="54" t="s">
        <v>90</v>
      </c>
      <c r="B158" s="66">
        <v>1304</v>
      </c>
      <c r="C158" s="66">
        <v>1682</v>
      </c>
      <c r="D158" s="66">
        <v>-378</v>
      </c>
      <c r="E158" s="67">
        <v>-22.5</v>
      </c>
    </row>
    <row r="159" spans="1:5">
      <c r="A159" s="57" t="s">
        <v>95</v>
      </c>
      <c r="B159" s="66">
        <v>2964</v>
      </c>
      <c r="C159" s="66">
        <v>2963</v>
      </c>
      <c r="D159" s="66">
        <v>1</v>
      </c>
      <c r="E159" s="67">
        <v>0</v>
      </c>
    </row>
    <row r="160" spans="1:5">
      <c r="A160" s="55" t="s">
        <v>98</v>
      </c>
      <c r="B160" s="70">
        <v>1379</v>
      </c>
      <c r="C160" s="70">
        <v>1375</v>
      </c>
      <c r="D160" s="70">
        <v>4</v>
      </c>
      <c r="E160" s="71">
        <v>0.3</v>
      </c>
    </row>
    <row r="161" spans="1:13">
      <c r="A161" s="16"/>
      <c r="B161" s="81"/>
      <c r="C161" s="81"/>
      <c r="D161" s="81"/>
      <c r="E161" s="81"/>
    </row>
    <row r="162" spans="1:13">
      <c r="A162" s="78"/>
      <c r="B162" s="42"/>
      <c r="C162" s="42"/>
      <c r="D162" s="42"/>
      <c r="E162" s="43"/>
    </row>
    <row r="163" spans="1:13">
      <c r="A163" s="78"/>
      <c r="B163" s="95"/>
      <c r="C163" s="95"/>
      <c r="D163" s="95"/>
      <c r="E163" s="95"/>
    </row>
    <row r="164" spans="1:13">
      <c r="A164" s="78"/>
    </row>
    <row r="165" spans="1:13">
      <c r="A165" s="78"/>
    </row>
    <row r="166" spans="1:13">
      <c r="A166" s="78"/>
    </row>
    <row r="167" spans="1:13">
      <c r="A167" s="78"/>
    </row>
    <row r="168" spans="1:13">
      <c r="A168" s="78"/>
    </row>
    <row r="169" spans="1:13">
      <c r="A169" s="78"/>
    </row>
    <row r="170" spans="1:13">
      <c r="A170" s="78"/>
    </row>
    <row r="171" spans="1:13" s="2" customFormat="1">
      <c r="A171" s="7" t="s">
        <v>252</v>
      </c>
      <c r="B171" s="8"/>
      <c r="C171" s="8"/>
      <c r="D171" s="9"/>
      <c r="E171" s="8"/>
      <c r="F171" s="8"/>
      <c r="G171" s="8"/>
      <c r="H171" s="8"/>
      <c r="I171" s="8"/>
      <c r="J171" s="8"/>
      <c r="K171" s="8"/>
      <c r="L171" s="10"/>
      <c r="M171" s="10"/>
    </row>
    <row r="172" spans="1:13" s="2" customFormat="1" ht="16.149999999999999" customHeight="1">
      <c r="A172" s="11" t="s">
        <v>251</v>
      </c>
      <c r="B172" s="12"/>
      <c r="C172" s="12"/>
      <c r="D172" s="12"/>
      <c r="E172" s="12"/>
      <c r="F172" s="13"/>
      <c r="G172" s="13"/>
      <c r="H172" s="13"/>
      <c r="I172" s="13"/>
      <c r="J172" s="13"/>
      <c r="K172" s="13"/>
      <c r="L172" s="10"/>
      <c r="M172" s="10"/>
    </row>
    <row r="173" spans="1:13" s="2" customFormat="1" ht="16.149999999999999" customHeight="1">
      <c r="A173" s="259" t="s">
        <v>155</v>
      </c>
      <c r="B173" s="259"/>
      <c r="C173" s="14" t="s">
        <v>156</v>
      </c>
      <c r="D173" s="14" t="s">
        <v>216</v>
      </c>
      <c r="E173" s="15" t="s">
        <v>217</v>
      </c>
      <c r="F173" s="16"/>
      <c r="G173" s="17"/>
      <c r="H173" s="16"/>
      <c r="I173" s="18"/>
      <c r="J173" s="16"/>
      <c r="K173" s="19"/>
      <c r="L173" s="10"/>
      <c r="M173" s="10"/>
    </row>
    <row r="174" spans="1:13" s="2" customFormat="1" ht="13.15" customHeight="1">
      <c r="A174" s="20" t="s">
        <v>157</v>
      </c>
      <c r="B174" s="20"/>
      <c r="C174" s="21" t="s">
        <v>159</v>
      </c>
      <c r="D174" s="18" t="s">
        <v>218</v>
      </c>
      <c r="E174" s="18" t="s">
        <v>219</v>
      </c>
      <c r="F174" s="16"/>
      <c r="G174" s="17"/>
      <c r="H174" s="16"/>
      <c r="I174" s="18"/>
      <c r="J174" s="16"/>
      <c r="K174" s="19"/>
      <c r="L174" s="10"/>
      <c r="M174" s="10"/>
    </row>
    <row r="175" spans="1:13" s="2" customFormat="1" ht="15">
      <c r="A175" s="20"/>
      <c r="B175" s="20"/>
      <c r="C175" s="13" t="s">
        <v>161</v>
      </c>
      <c r="D175" s="22" t="s">
        <v>158</v>
      </c>
      <c r="E175" s="23" t="s">
        <v>220</v>
      </c>
      <c r="F175" s="16"/>
      <c r="G175" s="17"/>
      <c r="H175" s="16"/>
      <c r="I175" s="18"/>
      <c r="J175" s="16"/>
      <c r="K175" s="19"/>
      <c r="L175" s="10"/>
      <c r="M175" s="10"/>
    </row>
    <row r="176" spans="1:13" s="2" customFormat="1">
      <c r="A176" s="24"/>
      <c r="B176" s="25"/>
      <c r="C176" s="25"/>
      <c r="D176" s="26" t="s">
        <v>160</v>
      </c>
      <c r="E176" s="27"/>
      <c r="F176" s="16"/>
      <c r="G176" s="28"/>
      <c r="H176" s="18"/>
      <c r="I176" s="19"/>
      <c r="J176" s="13"/>
      <c r="K176" s="19"/>
      <c r="L176" s="10"/>
      <c r="M176" s="10"/>
    </row>
    <row r="177" spans="6:14" ht="14.45" customHeight="1">
      <c r="F177" s="30"/>
      <c r="G177" s="30"/>
      <c r="H177" s="30"/>
      <c r="I177" s="30"/>
      <c r="J177" s="30"/>
      <c r="K177" s="30"/>
      <c r="L177" s="30"/>
      <c r="M177" s="30"/>
    </row>
    <row r="178" spans="6:14">
      <c r="F178" s="30"/>
      <c r="G178" s="30"/>
      <c r="H178" s="30"/>
      <c r="I178" s="30"/>
      <c r="J178" s="30"/>
      <c r="K178" s="30"/>
      <c r="L178" s="30"/>
      <c r="M178" s="30"/>
      <c r="N178" s="30"/>
    </row>
    <row r="179" spans="6:14">
      <c r="F179" s="30"/>
      <c r="G179" s="30"/>
      <c r="H179" s="30"/>
      <c r="I179" s="30"/>
      <c r="J179" s="30"/>
      <c r="K179" s="30"/>
      <c r="L179" s="30"/>
      <c r="M179" s="30"/>
      <c r="N179" s="30"/>
    </row>
    <row r="191" spans="6:14">
      <c r="F191" s="30"/>
      <c r="G191" s="30"/>
      <c r="H191" s="30"/>
      <c r="I191" s="30"/>
      <c r="J191" s="30"/>
      <c r="K191" s="30"/>
      <c r="L191" s="30"/>
      <c r="M191" s="30"/>
      <c r="N191" s="30"/>
    </row>
  </sheetData>
  <mergeCells count="27">
    <mergeCell ref="A139:E139"/>
    <mergeCell ref="A146:E146"/>
    <mergeCell ref="A147:E147"/>
    <mergeCell ref="A173:B173"/>
    <mergeCell ref="A153:E153"/>
    <mergeCell ref="A154:E154"/>
    <mergeCell ref="A2:E2"/>
    <mergeCell ref="A138:E138"/>
    <mergeCell ref="A108:E108"/>
    <mergeCell ref="A109:E109"/>
    <mergeCell ref="A119:E119"/>
    <mergeCell ref="A120:E120"/>
    <mergeCell ref="A132:E132"/>
    <mergeCell ref="A131:E131"/>
    <mergeCell ref="A35:E35"/>
    <mergeCell ref="A36:E36"/>
    <mergeCell ref="A50:E50"/>
    <mergeCell ref="A51:E51"/>
    <mergeCell ref="A19:E19"/>
    <mergeCell ref="A66:E66"/>
    <mergeCell ref="A67:E67"/>
    <mergeCell ref="A74:E74"/>
    <mergeCell ref="A102:E102"/>
    <mergeCell ref="A91:E91"/>
    <mergeCell ref="A92:E92"/>
    <mergeCell ref="A101:E101"/>
    <mergeCell ref="A75:E75"/>
  </mergeCells>
  <phoneticPr fontId="38" type="noConversion"/>
  <pageMargins left="0.78740157480314965" right="0.59055118110236227" top="0.59055118110236227" bottom="0.62992125984251968" header="0" footer="0.39370078740157483"/>
  <pageSetup paperSize="9" firstPageNumber="35" orientation="landscape" useFirstPageNumber="1" r:id="rId1"/>
  <headerFooter alignWithMargins="0">
    <oddFooter>&amp;R&amp;"-,полужирный"&amp;8&amp;P</oddFooter>
  </headerFooter>
  <rowBreaks count="7" manualBreakCount="7">
    <brk id="17" max="16383" man="1"/>
    <brk id="48" max="16383" man="1"/>
    <brk id="72" max="16383" man="1"/>
    <brk id="99" max="16383" man="1"/>
    <brk id="106" max="16383" man="1"/>
    <brk id="130" max="16383" man="1"/>
    <brk id="144" max="16383" man="1"/>
  </rowBreaks>
</worksheet>
</file>

<file path=xl/worksheets/sheet2.xml><?xml version="1.0" encoding="utf-8"?>
<worksheet xmlns="http://schemas.openxmlformats.org/spreadsheetml/2006/main" xmlns:r="http://schemas.openxmlformats.org/officeDocument/2006/relationships">
  <dimension ref="B1:F32"/>
  <sheetViews>
    <sheetView zoomScale="80" zoomScaleNormal="80" workbookViewId="0">
      <selection activeCell="B21" sqref="B21:F21"/>
    </sheetView>
  </sheetViews>
  <sheetFormatPr defaultRowHeight="12.75"/>
  <cols>
    <col min="1" max="1" width="5" style="1" customWidth="1"/>
    <col min="2" max="2" width="55.7109375" style="1" customWidth="1"/>
    <col min="3" max="16384" width="9.140625" style="1"/>
  </cols>
  <sheetData>
    <row r="1" spans="2:2" ht="17.25" customHeight="1">
      <c r="B1" s="2"/>
    </row>
    <row r="2" spans="2:2">
      <c r="B2" s="2"/>
    </row>
    <row r="3" spans="2:2">
      <c r="B3" s="2"/>
    </row>
    <row r="4" spans="2:2">
      <c r="B4" s="3"/>
    </row>
    <row r="5" spans="2:2">
      <c r="B5" s="2"/>
    </row>
    <row r="6" spans="2:2">
      <c r="B6" s="2"/>
    </row>
    <row r="7" spans="2:2">
      <c r="B7" s="2"/>
    </row>
    <row r="8" spans="2:2">
      <c r="B8" s="2"/>
    </row>
    <row r="9" spans="2:2">
      <c r="B9" s="4" t="s">
        <v>210</v>
      </c>
    </row>
    <row r="10" spans="2:2">
      <c r="B10" s="4" t="s">
        <v>211</v>
      </c>
    </row>
    <row r="11" spans="2:2">
      <c r="B11" s="4" t="s">
        <v>162</v>
      </c>
    </row>
    <row r="12" spans="2:2">
      <c r="B12" s="4" t="s">
        <v>212</v>
      </c>
    </row>
    <row r="13" spans="2:2">
      <c r="B13" s="4" t="s">
        <v>213</v>
      </c>
    </row>
    <row r="14" spans="2:2" ht="25.5">
      <c r="B14" s="5" t="s">
        <v>214</v>
      </c>
    </row>
    <row r="15" spans="2:2">
      <c r="B15" s="2"/>
    </row>
    <row r="16" spans="2:2">
      <c r="B16" s="2"/>
    </row>
    <row r="17" spans="2:6">
      <c r="B17" s="2"/>
    </row>
    <row r="18" spans="2:6">
      <c r="B18" s="2"/>
    </row>
    <row r="19" spans="2:6">
      <c r="B19" s="2"/>
    </row>
    <row r="20" spans="2:6">
      <c r="B20" s="2"/>
    </row>
    <row r="21" spans="2:6">
      <c r="B21" s="208" t="s">
        <v>215</v>
      </c>
      <c r="C21" s="208"/>
      <c r="D21" s="208"/>
      <c r="E21" s="208"/>
      <c r="F21" s="208"/>
    </row>
    <row r="22" spans="2:6">
      <c r="B22" s="2"/>
    </row>
    <row r="23" spans="2:6">
      <c r="B23" s="2"/>
    </row>
    <row r="24" spans="2:6">
      <c r="B24" s="2"/>
    </row>
    <row r="25" spans="2:6" ht="41.25" customHeight="1">
      <c r="B25" s="2"/>
    </row>
    <row r="26" spans="2:6">
      <c r="B26" s="2"/>
    </row>
    <row r="27" spans="2:6">
      <c r="B27" s="2"/>
    </row>
    <row r="28" spans="2:6">
      <c r="B28" s="2"/>
    </row>
    <row r="29" spans="2:6">
      <c r="B29" s="2"/>
    </row>
    <row r="30" spans="2:6">
      <c r="B30" s="2"/>
    </row>
    <row r="31" spans="2:6">
      <c r="B31" s="2"/>
    </row>
    <row r="32" spans="2:6">
      <c r="B32" s="6"/>
    </row>
  </sheetData>
  <mergeCells count="1">
    <mergeCell ref="B21:F21"/>
  </mergeCells>
  <phoneticPr fontId="38" type="noConversion"/>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B2:E17"/>
  <sheetViews>
    <sheetView workbookViewId="0">
      <selection activeCell="B2" sqref="B2"/>
    </sheetView>
  </sheetViews>
  <sheetFormatPr defaultColWidth="10.28515625" defaultRowHeight="12.75"/>
  <cols>
    <col min="1" max="1" width="4.7109375" style="170" customWidth="1"/>
    <col min="2" max="2" width="89.28515625" style="170" customWidth="1"/>
    <col min="3" max="16384" width="10.28515625" style="170"/>
  </cols>
  <sheetData>
    <row r="2" spans="2:5" s="169" customFormat="1" ht="25.5" customHeight="1">
      <c r="B2" s="178" t="s">
        <v>245</v>
      </c>
    </row>
    <row r="3" spans="2:5" ht="159" customHeight="1">
      <c r="B3" s="179" t="s">
        <v>247</v>
      </c>
    </row>
    <row r="4" spans="2:5">
      <c r="B4" s="171"/>
    </row>
    <row r="5" spans="2:5">
      <c r="B5" s="171"/>
    </row>
    <row r="6" spans="2:5" ht="14.25" customHeight="1">
      <c r="B6" s="171"/>
      <c r="E6" s="172"/>
    </row>
    <row r="10" spans="2:5">
      <c r="B10" s="171"/>
    </row>
    <row r="11" spans="2:5">
      <c r="B11" s="173"/>
    </row>
    <row r="12" spans="2:5">
      <c r="B12" s="174"/>
    </row>
    <row r="13" spans="2:5">
      <c r="B13" s="175"/>
    </row>
    <row r="14" spans="2:5">
      <c r="B14" s="176"/>
    </row>
    <row r="15" spans="2:5">
      <c r="B15" s="176"/>
    </row>
    <row r="16" spans="2:5">
      <c r="B16" s="176"/>
    </row>
    <row r="17" spans="2:2">
      <c r="B17" s="176"/>
    </row>
  </sheetData>
  <phoneticPr fontId="38" type="noConversion"/>
  <pageMargins left="0.74803149606299213" right="0.74803149606299213" top="0.98425196850393704" bottom="0.98425196850393704" header="0.51181102362204722" footer="0.51181102362204722"/>
  <pageSetup paperSize="9" orientation="landscape" r:id="rId1"/>
  <headerFooter alignWithMargins="0">
    <oddFooter>&amp;R&amp;"-,полужирный"&amp;8 3</oddFooter>
  </headerFooter>
</worksheet>
</file>

<file path=xl/worksheets/sheet4.xml><?xml version="1.0" encoding="utf-8"?>
<worksheet xmlns="http://schemas.openxmlformats.org/spreadsheetml/2006/main" xmlns:r="http://schemas.openxmlformats.org/officeDocument/2006/relationships">
  <dimension ref="A2:B177"/>
  <sheetViews>
    <sheetView workbookViewId="0">
      <selection activeCell="F25" sqref="F25"/>
    </sheetView>
  </sheetViews>
  <sheetFormatPr defaultRowHeight="12.75"/>
  <cols>
    <col min="2" max="2" width="117" customWidth="1"/>
  </cols>
  <sheetData>
    <row r="2" spans="1:2" ht="15.75">
      <c r="A2" s="209" t="s">
        <v>208</v>
      </c>
      <c r="B2" s="209"/>
    </row>
    <row r="3" spans="1:2" s="2" customFormat="1">
      <c r="A3" s="177"/>
      <c r="B3" s="177"/>
    </row>
    <row r="4" spans="1:2" s="2" customFormat="1">
      <c r="A4" s="210" t="s">
        <v>246</v>
      </c>
      <c r="B4" s="211"/>
    </row>
    <row r="5" spans="1:2" s="16" customFormat="1">
      <c r="A5" s="166" t="s">
        <v>0</v>
      </c>
      <c r="B5" s="180" t="s">
        <v>201</v>
      </c>
    </row>
    <row r="6" spans="1:2" s="16" customFormat="1">
      <c r="A6" s="167" t="s">
        <v>1</v>
      </c>
      <c r="B6" s="180" t="s">
        <v>163</v>
      </c>
    </row>
    <row r="7" spans="1:2" s="16" customFormat="1">
      <c r="A7" s="167" t="s">
        <v>2</v>
      </c>
      <c r="B7" s="180" t="s">
        <v>164</v>
      </c>
    </row>
    <row r="8" spans="1:2" s="16" customFormat="1">
      <c r="A8" s="167" t="s">
        <v>3</v>
      </c>
      <c r="B8" s="180" t="s">
        <v>202</v>
      </c>
    </row>
    <row r="9" spans="1:2" s="16" customFormat="1">
      <c r="A9" s="167" t="s">
        <v>4</v>
      </c>
      <c r="B9" s="180" t="s">
        <v>165</v>
      </c>
    </row>
    <row r="10" spans="1:2" s="16" customFormat="1">
      <c r="A10" s="167" t="s">
        <v>5</v>
      </c>
      <c r="B10" s="180" t="s">
        <v>175</v>
      </c>
    </row>
    <row r="11" spans="1:2" s="16" customFormat="1">
      <c r="A11" s="167" t="s">
        <v>6</v>
      </c>
      <c r="B11" s="180" t="s">
        <v>166</v>
      </c>
    </row>
    <row r="12" spans="1:2" s="16" customFormat="1">
      <c r="A12" s="167" t="s">
        <v>7</v>
      </c>
      <c r="B12" s="180" t="s">
        <v>167</v>
      </c>
    </row>
    <row r="13" spans="1:2" s="16" customFormat="1">
      <c r="A13" s="167" t="s">
        <v>8</v>
      </c>
      <c r="B13" s="180" t="s">
        <v>168</v>
      </c>
    </row>
    <row r="14" spans="1:2" s="16" customFormat="1">
      <c r="A14" s="167" t="s">
        <v>9</v>
      </c>
      <c r="B14" s="180" t="s">
        <v>169</v>
      </c>
    </row>
    <row r="15" spans="1:2" s="16" customFormat="1">
      <c r="A15" s="167" t="s">
        <v>10</v>
      </c>
      <c r="B15" s="180" t="s">
        <v>170</v>
      </c>
    </row>
    <row r="16" spans="1:2" s="16" customFormat="1">
      <c r="A16" s="167" t="s">
        <v>11</v>
      </c>
      <c r="B16" s="180" t="s">
        <v>171</v>
      </c>
    </row>
    <row r="17" spans="1:2" s="16" customFormat="1">
      <c r="A17" s="167" t="s">
        <v>12</v>
      </c>
      <c r="B17" s="180" t="s">
        <v>172</v>
      </c>
    </row>
    <row r="18" spans="1:2" s="16" customFormat="1">
      <c r="A18" s="167" t="s">
        <v>13</v>
      </c>
      <c r="B18" s="180" t="s">
        <v>173</v>
      </c>
    </row>
    <row r="19" spans="1:2" s="16" customFormat="1">
      <c r="A19" s="167" t="s">
        <v>14</v>
      </c>
      <c r="B19" s="180" t="s">
        <v>174</v>
      </c>
    </row>
    <row r="20" spans="1:2" s="16" customFormat="1">
      <c r="A20" s="167" t="s">
        <v>204</v>
      </c>
      <c r="B20" s="180" t="s">
        <v>203</v>
      </c>
    </row>
    <row r="21" spans="1:2" s="16" customFormat="1">
      <c r="A21" s="167" t="s">
        <v>15</v>
      </c>
      <c r="B21" s="180" t="s">
        <v>176</v>
      </c>
    </row>
    <row r="22" spans="1:2" s="16" customFormat="1">
      <c r="A22" s="167" t="s">
        <v>16</v>
      </c>
      <c r="B22" s="180" t="s">
        <v>177</v>
      </c>
    </row>
    <row r="23" spans="1:2" s="16" customFormat="1">
      <c r="A23" s="166" t="s">
        <v>17</v>
      </c>
      <c r="B23" s="180" t="s">
        <v>178</v>
      </c>
    </row>
    <row r="24" spans="1:2" s="16" customFormat="1">
      <c r="A24" s="168" t="s">
        <v>18</v>
      </c>
      <c r="B24" s="180" t="s">
        <v>179</v>
      </c>
    </row>
    <row r="25" spans="1:2" s="16" customFormat="1">
      <c r="A25" s="167" t="s">
        <v>19</v>
      </c>
      <c r="B25" s="180" t="s">
        <v>180</v>
      </c>
    </row>
    <row r="26" spans="1:2" s="16" customFormat="1">
      <c r="A26" s="167" t="s">
        <v>20</v>
      </c>
      <c r="B26" s="180" t="s">
        <v>181</v>
      </c>
    </row>
    <row r="27" spans="1:2" s="16" customFormat="1">
      <c r="A27" s="167" t="s">
        <v>21</v>
      </c>
      <c r="B27" s="180" t="s">
        <v>182</v>
      </c>
    </row>
    <row r="28" spans="1:2" s="16" customFormat="1">
      <c r="A28" s="167" t="s">
        <v>22</v>
      </c>
      <c r="B28" s="180" t="s">
        <v>183</v>
      </c>
    </row>
    <row r="29" spans="1:2" s="16" customFormat="1">
      <c r="A29" s="167" t="s">
        <v>23</v>
      </c>
      <c r="B29" s="180" t="s">
        <v>184</v>
      </c>
    </row>
    <row r="30" spans="1:2" s="16" customFormat="1">
      <c r="A30" s="167" t="s">
        <v>24</v>
      </c>
      <c r="B30" s="180" t="s">
        <v>185</v>
      </c>
    </row>
    <row r="31" spans="1:2" s="16" customFormat="1">
      <c r="A31" s="167" t="s">
        <v>25</v>
      </c>
      <c r="B31" s="180" t="s">
        <v>205</v>
      </c>
    </row>
    <row r="32" spans="1:2" s="16" customFormat="1">
      <c r="A32" s="167" t="s">
        <v>26</v>
      </c>
      <c r="B32" s="180" t="s">
        <v>186</v>
      </c>
    </row>
    <row r="33" spans="1:2" s="16" customFormat="1">
      <c r="A33" s="167" t="s">
        <v>27</v>
      </c>
      <c r="B33" s="180" t="s">
        <v>187</v>
      </c>
    </row>
    <row r="34" spans="1:2" s="16" customFormat="1">
      <c r="A34" s="167" t="s">
        <v>28</v>
      </c>
      <c r="B34" s="180" t="s">
        <v>188</v>
      </c>
    </row>
    <row r="35" spans="1:2" s="16" customFormat="1">
      <c r="A35" s="167" t="s">
        <v>240</v>
      </c>
      <c r="B35" s="180" t="s">
        <v>241</v>
      </c>
    </row>
    <row r="36" spans="1:2" s="16" customFormat="1">
      <c r="A36" s="167" t="s">
        <v>29</v>
      </c>
      <c r="B36" s="180" t="s">
        <v>189</v>
      </c>
    </row>
    <row r="37" spans="1:2" s="16" customFormat="1">
      <c r="A37" s="167" t="s">
        <v>30</v>
      </c>
      <c r="B37" s="180" t="s">
        <v>190</v>
      </c>
    </row>
    <row r="38" spans="1:2" s="16" customFormat="1">
      <c r="A38" s="167" t="s">
        <v>31</v>
      </c>
      <c r="B38" s="180" t="s">
        <v>191</v>
      </c>
    </row>
    <row r="39" spans="1:2" s="16" customFormat="1">
      <c r="A39" s="167" t="s">
        <v>32</v>
      </c>
      <c r="B39" s="180" t="s">
        <v>192</v>
      </c>
    </row>
    <row r="40" spans="1:2" s="16" customFormat="1">
      <c r="A40" s="167" t="s">
        <v>33</v>
      </c>
      <c r="B40" s="180" t="s">
        <v>193</v>
      </c>
    </row>
    <row r="41" spans="1:2" s="16" customFormat="1">
      <c r="A41" s="167" t="s">
        <v>34</v>
      </c>
      <c r="B41" s="180" t="s">
        <v>175</v>
      </c>
    </row>
    <row r="42" spans="1:2" s="16" customFormat="1">
      <c r="A42" s="167" t="s">
        <v>35</v>
      </c>
      <c r="B42" s="180" t="s">
        <v>166</v>
      </c>
    </row>
    <row r="43" spans="1:2" s="16" customFormat="1">
      <c r="A43" s="167" t="s">
        <v>36</v>
      </c>
      <c r="B43" s="180" t="s">
        <v>167</v>
      </c>
    </row>
    <row r="44" spans="1:2" s="16" customFormat="1">
      <c r="A44" s="167" t="s">
        <v>37</v>
      </c>
      <c r="B44" s="180" t="s">
        <v>169</v>
      </c>
    </row>
    <row r="45" spans="1:2" s="16" customFormat="1">
      <c r="A45" s="167" t="s">
        <v>38</v>
      </c>
      <c r="B45" s="180" t="s">
        <v>170</v>
      </c>
    </row>
    <row r="46" spans="1:2" s="16" customFormat="1">
      <c r="A46" s="167" t="s">
        <v>39</v>
      </c>
      <c r="B46" s="180" t="s">
        <v>171</v>
      </c>
    </row>
    <row r="47" spans="1:2" s="16" customFormat="1">
      <c r="A47" s="167" t="s">
        <v>40</v>
      </c>
      <c r="B47" s="180" t="s">
        <v>172</v>
      </c>
    </row>
    <row r="48" spans="1:2" s="16" customFormat="1">
      <c r="A48" s="167" t="s">
        <v>206</v>
      </c>
      <c r="B48" s="180" t="s">
        <v>173</v>
      </c>
    </row>
    <row r="49" spans="1:2" s="16" customFormat="1">
      <c r="A49" s="167" t="s">
        <v>242</v>
      </c>
      <c r="B49" s="180" t="s">
        <v>174</v>
      </c>
    </row>
    <row r="50" spans="1:2" s="16" customFormat="1">
      <c r="A50" s="167" t="s">
        <v>41</v>
      </c>
      <c r="B50" s="180" t="s">
        <v>176</v>
      </c>
    </row>
    <row r="51" spans="1:2" s="16" customFormat="1">
      <c r="A51" s="167" t="s">
        <v>42</v>
      </c>
      <c r="B51" s="180" t="s">
        <v>195</v>
      </c>
    </row>
    <row r="52" spans="1:2" s="16" customFormat="1">
      <c r="A52" s="166" t="s">
        <v>43</v>
      </c>
      <c r="B52" s="180" t="s">
        <v>196</v>
      </c>
    </row>
    <row r="53" spans="1:2" s="16" customFormat="1">
      <c r="A53" s="167" t="s">
        <v>44</v>
      </c>
      <c r="B53" s="180" t="s">
        <v>197</v>
      </c>
    </row>
    <row r="54" spans="1:2" s="16" customFormat="1">
      <c r="A54" s="167" t="s">
        <v>45</v>
      </c>
      <c r="B54" s="180" t="s">
        <v>198</v>
      </c>
    </row>
    <row r="55" spans="1:2" s="16" customFormat="1">
      <c r="A55" s="167" t="s">
        <v>46</v>
      </c>
      <c r="B55" s="180" t="s">
        <v>199</v>
      </c>
    </row>
    <row r="56" spans="1:2" s="16" customFormat="1">
      <c r="A56" s="167" t="s">
        <v>47</v>
      </c>
      <c r="B56" s="180" t="s">
        <v>200</v>
      </c>
    </row>
    <row r="57" spans="1:2" s="16" customFormat="1">
      <c r="A57" s="167" t="s">
        <v>48</v>
      </c>
      <c r="B57" s="180" t="s">
        <v>175</v>
      </c>
    </row>
    <row r="58" spans="1:2" s="16" customFormat="1">
      <c r="A58" s="167" t="s">
        <v>49</v>
      </c>
      <c r="B58" s="180" t="s">
        <v>166</v>
      </c>
    </row>
    <row r="59" spans="1:2" s="16" customFormat="1">
      <c r="A59" s="167" t="s">
        <v>50</v>
      </c>
      <c r="B59" s="180" t="s">
        <v>167</v>
      </c>
    </row>
    <row r="60" spans="1:2" s="16" customFormat="1">
      <c r="A60" s="167" t="s">
        <v>51</v>
      </c>
      <c r="B60" s="180" t="s">
        <v>168</v>
      </c>
    </row>
    <row r="61" spans="1:2" s="16" customFormat="1">
      <c r="A61" s="167" t="s">
        <v>52</v>
      </c>
      <c r="B61" s="180" t="s">
        <v>169</v>
      </c>
    </row>
    <row r="62" spans="1:2" s="16" customFormat="1">
      <c r="A62" s="167" t="s">
        <v>53</v>
      </c>
      <c r="B62" s="180" t="s">
        <v>170</v>
      </c>
    </row>
    <row r="63" spans="1:2" s="16" customFormat="1">
      <c r="A63" s="167" t="s">
        <v>54</v>
      </c>
      <c r="B63" s="180" t="s">
        <v>171</v>
      </c>
    </row>
    <row r="64" spans="1:2" s="16" customFormat="1">
      <c r="A64" s="167" t="s">
        <v>55</v>
      </c>
      <c r="B64" s="180" t="s">
        <v>172</v>
      </c>
    </row>
    <row r="65" spans="1:2" s="16" customFormat="1">
      <c r="A65" s="167" t="s">
        <v>56</v>
      </c>
      <c r="B65" s="180" t="s">
        <v>173</v>
      </c>
    </row>
    <row r="66" spans="1:2" s="16" customFormat="1">
      <c r="A66" s="167" t="s">
        <v>57</v>
      </c>
      <c r="B66" s="180" t="s">
        <v>174</v>
      </c>
    </row>
    <row r="67" spans="1:2" s="16" customFormat="1">
      <c r="A67" s="167" t="s">
        <v>207</v>
      </c>
      <c r="B67" s="180" t="s">
        <v>203</v>
      </c>
    </row>
    <row r="68" spans="1:2" s="16" customFormat="1">
      <c r="A68" s="167" t="s">
        <v>58</v>
      </c>
      <c r="B68" s="180" t="s">
        <v>176</v>
      </c>
    </row>
    <row r="69" spans="1:2" s="16" customFormat="1">
      <c r="A69" s="167" t="s">
        <v>59</v>
      </c>
      <c r="B69" s="180" t="s">
        <v>177</v>
      </c>
    </row>
    <row r="70" spans="1:2" s="16" customFormat="1"/>
    <row r="71" spans="1:2" s="2" customFormat="1"/>
    <row r="72" spans="1:2" s="2" customFormat="1"/>
    <row r="73" spans="1:2" s="2" customFormat="1"/>
    <row r="74" spans="1:2" s="2" customFormat="1"/>
    <row r="75" spans="1:2" s="2" customFormat="1"/>
    <row r="76" spans="1:2" s="2" customFormat="1"/>
    <row r="77" spans="1:2" s="2" customFormat="1"/>
    <row r="78" spans="1:2" s="2" customFormat="1"/>
    <row r="79" spans="1:2" s="2" customFormat="1"/>
    <row r="80" spans="1:2"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sheetData>
  <mergeCells count="2">
    <mergeCell ref="A2:B2"/>
    <mergeCell ref="A4:B4"/>
  </mergeCells>
  <phoneticPr fontId="38" type="noConversion"/>
  <hyperlinks>
    <hyperlink ref="A4:B4" location="Methodological!A1" display="Methodological"/>
    <hyperlink ref="B5" location="'1.1'!A1" display="Agricultural formations"/>
    <hyperlink ref="B6" location="'1.1'!A1" display="The main indicators of the activity of agricultural formations in animal husbandry"/>
    <hyperlink ref="B7" location="'1.2.'!A1" display="Costs for the production of livestock products in agricultural formations"/>
    <hyperlink ref="B8" location="'1.3'!A1" display="Material costs for the production of livestock products in agricultural formations"/>
    <hyperlink ref="B9" location="'1.4'!A1" display="The results of the sale of livestock products in agricultural formations"/>
    <hyperlink ref="B10" location="'1.4'!A1" display="Results of sales for slaughter of livestock and poultry in live weight"/>
    <hyperlink ref="B11" location="'1.4'!A1" display="The results of the implementation of the slaughter of cattle"/>
    <hyperlink ref="B12" location="'1.4'!A1" display="The results of the implementation of the slaughter of sheep and goats"/>
    <hyperlink ref="B13" location="'1.4'!A1" display="The results of the implementation of the slaughter of pigs"/>
    <hyperlink ref="B14" location="'1.4'!A1" display="The results of the implementation of the slaughter of horses"/>
    <hyperlink ref="B15" location="'1.4'!A1" display="The results of the implementation of the slaughter of camels"/>
    <hyperlink ref="B16" location="'1.4'!A1" display="The results of the implementation for the slaughter of poultry"/>
    <hyperlink ref="B17" location="'1.4'!A1" display="The results of the sale of all types of milk"/>
    <hyperlink ref="B18" location="'1.4'!A1" display="The results of the sale of cow's milk"/>
    <hyperlink ref="B19" location="'1.4'!A1" display="The results of the sale of mare's milk"/>
    <hyperlink ref="B20" location="'1.4'!A1" display="The results of the sale of camel milk"/>
    <hyperlink ref="B21" location="'1.4'!A1" display="The results of the implementation of all types of eggs"/>
    <hyperlink ref="B22" location="'1.4'!A1" display="The results of the sale of all types of wool"/>
    <hyperlink ref="B23" location="'2.1'!A1" display="Agricultural enterprises"/>
    <hyperlink ref="B24" location="'2.1'!A1" display="Key performance indicators of agricultural enterprises in animal husbandry"/>
    <hyperlink ref="B25" location="'2.2.'!A1" display="Livestock production costs in agricultural enterprises"/>
    <hyperlink ref="B26" location="'2.3.'!A1" display="Expenses for the production of livestock products in agricultural enterprises by region"/>
    <hyperlink ref="B27" location="'2.3.'!A1" display="Livestock and poultry production costs in live weight"/>
    <hyperlink ref="B28" location="'2.3.'!A1" display="Cattle production costs"/>
    <hyperlink ref="B29" location="'2.3.'!A1" display="Sheep and goat production costs"/>
    <hyperlink ref="B30" location="'2.3.'!A1" display="Horse production costs"/>
    <hyperlink ref="B31" location="'2.3.'!A1" display="Camel production costs"/>
    <hyperlink ref="B32" location="'2.3.'!A1" display="Poultry production costs"/>
    <hyperlink ref="B33" location="'2.3.'!A1" display="Production costs for all types of milk"/>
    <hyperlink ref="B34" location="'2.3.'!A1" display="Cow's milk production costs"/>
    <hyperlink ref="B35" location="'2.3.'!A1" display="Mare's milk production costs"/>
    <hyperlink ref="B36" location="'2.3.'!A1" display="Production costs for all types of eggs"/>
    <hyperlink ref="B37" location="'2.3.'!A1" display="Production costs for all types of wool"/>
    <hyperlink ref="B38" location="'2.4'!A1" display="Material costs for the production of livestock products in agricultural enterprises"/>
    <hyperlink ref="B39" location="'2.5'!A1" display="Material costs for the production of livestock products in agricultural enterprises by region"/>
    <hyperlink ref="B40" location="'2.6'!A1" display="The results of the sale of livestock products in agricultural enterprises by region"/>
    <hyperlink ref="B41" location="'2.6'!A1" display="Results of sales for slaughter of livestock and poultry in live weight"/>
    <hyperlink ref="B42" location="'2.6'!A1" display="The results of the implementation of the slaughter of cattle"/>
    <hyperlink ref="B43" location="'2.6'!A1" display="The results of the implementation of the slaughter of sheep and goats"/>
    <hyperlink ref="B44" location="'2.6'!A1" display="The results of the implementation of the slaughter of horses"/>
    <hyperlink ref="B45" location="'2.6'!A1" display="The results of the implementation of the slaughter of camels"/>
    <hyperlink ref="B46" location="'2.6'!A1" display="The results of the implementation for the slaughter of poultry"/>
    <hyperlink ref="B47" location="'2.6'!A1" display="The results of the sale of all types of milk"/>
    <hyperlink ref="B48" location="'2.6'!A1" display="The results of the sale of cow's milk"/>
    <hyperlink ref="B49" location="'2.6'!A1" display="The results of the sale of mare's milk"/>
    <hyperlink ref="B50" location="'2.6'!A1" display="The results of the implementation of all types of eggs"/>
    <hyperlink ref="B51" location="'2.6'!A1" display="The results of the sale of wool"/>
    <hyperlink ref="B52" location="'3.1'!A1" display="Individual entrepreneurs and peasant or farm enterprises"/>
    <hyperlink ref="B53" location="'3.1'!A1" display="Key performance indicators of individual entrepreneurs and peasant or farm enterprises in animal husbandry"/>
    <hyperlink ref="B54" location="'3.2'!A1" display="Expenses for the production of livestock products from individual entrepreneurs and peasant or farm enterprises"/>
    <hyperlink ref="B55" location="'3.3'!A1" display="Material costs for the production of livestock products from individual entrepreneurs and peasant or farm enterprises"/>
    <hyperlink ref="B56" location="'3.4'!A1" display="The results of the sale of livestock products from individual entrepreneurs and peasant or farm enterprises"/>
    <hyperlink ref="B57" location="'3.4'!A1" display="Results of sales for slaughter of livestock and poultry in live weight"/>
    <hyperlink ref="B58" location="'3.4'!A1" display="The results of the implementation of the slaughter of cattle"/>
    <hyperlink ref="B59" location="'3.4'!A1" display="The results of the implementation of the slaughter of sheep and goats"/>
    <hyperlink ref="B60" location="'3.4'!A1" display="The results of the implementation of the slaughter of pigs"/>
    <hyperlink ref="B61" location="'3.4'!A1" display="The results of the implementation of the slaughter of horses"/>
    <hyperlink ref="B62" location="'3.4'!A1" display="The results of the implementation of the slaughter of camels"/>
    <hyperlink ref="B63" location="'3.4'!A1" display="The results of the implementation for the slaughter of poultry"/>
    <hyperlink ref="B64" location="'3.4'!A1" display="The results of the sale of all types of milk"/>
    <hyperlink ref="B65" location="'3.4'!A1" display="The results of the sale of cow's milk"/>
    <hyperlink ref="B66" location="'3.4'!A1" display="The results of the sale of mare's milk"/>
    <hyperlink ref="B67" location="'3.4'!A1" display="The results of the sale of camel milk"/>
    <hyperlink ref="B68" location="'3.4'!A1" display="The results of the implementation of all types of eggs"/>
    <hyperlink ref="B69" location="'3.4'!A1" display="The results of the sale of all types of wool"/>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M24"/>
  <sheetViews>
    <sheetView workbookViewId="0">
      <selection activeCell="D22" sqref="D22"/>
    </sheetView>
  </sheetViews>
  <sheetFormatPr defaultColWidth="10.28515625" defaultRowHeight="12.75"/>
  <cols>
    <col min="1" max="1" width="28" style="2" customWidth="1"/>
    <col min="2" max="8" width="15.42578125" style="2" customWidth="1"/>
    <col min="9" max="9" width="10.42578125" style="2" customWidth="1"/>
    <col min="10" max="10" width="10" style="2" customWidth="1"/>
    <col min="11" max="12" width="10.28515625" style="2"/>
    <col min="13" max="13" width="10.42578125" style="2" bestFit="1" customWidth="1"/>
    <col min="14" max="16384" width="10.28515625" style="2"/>
  </cols>
  <sheetData>
    <row r="1" spans="1:13" ht="51.75" customHeight="1">
      <c r="A1" s="212" t="s">
        <v>221</v>
      </c>
      <c r="B1" s="212"/>
      <c r="C1" s="212"/>
      <c r="D1" s="212"/>
      <c r="E1" s="212"/>
      <c r="F1" s="212"/>
      <c r="G1" s="212"/>
      <c r="H1" s="212"/>
    </row>
    <row r="2" spans="1:13" ht="20.45" customHeight="1">
      <c r="A2" s="213"/>
      <c r="B2" s="215" t="s">
        <v>61</v>
      </c>
      <c r="C2" s="215" t="s">
        <v>62</v>
      </c>
      <c r="D2" s="215" t="s">
        <v>63</v>
      </c>
      <c r="E2" s="215" t="s">
        <v>64</v>
      </c>
      <c r="F2" s="217" t="s">
        <v>248</v>
      </c>
      <c r="G2" s="215" t="s">
        <v>65</v>
      </c>
      <c r="H2" s="220" t="s">
        <v>65</v>
      </c>
      <c r="I2" s="16"/>
    </row>
    <row r="3" spans="1:13" ht="29.25" customHeight="1">
      <c r="A3" s="214"/>
      <c r="B3" s="216"/>
      <c r="C3" s="216"/>
      <c r="D3" s="219"/>
      <c r="E3" s="216"/>
      <c r="F3" s="218"/>
      <c r="G3" s="216"/>
      <c r="H3" s="221"/>
      <c r="I3" s="16"/>
    </row>
    <row r="4" spans="1:13" s="36" customFormat="1">
      <c r="A4" s="32" t="s">
        <v>66</v>
      </c>
      <c r="B4" s="151" t="s">
        <v>223</v>
      </c>
      <c r="C4" s="160">
        <v>31428372</v>
      </c>
      <c r="D4" s="160">
        <v>28723600</v>
      </c>
      <c r="E4" s="160">
        <v>2704772</v>
      </c>
      <c r="F4" s="161">
        <v>9.4</v>
      </c>
      <c r="G4" s="151" t="s">
        <v>223</v>
      </c>
      <c r="H4" s="151" t="s">
        <v>223</v>
      </c>
      <c r="J4" s="37"/>
      <c r="L4" s="38"/>
      <c r="M4" s="38"/>
    </row>
    <row r="5" spans="1:13" s="36" customFormat="1">
      <c r="A5" s="39" t="s">
        <v>67</v>
      </c>
      <c r="B5" s="33"/>
      <c r="C5" s="34"/>
      <c r="D5" s="34"/>
      <c r="E5" s="34"/>
      <c r="F5" s="35"/>
      <c r="G5" s="33"/>
      <c r="H5" s="33"/>
      <c r="J5" s="37"/>
      <c r="L5" s="38"/>
      <c r="M5" s="38"/>
    </row>
    <row r="6" spans="1:13" s="36" customFormat="1" ht="22.5">
      <c r="A6" s="40" t="s">
        <v>68</v>
      </c>
      <c r="B6" s="161">
        <v>274709.7</v>
      </c>
      <c r="C6" s="160">
        <v>25071838</v>
      </c>
      <c r="D6" s="160">
        <v>22930935</v>
      </c>
      <c r="E6" s="160">
        <v>2140903</v>
      </c>
      <c r="F6" s="161">
        <v>9.3000000000000007</v>
      </c>
      <c r="G6" s="160">
        <v>91267</v>
      </c>
      <c r="H6" s="160">
        <v>83473</v>
      </c>
      <c r="J6" s="37"/>
      <c r="L6" s="38"/>
      <c r="M6" s="38"/>
    </row>
    <row r="7" spans="1:13" s="36" customFormat="1">
      <c r="A7" s="39" t="s">
        <v>67</v>
      </c>
      <c r="B7" s="35"/>
      <c r="C7" s="34"/>
      <c r="D7" s="34"/>
      <c r="E7" s="34"/>
      <c r="F7" s="35"/>
      <c r="G7" s="34"/>
      <c r="H7" s="34"/>
      <c r="J7" s="37"/>
      <c r="L7" s="38"/>
      <c r="M7" s="38"/>
    </row>
    <row r="8" spans="1:13" s="36" customFormat="1">
      <c r="A8" s="40" t="s">
        <v>69</v>
      </c>
      <c r="B8" s="161">
        <v>57875.3</v>
      </c>
      <c r="C8" s="160">
        <v>6708601</v>
      </c>
      <c r="D8" s="160">
        <v>5768688</v>
      </c>
      <c r="E8" s="160">
        <v>939913</v>
      </c>
      <c r="F8" s="161">
        <v>16.3</v>
      </c>
      <c r="G8" s="160">
        <v>115915</v>
      </c>
      <c r="H8" s="160">
        <v>99674</v>
      </c>
      <c r="J8" s="37"/>
      <c r="L8" s="38"/>
      <c r="M8" s="38"/>
    </row>
    <row r="9" spans="1:13" s="36" customFormat="1">
      <c r="A9" s="40" t="s">
        <v>70</v>
      </c>
      <c r="B9" s="161">
        <v>51185.1</v>
      </c>
      <c r="C9" s="160">
        <v>6297024</v>
      </c>
      <c r="D9" s="160">
        <v>5490519</v>
      </c>
      <c r="E9" s="160">
        <v>806505</v>
      </c>
      <c r="F9" s="161">
        <v>14.7</v>
      </c>
      <c r="G9" s="160">
        <v>123025</v>
      </c>
      <c r="H9" s="160">
        <v>107268</v>
      </c>
      <c r="J9" s="37"/>
      <c r="L9" s="38"/>
      <c r="M9" s="38"/>
    </row>
    <row r="10" spans="1:13">
      <c r="A10" s="40" t="s">
        <v>71</v>
      </c>
      <c r="B10" s="161">
        <v>83</v>
      </c>
      <c r="C10" s="160">
        <v>13227</v>
      </c>
      <c r="D10" s="160">
        <v>11437</v>
      </c>
      <c r="E10" s="160">
        <v>1790</v>
      </c>
      <c r="F10" s="161">
        <v>15.7</v>
      </c>
      <c r="G10" s="160">
        <v>159361</v>
      </c>
      <c r="H10" s="160">
        <v>137795</v>
      </c>
      <c r="I10" s="36"/>
      <c r="J10" s="41"/>
      <c r="L10" s="38"/>
      <c r="M10" s="38"/>
    </row>
    <row r="11" spans="1:13">
      <c r="A11" s="40" t="s">
        <v>72</v>
      </c>
      <c r="B11" s="161">
        <v>17601.2</v>
      </c>
      <c r="C11" s="160">
        <v>2563764</v>
      </c>
      <c r="D11" s="160">
        <v>2201993</v>
      </c>
      <c r="E11" s="160">
        <v>361771</v>
      </c>
      <c r="F11" s="161">
        <v>16.399999999999999</v>
      </c>
      <c r="G11" s="160">
        <v>145658</v>
      </c>
      <c r="H11" s="160">
        <v>125105</v>
      </c>
      <c r="I11" s="36"/>
      <c r="J11" s="41"/>
      <c r="L11" s="38"/>
      <c r="M11" s="38"/>
    </row>
    <row r="12" spans="1:13">
      <c r="A12" s="40" t="s">
        <v>73</v>
      </c>
      <c r="B12" s="161">
        <v>1126.2</v>
      </c>
      <c r="C12" s="160">
        <v>112462</v>
      </c>
      <c r="D12" s="160">
        <v>92810</v>
      </c>
      <c r="E12" s="160">
        <v>19652</v>
      </c>
      <c r="F12" s="161">
        <v>21.2</v>
      </c>
      <c r="G12" s="160">
        <v>99860</v>
      </c>
      <c r="H12" s="160">
        <v>82410</v>
      </c>
      <c r="I12" s="36"/>
      <c r="J12" s="41"/>
      <c r="L12" s="38"/>
      <c r="M12" s="38"/>
    </row>
    <row r="13" spans="1:13" s="36" customFormat="1">
      <c r="A13" s="40" t="s">
        <v>74</v>
      </c>
      <c r="B13" s="161">
        <v>146838.9</v>
      </c>
      <c r="C13" s="160">
        <v>9376762</v>
      </c>
      <c r="D13" s="160">
        <v>9365489</v>
      </c>
      <c r="E13" s="160">
        <v>11273</v>
      </c>
      <c r="F13" s="161">
        <v>0.1</v>
      </c>
      <c r="G13" s="160">
        <v>63857</v>
      </c>
      <c r="H13" s="160">
        <v>63781</v>
      </c>
      <c r="J13" s="37"/>
      <c r="L13" s="38"/>
      <c r="M13" s="38"/>
    </row>
    <row r="14" spans="1:13" s="36" customFormat="1">
      <c r="A14" s="40" t="s">
        <v>75</v>
      </c>
      <c r="B14" s="161">
        <v>335119.5</v>
      </c>
      <c r="C14" s="160">
        <v>4756785</v>
      </c>
      <c r="D14" s="160">
        <v>4516404</v>
      </c>
      <c r="E14" s="160">
        <v>240381</v>
      </c>
      <c r="F14" s="161">
        <v>5.3</v>
      </c>
      <c r="G14" s="160">
        <v>14194</v>
      </c>
      <c r="H14" s="160">
        <v>13477</v>
      </c>
      <c r="J14" s="41"/>
      <c r="L14" s="38"/>
      <c r="M14" s="38"/>
    </row>
    <row r="15" spans="1:13" s="36" customFormat="1">
      <c r="A15" s="39" t="s">
        <v>67</v>
      </c>
      <c r="B15" s="35"/>
      <c r="C15" s="34"/>
      <c r="D15" s="34"/>
      <c r="E15" s="34"/>
      <c r="F15" s="35"/>
      <c r="G15" s="34"/>
      <c r="H15" s="34"/>
      <c r="J15" s="41"/>
      <c r="L15" s="38"/>
      <c r="M15" s="38"/>
    </row>
    <row r="16" spans="1:13">
      <c r="A16" s="40" t="s">
        <v>76</v>
      </c>
      <c r="B16" s="161">
        <v>334819</v>
      </c>
      <c r="C16" s="160">
        <v>4723711</v>
      </c>
      <c r="D16" s="160">
        <v>4489512</v>
      </c>
      <c r="E16" s="160">
        <v>234199</v>
      </c>
      <c r="F16" s="161">
        <v>5.2</v>
      </c>
      <c r="G16" s="160">
        <v>14108</v>
      </c>
      <c r="H16" s="160">
        <v>13409</v>
      </c>
      <c r="I16" s="36"/>
      <c r="J16" s="41"/>
      <c r="L16" s="38"/>
      <c r="M16" s="38"/>
    </row>
    <row r="17" spans="1:13">
      <c r="A17" s="40" t="s">
        <v>77</v>
      </c>
      <c r="B17" s="161">
        <v>150.5</v>
      </c>
      <c r="C17" s="160">
        <v>9626</v>
      </c>
      <c r="D17" s="160">
        <v>6931</v>
      </c>
      <c r="E17" s="160">
        <v>2695</v>
      </c>
      <c r="F17" s="161">
        <v>38.9</v>
      </c>
      <c r="G17" s="160">
        <v>63959</v>
      </c>
      <c r="H17" s="160">
        <v>46053</v>
      </c>
      <c r="I17" s="36"/>
      <c r="J17" s="41"/>
      <c r="L17" s="38"/>
      <c r="M17" s="38"/>
    </row>
    <row r="18" spans="1:13">
      <c r="A18" s="40" t="s">
        <v>78</v>
      </c>
      <c r="B18" s="161">
        <v>50</v>
      </c>
      <c r="C18" s="160">
        <v>1449</v>
      </c>
      <c r="D18" s="160">
        <v>961</v>
      </c>
      <c r="E18" s="160">
        <v>488</v>
      </c>
      <c r="F18" s="161">
        <v>50.8</v>
      </c>
      <c r="G18" s="160">
        <v>28980</v>
      </c>
      <c r="H18" s="160">
        <v>19220</v>
      </c>
      <c r="I18" s="36"/>
      <c r="J18" s="37"/>
      <c r="L18" s="38"/>
      <c r="M18" s="38"/>
    </row>
    <row r="19" spans="1:13" s="36" customFormat="1">
      <c r="A19" s="40" t="s">
        <v>79</v>
      </c>
      <c r="B19" s="160">
        <v>55798</v>
      </c>
      <c r="C19" s="160">
        <v>1486704</v>
      </c>
      <c r="D19" s="160">
        <v>1175947</v>
      </c>
      <c r="E19" s="160">
        <v>310757</v>
      </c>
      <c r="F19" s="161">
        <v>26.4</v>
      </c>
      <c r="G19" s="160">
        <v>26644</v>
      </c>
      <c r="H19" s="160">
        <v>21075</v>
      </c>
      <c r="J19" s="41"/>
      <c r="L19" s="38"/>
      <c r="M19" s="38"/>
    </row>
    <row r="20" spans="1:13" s="36" customFormat="1">
      <c r="A20" s="44" t="s">
        <v>80</v>
      </c>
      <c r="B20" s="164">
        <v>6958.7</v>
      </c>
      <c r="C20" s="165">
        <v>84523</v>
      </c>
      <c r="D20" s="165">
        <v>74972</v>
      </c>
      <c r="E20" s="165">
        <v>9552</v>
      </c>
      <c r="F20" s="164">
        <v>12.7</v>
      </c>
      <c r="G20" s="165">
        <v>12146</v>
      </c>
      <c r="H20" s="165">
        <v>10774</v>
      </c>
      <c r="J20" s="37"/>
      <c r="L20" s="38"/>
      <c r="M20" s="38"/>
    </row>
    <row r="24" spans="1:13">
      <c r="B24" s="34"/>
      <c r="C24" s="34"/>
      <c r="D24" s="34"/>
      <c r="E24" s="35"/>
    </row>
  </sheetData>
  <mergeCells count="9">
    <mergeCell ref="A1:H1"/>
    <mergeCell ref="A2:A3"/>
    <mergeCell ref="B2:B3"/>
    <mergeCell ref="C2:C3"/>
    <mergeCell ref="F2:F3"/>
    <mergeCell ref="D2:D3"/>
    <mergeCell ref="E2:E3"/>
    <mergeCell ref="G2:G3"/>
    <mergeCell ref="H2:H3"/>
  </mergeCells>
  <phoneticPr fontId="0" type="noConversion"/>
  <pageMargins left="0.35433070866141736" right="0.27559055118110237" top="0.59055118110236227" bottom="0.98425196850393704" header="0.51181102362204722" footer="0.51181102362204722"/>
  <pageSetup paperSize="9" firstPageNumber="6" orientation="landscape"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dimension ref="A1:E34"/>
  <sheetViews>
    <sheetView zoomScaleSheetLayoutView="100" workbookViewId="0">
      <selection activeCell="C40" sqref="C40"/>
    </sheetView>
  </sheetViews>
  <sheetFormatPr defaultColWidth="10.28515625" defaultRowHeight="12.75"/>
  <cols>
    <col min="1" max="1" width="28.42578125" style="29" customWidth="1"/>
    <col min="2" max="4" width="23.7109375" style="29" customWidth="1"/>
    <col min="5" max="16384" width="10.28515625" style="29"/>
  </cols>
  <sheetData>
    <row r="1" spans="1:5" ht="32.25" customHeight="1">
      <c r="A1" s="222" t="s">
        <v>81</v>
      </c>
      <c r="B1" s="222"/>
      <c r="C1" s="222"/>
      <c r="D1" s="222"/>
      <c r="E1" s="47"/>
    </row>
    <row r="2" spans="1:5" s="30" customFormat="1">
      <c r="A2" s="48"/>
      <c r="B2" s="48"/>
      <c r="C2" s="49"/>
      <c r="D2" s="49" t="s">
        <v>82</v>
      </c>
    </row>
    <row r="3" spans="1:5" ht="24" customHeight="1">
      <c r="A3" s="223"/>
      <c r="B3" s="225" t="s">
        <v>83</v>
      </c>
      <c r="C3" s="225" t="s">
        <v>84</v>
      </c>
      <c r="D3" s="226"/>
    </row>
    <row r="4" spans="1:5" ht="36" customHeight="1">
      <c r="A4" s="224"/>
      <c r="B4" s="225"/>
      <c r="C4" s="50" t="s">
        <v>85</v>
      </c>
      <c r="D4" s="51" t="s">
        <v>86</v>
      </c>
    </row>
    <row r="5" spans="1:5">
      <c r="A5" s="52" t="s">
        <v>87</v>
      </c>
      <c r="B5" s="119">
        <v>30956651</v>
      </c>
      <c r="C5" s="119">
        <v>21459311</v>
      </c>
      <c r="D5" s="119">
        <v>9497340</v>
      </c>
    </row>
    <row r="6" spans="1:5">
      <c r="A6" s="53" t="s">
        <v>88</v>
      </c>
      <c r="B6" s="74">
        <v>24395</v>
      </c>
      <c r="C6" s="74">
        <v>11728</v>
      </c>
      <c r="D6" s="74">
        <v>12667</v>
      </c>
    </row>
    <row r="7" spans="1:5">
      <c r="A7" s="54" t="s">
        <v>89</v>
      </c>
      <c r="B7" s="74">
        <v>15931592</v>
      </c>
      <c r="C7" s="74">
        <v>13173121</v>
      </c>
      <c r="D7" s="74">
        <v>2758471</v>
      </c>
    </row>
    <row r="8" spans="1:5">
      <c r="A8" s="54" t="s">
        <v>90</v>
      </c>
      <c r="B8" s="74">
        <v>7973928</v>
      </c>
      <c r="C8" s="74">
        <v>3606895</v>
      </c>
      <c r="D8" s="74">
        <v>4367033</v>
      </c>
    </row>
    <row r="9" spans="1:5">
      <c r="A9" s="54" t="s">
        <v>91</v>
      </c>
      <c r="B9" s="74">
        <v>295117</v>
      </c>
      <c r="C9" s="74">
        <v>216553</v>
      </c>
      <c r="D9" s="74">
        <v>78564</v>
      </c>
    </row>
    <row r="10" spans="1:5">
      <c r="A10" s="54" t="s">
        <v>92</v>
      </c>
      <c r="B10" s="74">
        <v>1586598</v>
      </c>
      <c r="C10" s="74">
        <v>1399569</v>
      </c>
      <c r="D10" s="74">
        <v>187029</v>
      </c>
    </row>
    <row r="11" spans="1:5">
      <c r="A11" s="54" t="s">
        <v>93</v>
      </c>
      <c r="B11" s="74">
        <v>1312862</v>
      </c>
      <c r="C11" s="74">
        <v>881337</v>
      </c>
      <c r="D11" s="74">
        <v>431525</v>
      </c>
    </row>
    <row r="12" spans="1:5">
      <c r="A12" s="54" t="s">
        <v>94</v>
      </c>
      <c r="B12" s="74">
        <v>754443</v>
      </c>
      <c r="C12" s="74">
        <v>443964</v>
      </c>
      <c r="D12" s="74">
        <v>310479</v>
      </c>
    </row>
    <row r="13" spans="1:5">
      <c r="A13" s="53" t="s">
        <v>95</v>
      </c>
      <c r="B13" s="74">
        <v>1416379</v>
      </c>
      <c r="C13" s="74">
        <v>688200</v>
      </c>
      <c r="D13" s="74">
        <v>728179</v>
      </c>
    </row>
    <row r="14" spans="1:5">
      <c r="A14" s="54" t="s">
        <v>96</v>
      </c>
      <c r="B14" s="74">
        <v>662699</v>
      </c>
      <c r="C14" s="74">
        <v>250681</v>
      </c>
      <c r="D14" s="74">
        <v>412018</v>
      </c>
    </row>
    <row r="15" spans="1:5">
      <c r="A15" s="54" t="s">
        <v>97</v>
      </c>
      <c r="B15" s="74">
        <v>149045</v>
      </c>
      <c r="C15" s="74">
        <v>56585</v>
      </c>
      <c r="D15" s="74">
        <v>92460</v>
      </c>
    </row>
    <row r="16" spans="1:5">
      <c r="A16" s="55" t="s">
        <v>98</v>
      </c>
      <c r="B16" s="70">
        <v>849595</v>
      </c>
      <c r="C16" s="70">
        <v>730679</v>
      </c>
      <c r="D16" s="70">
        <v>118916</v>
      </c>
    </row>
    <row r="17" spans="1:4">
      <c r="D17" s="56"/>
    </row>
    <row r="18" spans="1:4">
      <c r="D18" s="56"/>
    </row>
    <row r="19" spans="1:4">
      <c r="D19" s="56"/>
    </row>
    <row r="20" spans="1:4">
      <c r="A20" s="52"/>
    </row>
    <row r="21" spans="1:4">
      <c r="A21" s="57"/>
    </row>
    <row r="22" spans="1:4">
      <c r="A22" s="54"/>
    </row>
    <row r="23" spans="1:4">
      <c r="A23" s="54"/>
    </row>
    <row r="24" spans="1:4">
      <c r="A24" s="54"/>
    </row>
    <row r="25" spans="1:4">
      <c r="A25" s="54"/>
    </row>
    <row r="26" spans="1:4">
      <c r="A26" s="54"/>
    </row>
    <row r="27" spans="1:4">
      <c r="A27" s="54"/>
    </row>
    <row r="28" spans="1:4">
      <c r="A28" s="57"/>
    </row>
    <row r="29" spans="1:4">
      <c r="A29" s="54"/>
    </row>
    <row r="30" spans="1:4">
      <c r="A30" s="54"/>
    </row>
    <row r="31" spans="1:4">
      <c r="A31" s="54"/>
    </row>
    <row r="32" spans="1:4">
      <c r="A32" s="30"/>
    </row>
    <row r="33" spans="1:1">
      <c r="A33" s="30"/>
    </row>
    <row r="34" spans="1:1">
      <c r="A34" s="30"/>
    </row>
  </sheetData>
  <mergeCells count="4">
    <mergeCell ref="A1:D1"/>
    <mergeCell ref="A3:A4"/>
    <mergeCell ref="B3:B4"/>
    <mergeCell ref="C3:D3"/>
  </mergeCells>
  <phoneticPr fontId="38" type="noConversion"/>
  <pageMargins left="0.98425196850393704" right="0.59055118110236227" top="0.6692913385826772" bottom="0.98425196850393704" header="0" footer="0.39370078740157483"/>
  <pageSetup paperSize="9" firstPageNumber="7" orientation="landscape" useFirstPageNumber="1" r:id="rId1"/>
  <headerFooter>
    <oddFooter>&amp;R&amp;"Arial Cyr,полужирный"&amp;8&amp;P</oddFooter>
  </headerFooter>
</worksheet>
</file>

<file path=xl/worksheets/sheet7.xml><?xml version="1.0" encoding="utf-8"?>
<worksheet xmlns="http://schemas.openxmlformats.org/spreadsheetml/2006/main" xmlns:r="http://schemas.openxmlformats.org/officeDocument/2006/relationships">
  <dimension ref="A1:H16"/>
  <sheetViews>
    <sheetView zoomScaleSheetLayoutView="100" workbookViewId="0">
      <selection activeCell="F41" sqref="F41"/>
    </sheetView>
  </sheetViews>
  <sheetFormatPr defaultColWidth="10.28515625" defaultRowHeight="12.75"/>
  <cols>
    <col min="1" max="1" width="20.140625" style="29" customWidth="1"/>
    <col min="2" max="2" width="15.5703125" style="29" customWidth="1"/>
    <col min="3" max="3" width="15.140625" style="29" customWidth="1"/>
    <col min="4" max="4" width="14.42578125" style="29" customWidth="1"/>
    <col min="5" max="8" width="15.5703125" style="29" customWidth="1"/>
    <col min="9" max="16384" width="10.28515625" style="29"/>
  </cols>
  <sheetData>
    <row r="1" spans="1:8" ht="33.75" customHeight="1">
      <c r="A1" s="222" t="s">
        <v>99</v>
      </c>
      <c r="B1" s="222"/>
      <c r="C1" s="222"/>
      <c r="D1" s="222"/>
      <c r="E1" s="222"/>
      <c r="F1" s="222"/>
      <c r="G1" s="222"/>
      <c r="H1" s="222"/>
    </row>
    <row r="2" spans="1:8" s="30" customFormat="1" ht="12.75" customHeight="1">
      <c r="A2" s="48"/>
      <c r="B2" s="48"/>
      <c r="C2" s="58"/>
      <c r="D2" s="58"/>
      <c r="E2" s="58"/>
      <c r="F2" s="58"/>
      <c r="G2" s="59"/>
      <c r="H2" s="58" t="s">
        <v>82</v>
      </c>
    </row>
    <row r="3" spans="1:8" ht="23.25" customHeight="1">
      <c r="A3" s="227"/>
      <c r="B3" s="229" t="s">
        <v>100</v>
      </c>
      <c r="C3" s="231" t="s">
        <v>84</v>
      </c>
      <c r="D3" s="232"/>
      <c r="E3" s="232"/>
      <c r="F3" s="232"/>
      <c r="G3" s="232"/>
      <c r="H3" s="232"/>
    </row>
    <row r="4" spans="1:8" ht="45">
      <c r="A4" s="228"/>
      <c r="B4" s="230"/>
      <c r="C4" s="60" t="s">
        <v>101</v>
      </c>
      <c r="D4" s="60" t="s">
        <v>102</v>
      </c>
      <c r="E4" s="61" t="s">
        <v>103</v>
      </c>
      <c r="F4" s="60" t="s">
        <v>104</v>
      </c>
      <c r="G4" s="61" t="s">
        <v>105</v>
      </c>
      <c r="H4" s="62" t="s">
        <v>106</v>
      </c>
    </row>
    <row r="5" spans="1:8" ht="15" customHeight="1">
      <c r="A5" s="52" t="s">
        <v>87</v>
      </c>
      <c r="B5" s="119">
        <v>21459311</v>
      </c>
      <c r="C5" s="119">
        <v>16472072</v>
      </c>
      <c r="D5" s="119">
        <v>1060971</v>
      </c>
      <c r="E5" s="119">
        <v>308397</v>
      </c>
      <c r="F5" s="119">
        <v>222293</v>
      </c>
      <c r="G5" s="119">
        <v>1133039</v>
      </c>
      <c r="H5" s="119">
        <v>2262540</v>
      </c>
    </row>
    <row r="6" spans="1:8">
      <c r="A6" s="53" t="s">
        <v>88</v>
      </c>
      <c r="B6" s="74">
        <v>11728</v>
      </c>
      <c r="C6" s="74">
        <v>8852</v>
      </c>
      <c r="D6" s="74">
        <v>150</v>
      </c>
      <c r="E6" s="74">
        <v>2628</v>
      </c>
      <c r="F6" s="189" t="s">
        <v>223</v>
      </c>
      <c r="G6" s="74">
        <v>98</v>
      </c>
      <c r="H6" s="189" t="s">
        <v>223</v>
      </c>
    </row>
    <row r="7" spans="1:8">
      <c r="A7" s="54" t="s">
        <v>89</v>
      </c>
      <c r="B7" s="74">
        <v>13173121</v>
      </c>
      <c r="C7" s="74">
        <v>10992649</v>
      </c>
      <c r="D7" s="74">
        <v>465704</v>
      </c>
      <c r="E7" s="74">
        <v>159368</v>
      </c>
      <c r="F7" s="74">
        <v>189526</v>
      </c>
      <c r="G7" s="74">
        <v>750567</v>
      </c>
      <c r="H7" s="74">
        <v>615307</v>
      </c>
    </row>
    <row r="8" spans="1:8">
      <c r="A8" s="54" t="s">
        <v>90</v>
      </c>
      <c r="B8" s="74">
        <v>3606895</v>
      </c>
      <c r="C8" s="74">
        <v>2647523</v>
      </c>
      <c r="D8" s="74">
        <v>114877</v>
      </c>
      <c r="E8" s="74">
        <v>58680</v>
      </c>
      <c r="F8" s="74">
        <v>14993</v>
      </c>
      <c r="G8" s="74">
        <v>132989</v>
      </c>
      <c r="H8" s="74">
        <v>637832</v>
      </c>
    </row>
    <row r="9" spans="1:8">
      <c r="A9" s="54" t="s">
        <v>91</v>
      </c>
      <c r="B9" s="74">
        <v>216553</v>
      </c>
      <c r="C9" s="74">
        <v>174082</v>
      </c>
      <c r="D9" s="42">
        <v>1886</v>
      </c>
      <c r="E9" s="42">
        <v>4109</v>
      </c>
      <c r="F9" s="42">
        <v>12</v>
      </c>
      <c r="G9" s="74">
        <v>4498</v>
      </c>
      <c r="H9" s="42">
        <v>31967</v>
      </c>
    </row>
    <row r="10" spans="1:8">
      <c r="A10" s="54" t="s">
        <v>92</v>
      </c>
      <c r="B10" s="42">
        <v>1399569</v>
      </c>
      <c r="C10" s="42">
        <v>779905</v>
      </c>
      <c r="D10" s="42">
        <v>83405</v>
      </c>
      <c r="E10" s="42">
        <v>42200</v>
      </c>
      <c r="F10" s="42">
        <v>2128</v>
      </c>
      <c r="G10" s="42">
        <v>17528</v>
      </c>
      <c r="H10" s="42">
        <v>474403</v>
      </c>
    </row>
    <row r="11" spans="1:8">
      <c r="A11" s="54" t="s">
        <v>93</v>
      </c>
      <c r="B11" s="42">
        <v>881337</v>
      </c>
      <c r="C11" s="42">
        <v>794749</v>
      </c>
      <c r="D11" s="42">
        <v>29214</v>
      </c>
      <c r="E11" s="42">
        <v>2966</v>
      </c>
      <c r="F11" s="42">
        <v>911</v>
      </c>
      <c r="G11" s="42">
        <v>718</v>
      </c>
      <c r="H11" s="42">
        <v>52779</v>
      </c>
    </row>
    <row r="12" spans="1:8">
      <c r="A12" s="54" t="s">
        <v>94</v>
      </c>
      <c r="B12" s="42">
        <v>443964</v>
      </c>
      <c r="C12" s="42">
        <v>294472</v>
      </c>
      <c r="D12" s="42">
        <v>120230</v>
      </c>
      <c r="E12" s="42">
        <v>3937</v>
      </c>
      <c r="F12" s="42">
        <v>1458</v>
      </c>
      <c r="G12" s="42">
        <v>13539</v>
      </c>
      <c r="H12" s="42">
        <v>10328</v>
      </c>
    </row>
    <row r="13" spans="1:8">
      <c r="A13" s="53" t="s">
        <v>95</v>
      </c>
      <c r="B13" s="42">
        <v>688200</v>
      </c>
      <c r="C13" s="42">
        <v>515047</v>
      </c>
      <c r="D13" s="42">
        <v>19565</v>
      </c>
      <c r="E13" s="42">
        <v>3245</v>
      </c>
      <c r="F13" s="42">
        <v>13109</v>
      </c>
      <c r="G13" s="83" t="s">
        <v>223</v>
      </c>
      <c r="H13" s="42">
        <v>137235</v>
      </c>
    </row>
    <row r="14" spans="1:8">
      <c r="A14" s="54" t="s">
        <v>96</v>
      </c>
      <c r="B14" s="42">
        <v>250681</v>
      </c>
      <c r="C14" s="42">
        <v>1487</v>
      </c>
      <c r="D14" s="42">
        <v>115665</v>
      </c>
      <c r="E14" s="83" t="s">
        <v>223</v>
      </c>
      <c r="F14" s="42">
        <v>17</v>
      </c>
      <c r="G14" s="42">
        <v>34343</v>
      </c>
      <c r="H14" s="42">
        <v>99170</v>
      </c>
    </row>
    <row r="15" spans="1:8">
      <c r="A15" s="54" t="s">
        <v>97</v>
      </c>
      <c r="B15" s="42">
        <v>56585</v>
      </c>
      <c r="C15" s="42">
        <v>40606</v>
      </c>
      <c r="D15" s="42">
        <v>10526</v>
      </c>
      <c r="E15" s="83" t="s">
        <v>223</v>
      </c>
      <c r="F15" s="83" t="s">
        <v>223</v>
      </c>
      <c r="G15" s="83" t="s">
        <v>223</v>
      </c>
      <c r="H15" s="42">
        <v>5453</v>
      </c>
    </row>
    <row r="16" spans="1:8">
      <c r="A16" s="55" t="s">
        <v>98</v>
      </c>
      <c r="B16" s="46">
        <v>730679</v>
      </c>
      <c r="C16" s="46">
        <v>222699</v>
      </c>
      <c r="D16" s="46">
        <v>99751</v>
      </c>
      <c r="E16" s="46">
        <v>31263</v>
      </c>
      <c r="F16" s="46">
        <v>141</v>
      </c>
      <c r="G16" s="46">
        <v>178759</v>
      </c>
      <c r="H16" s="46">
        <v>198067</v>
      </c>
    </row>
  </sheetData>
  <mergeCells count="4">
    <mergeCell ref="A1:H1"/>
    <mergeCell ref="A3:A4"/>
    <mergeCell ref="B3:B4"/>
    <mergeCell ref="C3:H3"/>
  </mergeCells>
  <phoneticPr fontId="38" type="noConversion"/>
  <pageMargins left="0.6692913385826772" right="0.59055118110236227" top="0.70866141732283472" bottom="0.98425196850393704" header="0" footer="0.39370078740157483"/>
  <pageSetup paperSize="9" firstPageNumber="8" orientation="landscape" useFirstPageNumber="1" r:id="rId1"/>
  <headerFooter alignWithMargins="0">
    <oddFooter>&amp;R&amp;"-,полужирный"&amp;8 &amp;P</oddFooter>
  </headerFooter>
</worksheet>
</file>

<file path=xl/worksheets/sheet8.xml><?xml version="1.0" encoding="utf-8"?>
<worksheet xmlns="http://schemas.openxmlformats.org/spreadsheetml/2006/main" xmlns:r="http://schemas.openxmlformats.org/officeDocument/2006/relationships">
  <dimension ref="A1:G171"/>
  <sheetViews>
    <sheetView topLeftCell="A91" zoomScaleSheetLayoutView="100" workbookViewId="0">
      <selection activeCell="D116" sqref="D116"/>
    </sheetView>
  </sheetViews>
  <sheetFormatPr defaultColWidth="10.28515625" defaultRowHeight="12.75"/>
  <cols>
    <col min="1" max="1" width="26.42578125" style="29" customWidth="1"/>
    <col min="2" max="5" width="24.140625" style="29" customWidth="1"/>
    <col min="6" max="16384" width="10.28515625" style="29"/>
  </cols>
  <sheetData>
    <row r="1" spans="1:6" ht="27.75" customHeight="1">
      <c r="A1" s="233" t="s">
        <v>107</v>
      </c>
      <c r="B1" s="233"/>
      <c r="C1" s="233"/>
      <c r="D1" s="233"/>
      <c r="E1" s="233"/>
    </row>
    <row r="2" spans="1:6">
      <c r="A2" s="64"/>
      <c r="B2" s="64"/>
      <c r="C2" s="64"/>
      <c r="D2" s="64"/>
      <c r="E2" s="64"/>
    </row>
    <row r="3" spans="1:6" ht="33.75" customHeight="1">
      <c r="A3" s="65"/>
      <c r="B3" s="61" t="s">
        <v>63</v>
      </c>
      <c r="C3" s="61" t="s">
        <v>62</v>
      </c>
      <c r="D3" s="61" t="s">
        <v>64</v>
      </c>
      <c r="E3" s="62" t="s">
        <v>248</v>
      </c>
    </row>
    <row r="4" spans="1:6" s="69" customFormat="1" ht="13.5" customHeight="1">
      <c r="A4" s="52" t="s">
        <v>87</v>
      </c>
      <c r="B4" s="190">
        <v>31428372</v>
      </c>
      <c r="C4" s="190">
        <v>28723600</v>
      </c>
      <c r="D4" s="190">
        <v>2704772</v>
      </c>
      <c r="E4" s="191">
        <v>9.4</v>
      </c>
      <c r="F4" s="68"/>
    </row>
    <row r="5" spans="1:6">
      <c r="A5" s="53" t="s">
        <v>88</v>
      </c>
      <c r="B5" s="162">
        <v>20196</v>
      </c>
      <c r="C5" s="162">
        <v>20965</v>
      </c>
      <c r="D5" s="162">
        <v>-769</v>
      </c>
      <c r="E5" s="163">
        <v>-3.7</v>
      </c>
      <c r="F5" s="68"/>
    </row>
    <row r="6" spans="1:6">
      <c r="A6" s="54" t="s">
        <v>89</v>
      </c>
      <c r="B6" s="162">
        <v>14501556</v>
      </c>
      <c r="C6" s="162">
        <v>14459477</v>
      </c>
      <c r="D6" s="162">
        <v>42078</v>
      </c>
      <c r="E6" s="163">
        <v>0.3</v>
      </c>
      <c r="F6" s="68"/>
    </row>
    <row r="7" spans="1:6">
      <c r="A7" s="54" t="s">
        <v>90</v>
      </c>
      <c r="B7" s="162">
        <v>9375366</v>
      </c>
      <c r="C7" s="162">
        <v>7912327</v>
      </c>
      <c r="D7" s="162">
        <v>1463039</v>
      </c>
      <c r="E7" s="163">
        <v>18.5</v>
      </c>
      <c r="F7" s="68"/>
    </row>
    <row r="8" spans="1:6">
      <c r="A8" s="54" t="s">
        <v>91</v>
      </c>
      <c r="B8" s="162">
        <v>299989</v>
      </c>
      <c r="C8" s="162">
        <v>314211</v>
      </c>
      <c r="D8" s="162">
        <v>-14222</v>
      </c>
      <c r="E8" s="163">
        <v>-4.5</v>
      </c>
      <c r="F8" s="68"/>
    </row>
    <row r="9" spans="1:6">
      <c r="A9" s="54" t="s">
        <v>92</v>
      </c>
      <c r="B9" s="162">
        <v>2714144</v>
      </c>
      <c r="C9" s="162">
        <v>2447017</v>
      </c>
      <c r="D9" s="162">
        <v>267126</v>
      </c>
      <c r="E9" s="163">
        <v>10.9</v>
      </c>
      <c r="F9" s="68"/>
    </row>
    <row r="10" spans="1:6">
      <c r="A10" s="54" t="s">
        <v>93</v>
      </c>
      <c r="B10" s="162">
        <v>671215</v>
      </c>
      <c r="C10" s="162">
        <v>403055</v>
      </c>
      <c r="D10" s="162">
        <v>268160</v>
      </c>
      <c r="E10" s="163">
        <v>66.5</v>
      </c>
      <c r="F10" s="68"/>
    </row>
    <row r="11" spans="1:6">
      <c r="A11" s="54" t="s">
        <v>94</v>
      </c>
      <c r="B11" s="162">
        <v>330001</v>
      </c>
      <c r="C11" s="162">
        <v>337803</v>
      </c>
      <c r="D11" s="162">
        <v>-7802</v>
      </c>
      <c r="E11" s="163">
        <v>-2.2999999999999998</v>
      </c>
      <c r="F11" s="68"/>
    </row>
    <row r="12" spans="1:6">
      <c r="A12" s="53" t="s">
        <v>95</v>
      </c>
      <c r="B12" s="162">
        <v>1939065</v>
      </c>
      <c r="C12" s="162">
        <v>1360435</v>
      </c>
      <c r="D12" s="162">
        <v>578630</v>
      </c>
      <c r="E12" s="163">
        <v>42.5</v>
      </c>
      <c r="F12" s="68"/>
    </row>
    <row r="13" spans="1:6">
      <c r="A13" s="54" t="s">
        <v>96</v>
      </c>
      <c r="B13" s="162">
        <v>705500</v>
      </c>
      <c r="C13" s="162">
        <v>607261</v>
      </c>
      <c r="D13" s="162">
        <v>98239</v>
      </c>
      <c r="E13" s="163">
        <v>16.2</v>
      </c>
      <c r="F13" s="68"/>
    </row>
    <row r="14" spans="1:6">
      <c r="A14" s="54" t="s">
        <v>97</v>
      </c>
      <c r="B14" s="162">
        <v>106416</v>
      </c>
      <c r="C14" s="162">
        <v>96524</v>
      </c>
      <c r="D14" s="162">
        <v>9892</v>
      </c>
      <c r="E14" s="163">
        <v>10.199999999999999</v>
      </c>
      <c r="F14" s="68"/>
    </row>
    <row r="15" spans="1:6">
      <c r="A15" s="55" t="s">
        <v>98</v>
      </c>
      <c r="B15" s="165">
        <v>764934</v>
      </c>
      <c r="C15" s="165">
        <v>764530</v>
      </c>
      <c r="D15" s="165">
        <v>404</v>
      </c>
      <c r="E15" s="164">
        <v>0.1</v>
      </c>
      <c r="F15" s="68"/>
    </row>
    <row r="16" spans="1:6">
      <c r="A16" s="72"/>
      <c r="B16" s="42"/>
      <c r="C16" s="42"/>
      <c r="D16" s="42"/>
      <c r="E16" s="43"/>
      <c r="F16" s="68"/>
    </row>
    <row r="17" spans="1:6" ht="29.25" customHeight="1">
      <c r="A17" s="235" t="s">
        <v>108</v>
      </c>
      <c r="B17" s="235"/>
      <c r="C17" s="235"/>
      <c r="D17" s="235"/>
      <c r="E17" s="235"/>
    </row>
    <row r="18" spans="1:6" ht="42" customHeight="1">
      <c r="A18" s="65"/>
      <c r="B18" s="61" t="s">
        <v>63</v>
      </c>
      <c r="C18" s="61" t="s">
        <v>62</v>
      </c>
      <c r="D18" s="61" t="s">
        <v>64</v>
      </c>
      <c r="E18" s="62" t="s">
        <v>248</v>
      </c>
      <c r="F18" s="73"/>
    </row>
    <row r="19" spans="1:6" ht="13.5" customHeight="1">
      <c r="A19" s="52" t="s">
        <v>87</v>
      </c>
      <c r="B19" s="119">
        <v>25071838</v>
      </c>
      <c r="C19" s="119">
        <v>22930935</v>
      </c>
      <c r="D19" s="119">
        <f>SUM(B19-C19)</f>
        <v>2140903</v>
      </c>
      <c r="E19" s="192">
        <f>SUM(D19/C19*100)</f>
        <v>9.3363092259430331</v>
      </c>
    </row>
    <row r="20" spans="1:6" ht="13.5" customHeight="1">
      <c r="A20" s="53" t="s">
        <v>88</v>
      </c>
      <c r="B20" s="74">
        <v>14246</v>
      </c>
      <c r="C20" s="74">
        <v>16875</v>
      </c>
      <c r="D20" s="74">
        <f t="shared" ref="D20:D30" si="0">SUM(B20-C20)</f>
        <v>-2629</v>
      </c>
      <c r="E20" s="193">
        <f t="shared" ref="E20:E30" si="1">SUM(D20/C20*100)</f>
        <v>-15.57925925925926</v>
      </c>
    </row>
    <row r="21" spans="1:6" ht="13.5" customHeight="1">
      <c r="A21" s="54" t="s">
        <v>89</v>
      </c>
      <c r="B21" s="74">
        <v>11014558</v>
      </c>
      <c r="C21" s="74">
        <v>11041663</v>
      </c>
      <c r="D21" s="74">
        <f t="shared" si="0"/>
        <v>-27105</v>
      </c>
      <c r="E21" s="193">
        <f t="shared" si="1"/>
        <v>-0.2454793268006821</v>
      </c>
    </row>
    <row r="22" spans="1:6" ht="13.5" customHeight="1">
      <c r="A22" s="54" t="s">
        <v>90</v>
      </c>
      <c r="B22" s="74">
        <v>7387483</v>
      </c>
      <c r="C22" s="74">
        <v>6292175</v>
      </c>
      <c r="D22" s="74">
        <f t="shared" si="0"/>
        <v>1095308</v>
      </c>
      <c r="E22" s="193">
        <f t="shared" si="1"/>
        <v>17.407462443431722</v>
      </c>
    </row>
    <row r="23" spans="1:6" ht="13.5" customHeight="1">
      <c r="A23" s="54" t="s">
        <v>91</v>
      </c>
      <c r="B23" s="74">
        <v>189137</v>
      </c>
      <c r="C23" s="74">
        <v>195211</v>
      </c>
      <c r="D23" s="74">
        <f t="shared" si="0"/>
        <v>-6074</v>
      </c>
      <c r="E23" s="193">
        <f t="shared" si="1"/>
        <v>-3.1115049869115983</v>
      </c>
    </row>
    <row r="24" spans="1:6" ht="13.5" customHeight="1">
      <c r="A24" s="54" t="s">
        <v>92</v>
      </c>
      <c r="B24" s="74">
        <v>2420996</v>
      </c>
      <c r="C24" s="74">
        <v>2179949</v>
      </c>
      <c r="D24" s="74">
        <f t="shared" si="0"/>
        <v>241047</v>
      </c>
      <c r="E24" s="193">
        <f t="shared" si="1"/>
        <v>11.057460518571764</v>
      </c>
    </row>
    <row r="25" spans="1:6" ht="13.5" customHeight="1">
      <c r="A25" s="54" t="s">
        <v>93</v>
      </c>
      <c r="B25" s="74">
        <v>646311</v>
      </c>
      <c r="C25" s="74">
        <v>381904</v>
      </c>
      <c r="D25" s="74">
        <f t="shared" si="0"/>
        <v>264407</v>
      </c>
      <c r="E25" s="193">
        <f t="shared" si="1"/>
        <v>69.233891239683274</v>
      </c>
    </row>
    <row r="26" spans="1:6" ht="13.5" customHeight="1">
      <c r="A26" s="54" t="s">
        <v>94</v>
      </c>
      <c r="B26" s="74">
        <v>215566</v>
      </c>
      <c r="C26" s="74">
        <v>232749</v>
      </c>
      <c r="D26" s="74">
        <f t="shared" si="0"/>
        <v>-17183</v>
      </c>
      <c r="E26" s="193">
        <f t="shared" si="1"/>
        <v>-7.3826310746770121</v>
      </c>
    </row>
    <row r="27" spans="1:6" ht="13.5" customHeight="1">
      <c r="A27" s="53" t="s">
        <v>95</v>
      </c>
      <c r="B27" s="74">
        <v>1633793</v>
      </c>
      <c r="C27" s="74">
        <v>1143560</v>
      </c>
      <c r="D27" s="74">
        <f t="shared" si="0"/>
        <v>490233</v>
      </c>
      <c r="E27" s="193">
        <f t="shared" si="1"/>
        <v>42.869023050823749</v>
      </c>
    </row>
    <row r="28" spans="1:6" ht="13.5" customHeight="1">
      <c r="A28" s="54" t="s">
        <v>96</v>
      </c>
      <c r="B28" s="74">
        <v>679786</v>
      </c>
      <c r="C28" s="74">
        <v>587176</v>
      </c>
      <c r="D28" s="74">
        <f t="shared" si="0"/>
        <v>92610</v>
      </c>
      <c r="E28" s="193">
        <f t="shared" si="1"/>
        <v>15.772102402005531</v>
      </c>
    </row>
    <row r="29" spans="1:6" ht="13.5" customHeight="1">
      <c r="A29" s="54" t="s">
        <v>97</v>
      </c>
      <c r="B29" s="74">
        <v>106416</v>
      </c>
      <c r="C29" s="74">
        <v>96524</v>
      </c>
      <c r="D29" s="74">
        <f t="shared" si="0"/>
        <v>9892</v>
      </c>
      <c r="E29" s="193">
        <f t="shared" si="1"/>
        <v>10.248228419874849</v>
      </c>
    </row>
    <row r="30" spans="1:6" ht="13.5" customHeight="1">
      <c r="A30" s="55" t="s">
        <v>98</v>
      </c>
      <c r="B30" s="70">
        <v>763555</v>
      </c>
      <c r="C30" s="70">
        <v>763155</v>
      </c>
      <c r="D30" s="70">
        <f t="shared" si="0"/>
        <v>400</v>
      </c>
      <c r="E30" s="194">
        <f t="shared" si="1"/>
        <v>5.2413991915141747E-2</v>
      </c>
    </row>
    <row r="31" spans="1:6" ht="13.5" customHeight="1">
      <c r="A31" s="76"/>
      <c r="B31" s="76"/>
      <c r="C31" s="76"/>
      <c r="D31" s="76"/>
      <c r="E31" s="76"/>
    </row>
    <row r="32" spans="1:6" ht="23.25" customHeight="1">
      <c r="A32" s="234" t="s">
        <v>109</v>
      </c>
      <c r="B32" s="234"/>
      <c r="C32" s="234"/>
      <c r="D32" s="234"/>
      <c r="E32" s="234"/>
    </row>
    <row r="33" spans="1:6">
      <c r="A33" s="77"/>
      <c r="B33" s="77"/>
      <c r="C33" s="77"/>
      <c r="D33" s="77"/>
      <c r="E33" s="77"/>
    </row>
    <row r="34" spans="1:6" ht="42" customHeight="1">
      <c r="A34" s="65"/>
      <c r="B34" s="61" t="s">
        <v>63</v>
      </c>
      <c r="C34" s="61" t="s">
        <v>62</v>
      </c>
      <c r="D34" s="61" t="s">
        <v>64</v>
      </c>
      <c r="E34" s="62" t="s">
        <v>248</v>
      </c>
      <c r="F34" s="73"/>
    </row>
    <row r="35" spans="1:6">
      <c r="A35" s="52" t="s">
        <v>87</v>
      </c>
      <c r="B35" s="160">
        <v>6708601</v>
      </c>
      <c r="C35" s="160">
        <v>5768688</v>
      </c>
      <c r="D35" s="160">
        <v>939913</v>
      </c>
      <c r="E35" s="161">
        <v>16.3</v>
      </c>
      <c r="F35" s="73"/>
    </row>
    <row r="36" spans="1:6">
      <c r="A36" s="54" t="s">
        <v>89</v>
      </c>
      <c r="B36" s="160">
        <v>1595237</v>
      </c>
      <c r="C36" s="160">
        <v>1570527</v>
      </c>
      <c r="D36" s="160">
        <v>24710</v>
      </c>
      <c r="E36" s="161">
        <v>1.6</v>
      </c>
      <c r="F36" s="73"/>
    </row>
    <row r="37" spans="1:6">
      <c r="A37" s="54" t="s">
        <v>90</v>
      </c>
      <c r="B37" s="160">
        <v>2163815</v>
      </c>
      <c r="C37" s="160">
        <v>1728888</v>
      </c>
      <c r="D37" s="160">
        <v>434927</v>
      </c>
      <c r="E37" s="161">
        <v>25.2</v>
      </c>
      <c r="F37" s="73"/>
    </row>
    <row r="38" spans="1:6">
      <c r="A38" s="54" t="s">
        <v>91</v>
      </c>
      <c r="B38" s="160">
        <v>99375</v>
      </c>
      <c r="C38" s="160">
        <v>124287</v>
      </c>
      <c r="D38" s="160">
        <v>-24912</v>
      </c>
      <c r="E38" s="161">
        <v>-20</v>
      </c>
      <c r="F38" s="73"/>
    </row>
    <row r="39" spans="1:6">
      <c r="A39" s="54" t="s">
        <v>92</v>
      </c>
      <c r="B39" s="160">
        <v>1053128</v>
      </c>
      <c r="C39" s="160">
        <v>973336</v>
      </c>
      <c r="D39" s="160">
        <v>79792</v>
      </c>
      <c r="E39" s="161">
        <v>8.1999999999999993</v>
      </c>
      <c r="F39" s="73"/>
    </row>
    <row r="40" spans="1:6">
      <c r="A40" s="54" t="s">
        <v>93</v>
      </c>
      <c r="B40" s="160">
        <v>254991</v>
      </c>
      <c r="C40" s="160">
        <v>126664</v>
      </c>
      <c r="D40" s="160">
        <v>128327</v>
      </c>
      <c r="E40" s="161">
        <v>101.3</v>
      </c>
      <c r="F40" s="73"/>
    </row>
    <row r="41" spans="1:6">
      <c r="A41" s="54" t="s">
        <v>94</v>
      </c>
      <c r="B41" s="160">
        <v>49253</v>
      </c>
      <c r="C41" s="160">
        <v>70296</v>
      </c>
      <c r="D41" s="160">
        <v>-21043</v>
      </c>
      <c r="E41" s="161">
        <v>-29.9</v>
      </c>
      <c r="F41" s="73"/>
    </row>
    <row r="42" spans="1:6">
      <c r="A42" s="53" t="s">
        <v>95</v>
      </c>
      <c r="B42" s="160">
        <v>986975</v>
      </c>
      <c r="C42" s="160">
        <v>690807</v>
      </c>
      <c r="D42" s="160">
        <v>296168</v>
      </c>
      <c r="E42" s="161">
        <v>42.9</v>
      </c>
      <c r="F42" s="73"/>
    </row>
    <row r="43" spans="1:6">
      <c r="A43" s="54" t="s">
        <v>96</v>
      </c>
      <c r="B43" s="160">
        <v>83681</v>
      </c>
      <c r="C43" s="160">
        <v>63458</v>
      </c>
      <c r="D43" s="160">
        <v>20223</v>
      </c>
      <c r="E43" s="161">
        <v>31.9</v>
      </c>
      <c r="F43" s="73"/>
    </row>
    <row r="44" spans="1:6">
      <c r="A44" s="54" t="s">
        <v>97</v>
      </c>
      <c r="B44" s="160">
        <v>15385</v>
      </c>
      <c r="C44" s="160">
        <v>13740</v>
      </c>
      <c r="D44" s="160">
        <v>1645</v>
      </c>
      <c r="E44" s="161">
        <v>12</v>
      </c>
      <c r="F44" s="73"/>
    </row>
    <row r="45" spans="1:6">
      <c r="A45" s="55" t="s">
        <v>98</v>
      </c>
      <c r="B45" s="165">
        <v>406760</v>
      </c>
      <c r="C45" s="165">
        <v>406690</v>
      </c>
      <c r="D45" s="165">
        <v>70</v>
      </c>
      <c r="E45" s="164">
        <v>0</v>
      </c>
      <c r="F45" s="73"/>
    </row>
    <row r="46" spans="1:6">
      <c r="A46" s="78"/>
      <c r="B46" s="79"/>
      <c r="C46" s="79"/>
      <c r="D46" s="79"/>
      <c r="E46" s="80"/>
    </row>
    <row r="47" spans="1:6">
      <c r="A47" s="78"/>
      <c r="B47" s="79"/>
      <c r="C47" s="79"/>
      <c r="D47" s="79"/>
      <c r="E47" s="80"/>
    </row>
    <row r="48" spans="1:6" ht="19.5" customHeight="1">
      <c r="A48" s="234" t="s">
        <v>110</v>
      </c>
      <c r="B48" s="234"/>
      <c r="C48" s="234"/>
      <c r="D48" s="234"/>
      <c r="E48" s="234"/>
    </row>
    <row r="49" spans="1:5">
      <c r="A49" s="77"/>
      <c r="B49" s="77"/>
      <c r="C49" s="77"/>
      <c r="D49" s="77"/>
      <c r="E49" s="77"/>
    </row>
    <row r="50" spans="1:5" ht="35.25" customHeight="1">
      <c r="A50" s="65"/>
      <c r="B50" s="61" t="s">
        <v>63</v>
      </c>
      <c r="C50" s="61" t="s">
        <v>62</v>
      </c>
      <c r="D50" s="61" t="s">
        <v>64</v>
      </c>
      <c r="E50" s="62" t="s">
        <v>248</v>
      </c>
    </row>
    <row r="51" spans="1:5">
      <c r="A51" s="52" t="s">
        <v>87</v>
      </c>
      <c r="B51" s="190">
        <v>6297024</v>
      </c>
      <c r="C51" s="190">
        <v>5490519</v>
      </c>
      <c r="D51" s="190">
        <v>806505</v>
      </c>
      <c r="E51" s="191">
        <v>14.7</v>
      </c>
    </row>
    <row r="52" spans="1:5">
      <c r="A52" s="53" t="s">
        <v>88</v>
      </c>
      <c r="B52" s="162">
        <v>1672</v>
      </c>
      <c r="C52" s="162">
        <v>5960</v>
      </c>
      <c r="D52" s="162">
        <v>-4288</v>
      </c>
      <c r="E52" s="163">
        <v>-71.900000000000006</v>
      </c>
    </row>
    <row r="53" spans="1:5">
      <c r="A53" s="54" t="s">
        <v>89</v>
      </c>
      <c r="B53" s="162">
        <v>1551472</v>
      </c>
      <c r="C53" s="162">
        <v>1475381</v>
      </c>
      <c r="D53" s="162">
        <v>76091</v>
      </c>
      <c r="E53" s="163">
        <v>5.2</v>
      </c>
    </row>
    <row r="54" spans="1:5">
      <c r="A54" s="54" t="s">
        <v>90</v>
      </c>
      <c r="B54" s="162">
        <v>1920378</v>
      </c>
      <c r="C54" s="162">
        <v>1624686</v>
      </c>
      <c r="D54" s="162">
        <v>295692</v>
      </c>
      <c r="E54" s="163">
        <v>18.2</v>
      </c>
    </row>
    <row r="55" spans="1:5">
      <c r="A55" s="54" t="s">
        <v>91</v>
      </c>
      <c r="B55" s="162">
        <v>68210</v>
      </c>
      <c r="C55" s="162">
        <v>53667</v>
      </c>
      <c r="D55" s="162">
        <v>14543</v>
      </c>
      <c r="E55" s="163">
        <v>27.1</v>
      </c>
    </row>
    <row r="56" spans="1:5">
      <c r="A56" s="54" t="s">
        <v>92</v>
      </c>
      <c r="B56" s="162">
        <v>1083582</v>
      </c>
      <c r="C56" s="162">
        <v>933744</v>
      </c>
      <c r="D56" s="162">
        <v>149838</v>
      </c>
      <c r="E56" s="163">
        <v>16</v>
      </c>
    </row>
    <row r="57" spans="1:5">
      <c r="A57" s="54" t="s">
        <v>93</v>
      </c>
      <c r="B57" s="162">
        <v>265598</v>
      </c>
      <c r="C57" s="162">
        <v>167089</v>
      </c>
      <c r="D57" s="162">
        <v>98509</v>
      </c>
      <c r="E57" s="163">
        <v>59</v>
      </c>
    </row>
    <row r="58" spans="1:5">
      <c r="A58" s="54" t="s">
        <v>94</v>
      </c>
      <c r="B58" s="162">
        <v>110209</v>
      </c>
      <c r="C58" s="162">
        <v>120622</v>
      </c>
      <c r="D58" s="162">
        <v>-10413</v>
      </c>
      <c r="E58" s="163">
        <v>-8.6</v>
      </c>
    </row>
    <row r="59" spans="1:5">
      <c r="A59" s="53" t="s">
        <v>95</v>
      </c>
      <c r="B59" s="162">
        <v>403455</v>
      </c>
      <c r="C59" s="162">
        <v>282331</v>
      </c>
      <c r="D59" s="162">
        <v>121124</v>
      </c>
      <c r="E59" s="163">
        <v>42.9</v>
      </c>
    </row>
    <row r="60" spans="1:5">
      <c r="A60" s="54" t="s">
        <v>96</v>
      </c>
      <c r="B60" s="162">
        <v>518974</v>
      </c>
      <c r="C60" s="162">
        <v>461083</v>
      </c>
      <c r="D60" s="162">
        <v>57891</v>
      </c>
      <c r="E60" s="163">
        <v>12.6</v>
      </c>
    </row>
    <row r="61" spans="1:5">
      <c r="A61" s="54" t="s">
        <v>97</v>
      </c>
      <c r="B61" s="162">
        <v>82327</v>
      </c>
      <c r="C61" s="162">
        <v>75107</v>
      </c>
      <c r="D61" s="162">
        <v>7220</v>
      </c>
      <c r="E61" s="163">
        <v>9.6</v>
      </c>
    </row>
    <row r="62" spans="1:5">
      <c r="A62" s="55" t="s">
        <v>98</v>
      </c>
      <c r="B62" s="165">
        <v>291150</v>
      </c>
      <c r="C62" s="165">
        <v>290850</v>
      </c>
      <c r="D62" s="165">
        <v>300</v>
      </c>
      <c r="E62" s="164">
        <v>0.1</v>
      </c>
    </row>
    <row r="63" spans="1:5">
      <c r="A63" s="78"/>
      <c r="B63" s="79"/>
      <c r="C63" s="79"/>
      <c r="D63" s="79"/>
      <c r="E63" s="80"/>
    </row>
    <row r="64" spans="1:5" ht="26.25" customHeight="1">
      <c r="A64" s="234" t="s">
        <v>111</v>
      </c>
      <c r="B64" s="234"/>
      <c r="C64" s="234"/>
      <c r="D64" s="234"/>
      <c r="E64" s="234"/>
    </row>
    <row r="65" spans="1:5">
      <c r="A65" s="77"/>
      <c r="B65" s="77"/>
      <c r="C65" s="77"/>
      <c r="D65" s="77"/>
      <c r="E65" s="77"/>
    </row>
    <row r="66" spans="1:5" ht="34.5" customHeight="1">
      <c r="A66" s="65"/>
      <c r="B66" s="61" t="s">
        <v>63</v>
      </c>
      <c r="C66" s="61" t="s">
        <v>62</v>
      </c>
      <c r="D66" s="61" t="s">
        <v>64</v>
      </c>
      <c r="E66" s="62" t="s">
        <v>248</v>
      </c>
    </row>
    <row r="67" spans="1:5">
      <c r="A67" s="52" t="s">
        <v>87</v>
      </c>
      <c r="B67" s="34">
        <v>13227</v>
      </c>
      <c r="C67" s="34">
        <v>11437</v>
      </c>
      <c r="D67" s="34">
        <v>1790</v>
      </c>
      <c r="E67" s="35">
        <v>15.7</v>
      </c>
    </row>
    <row r="68" spans="1:5">
      <c r="A68" s="53" t="s">
        <v>88</v>
      </c>
      <c r="B68" s="34">
        <v>12227</v>
      </c>
      <c r="C68" s="34">
        <v>10637</v>
      </c>
      <c r="D68" s="34">
        <v>1590</v>
      </c>
      <c r="E68" s="35">
        <v>14.9</v>
      </c>
    </row>
    <row r="69" spans="1:5">
      <c r="A69" s="55" t="s">
        <v>92</v>
      </c>
      <c r="B69" s="46">
        <v>1000</v>
      </c>
      <c r="C69" s="46">
        <v>800</v>
      </c>
      <c r="D69" s="46">
        <v>200</v>
      </c>
      <c r="E69" s="45">
        <v>25</v>
      </c>
    </row>
    <row r="70" spans="1:5">
      <c r="A70" s="72"/>
      <c r="B70" s="42"/>
      <c r="C70" s="42"/>
      <c r="D70" s="42"/>
      <c r="E70" s="43"/>
    </row>
    <row r="71" spans="1:5">
      <c r="A71" s="78"/>
      <c r="B71" s="79"/>
      <c r="C71" s="79"/>
      <c r="D71" s="79"/>
      <c r="E71" s="80"/>
    </row>
    <row r="72" spans="1:5" ht="27" customHeight="1">
      <c r="A72" s="234" t="s">
        <v>112</v>
      </c>
      <c r="B72" s="234"/>
      <c r="C72" s="234"/>
      <c r="D72" s="234"/>
      <c r="E72" s="234"/>
    </row>
    <row r="73" spans="1:5">
      <c r="A73" s="77"/>
      <c r="B73" s="77"/>
      <c r="C73" s="77"/>
      <c r="D73" s="77"/>
      <c r="E73" s="77"/>
    </row>
    <row r="74" spans="1:5" ht="50.25" customHeight="1">
      <c r="A74" s="65"/>
      <c r="B74" s="61" t="s">
        <v>63</v>
      </c>
      <c r="C74" s="61" t="s">
        <v>62</v>
      </c>
      <c r="D74" s="61" t="s">
        <v>64</v>
      </c>
      <c r="E74" s="62" t="s">
        <v>248</v>
      </c>
    </row>
    <row r="75" spans="1:5">
      <c r="A75" s="52" t="s">
        <v>87</v>
      </c>
      <c r="B75" s="190">
        <v>2563764</v>
      </c>
      <c r="C75" s="190">
        <v>2201993</v>
      </c>
      <c r="D75" s="190">
        <v>361771</v>
      </c>
      <c r="E75" s="191">
        <v>16.399999999999999</v>
      </c>
    </row>
    <row r="76" spans="1:5">
      <c r="A76" s="53" t="s">
        <v>88</v>
      </c>
      <c r="B76" s="162">
        <v>347</v>
      </c>
      <c r="C76" s="162">
        <v>278</v>
      </c>
      <c r="D76" s="162">
        <v>69</v>
      </c>
      <c r="E76" s="163">
        <v>24.8</v>
      </c>
    </row>
    <row r="77" spans="1:5">
      <c r="A77" s="54" t="s">
        <v>89</v>
      </c>
      <c r="B77" s="162">
        <v>708463</v>
      </c>
      <c r="C77" s="162">
        <v>698495</v>
      </c>
      <c r="D77" s="162">
        <v>9968</v>
      </c>
      <c r="E77" s="163">
        <v>1.4</v>
      </c>
    </row>
    <row r="78" spans="1:5">
      <c r="A78" s="54" t="s">
        <v>90</v>
      </c>
      <c r="B78" s="162">
        <v>1309170</v>
      </c>
      <c r="C78" s="162">
        <v>1089307</v>
      </c>
      <c r="D78" s="162">
        <v>219863</v>
      </c>
      <c r="E78" s="163">
        <v>20.2</v>
      </c>
    </row>
    <row r="79" spans="1:5">
      <c r="A79" s="54" t="s">
        <v>91</v>
      </c>
      <c r="B79" s="162">
        <v>21552</v>
      </c>
      <c r="C79" s="162">
        <v>17257</v>
      </c>
      <c r="D79" s="162">
        <v>4295</v>
      </c>
      <c r="E79" s="163">
        <v>24.9</v>
      </c>
    </row>
    <row r="80" spans="1:5">
      <c r="A80" s="54" t="s">
        <v>92</v>
      </c>
      <c r="B80" s="162">
        <v>21185</v>
      </c>
      <c r="C80" s="162">
        <v>16889</v>
      </c>
      <c r="D80" s="162">
        <v>4296</v>
      </c>
      <c r="E80" s="163">
        <v>25.4</v>
      </c>
    </row>
    <row r="81" spans="1:5">
      <c r="A81" s="54" t="s">
        <v>93</v>
      </c>
      <c r="B81" s="162">
        <v>125722</v>
      </c>
      <c r="C81" s="162">
        <v>88151</v>
      </c>
      <c r="D81" s="162">
        <v>37571</v>
      </c>
      <c r="E81" s="163">
        <v>42.6</v>
      </c>
    </row>
    <row r="82" spans="1:5">
      <c r="A82" s="54" t="s">
        <v>94</v>
      </c>
      <c r="B82" s="162">
        <v>56104</v>
      </c>
      <c r="C82" s="162">
        <v>41831</v>
      </c>
      <c r="D82" s="162">
        <v>14273</v>
      </c>
      <c r="E82" s="163">
        <v>34.1</v>
      </c>
    </row>
    <row r="83" spans="1:5">
      <c r="A83" s="53" t="s">
        <v>95</v>
      </c>
      <c r="B83" s="162">
        <v>215191</v>
      </c>
      <c r="C83" s="162">
        <v>150701</v>
      </c>
      <c r="D83" s="162">
        <v>64490</v>
      </c>
      <c r="E83" s="163">
        <v>42.8</v>
      </c>
    </row>
    <row r="84" spans="1:5">
      <c r="A84" s="54" t="s">
        <v>96</v>
      </c>
      <c r="B84" s="162">
        <v>32329</v>
      </c>
      <c r="C84" s="162">
        <v>26360</v>
      </c>
      <c r="D84" s="162">
        <v>5969</v>
      </c>
      <c r="E84" s="163">
        <v>22.6</v>
      </c>
    </row>
    <row r="85" spans="1:5">
      <c r="A85" s="54" t="s">
        <v>97</v>
      </c>
      <c r="B85" s="162">
        <v>8059</v>
      </c>
      <c r="C85" s="162">
        <v>7109</v>
      </c>
      <c r="D85" s="162">
        <v>950</v>
      </c>
      <c r="E85" s="163">
        <v>13.4</v>
      </c>
    </row>
    <row r="86" spans="1:5">
      <c r="A86" s="55" t="s">
        <v>98</v>
      </c>
      <c r="B86" s="165">
        <v>65645</v>
      </c>
      <c r="C86" s="165">
        <v>65615</v>
      </c>
      <c r="D86" s="165">
        <v>30</v>
      </c>
      <c r="E86" s="164">
        <v>0</v>
      </c>
    </row>
    <row r="87" spans="1:5">
      <c r="A87" s="72"/>
      <c r="B87" s="34"/>
      <c r="C87" s="34"/>
      <c r="D87" s="34"/>
      <c r="E87" s="35"/>
    </row>
    <row r="88" spans="1:5" s="30" customFormat="1">
      <c r="A88" s="78"/>
      <c r="B88" s="16"/>
      <c r="C88" s="16"/>
      <c r="D88" s="16"/>
      <c r="E88" s="16"/>
    </row>
    <row r="89" spans="1:5" ht="19.5" customHeight="1">
      <c r="A89" s="234" t="s">
        <v>113</v>
      </c>
      <c r="B89" s="234"/>
      <c r="C89" s="234"/>
      <c r="D89" s="234"/>
      <c r="E89" s="234"/>
    </row>
    <row r="90" spans="1:5">
      <c r="A90" s="77"/>
      <c r="B90" s="77"/>
      <c r="C90" s="77"/>
      <c r="D90" s="77"/>
      <c r="E90" s="77"/>
    </row>
    <row r="91" spans="1:5" ht="38.25" customHeight="1">
      <c r="A91" s="65"/>
      <c r="B91" s="61" t="s">
        <v>63</v>
      </c>
      <c r="C91" s="61" t="s">
        <v>62</v>
      </c>
      <c r="D91" s="61" t="s">
        <v>64</v>
      </c>
      <c r="E91" s="62" t="s">
        <v>248</v>
      </c>
    </row>
    <row r="92" spans="1:5">
      <c r="A92" s="52" t="s">
        <v>87</v>
      </c>
      <c r="B92" s="34">
        <v>112462</v>
      </c>
      <c r="C92" s="34">
        <v>92810</v>
      </c>
      <c r="D92" s="34">
        <v>19652</v>
      </c>
      <c r="E92" s="35">
        <v>21.2</v>
      </c>
    </row>
    <row r="93" spans="1:5">
      <c r="A93" s="54" t="s">
        <v>89</v>
      </c>
      <c r="B93" s="34">
        <v>38844</v>
      </c>
      <c r="C93" s="34">
        <v>36246</v>
      </c>
      <c r="D93" s="34">
        <v>2598</v>
      </c>
      <c r="E93" s="35">
        <v>7.2</v>
      </c>
    </row>
    <row r="94" spans="1:5">
      <c r="A94" s="53" t="s">
        <v>95</v>
      </c>
      <c r="B94" s="34">
        <v>28172</v>
      </c>
      <c r="C94" s="34">
        <v>19721</v>
      </c>
      <c r="D94" s="34">
        <v>8451</v>
      </c>
      <c r="E94" s="35">
        <v>42.9</v>
      </c>
    </row>
    <row r="95" spans="1:5">
      <c r="A95" s="54" t="s">
        <v>96</v>
      </c>
      <c r="B95" s="34">
        <v>44802</v>
      </c>
      <c r="C95" s="34">
        <v>36275</v>
      </c>
      <c r="D95" s="34">
        <v>8527</v>
      </c>
      <c r="E95" s="35">
        <v>23.5</v>
      </c>
    </row>
    <row r="96" spans="1:5">
      <c r="A96" s="55" t="s">
        <v>97</v>
      </c>
      <c r="B96" s="34">
        <v>645</v>
      </c>
      <c r="C96" s="34">
        <v>568</v>
      </c>
      <c r="D96" s="34">
        <v>77</v>
      </c>
      <c r="E96" s="35">
        <v>13.6</v>
      </c>
    </row>
    <row r="97" spans="1:5">
      <c r="A97" s="78"/>
      <c r="B97" s="81"/>
      <c r="C97" s="81"/>
      <c r="D97" s="81"/>
      <c r="E97" s="81"/>
    </row>
    <row r="98" spans="1:5" ht="12" customHeight="1">
      <c r="A98" s="78"/>
      <c r="B98" s="2"/>
      <c r="C98" s="2"/>
      <c r="D98" s="2"/>
      <c r="E98" s="2"/>
    </row>
    <row r="99" spans="1:5" ht="21" customHeight="1">
      <c r="A99" s="234" t="s">
        <v>114</v>
      </c>
      <c r="B99" s="234"/>
      <c r="C99" s="234"/>
      <c r="D99" s="234"/>
      <c r="E99" s="234"/>
    </row>
    <row r="100" spans="1:5">
      <c r="A100" s="77"/>
      <c r="B100" s="77"/>
      <c r="C100" s="77"/>
      <c r="D100" s="77"/>
      <c r="E100" s="77"/>
    </row>
    <row r="101" spans="1:5" ht="44.25" customHeight="1">
      <c r="A101" s="65"/>
      <c r="B101" s="61" t="s">
        <v>63</v>
      </c>
      <c r="C101" s="61" t="s">
        <v>62</v>
      </c>
      <c r="D101" s="61" t="s">
        <v>64</v>
      </c>
      <c r="E101" s="62" t="s">
        <v>248</v>
      </c>
    </row>
    <row r="102" spans="1:5">
      <c r="A102" s="52" t="s">
        <v>87</v>
      </c>
      <c r="B102" s="34">
        <v>9376762</v>
      </c>
      <c r="C102" s="34">
        <v>9365489</v>
      </c>
      <c r="D102" s="34">
        <v>11273</v>
      </c>
      <c r="E102" s="35">
        <v>0.1</v>
      </c>
    </row>
    <row r="103" spans="1:5">
      <c r="A103" s="54" t="s">
        <v>89</v>
      </c>
      <c r="B103" s="34">
        <v>7120542</v>
      </c>
      <c r="C103" s="34">
        <v>7261015</v>
      </c>
      <c r="D103" s="34">
        <v>-140474</v>
      </c>
      <c r="E103" s="35">
        <v>-1.9</v>
      </c>
    </row>
    <row r="104" spans="1:5">
      <c r="A104" s="54" t="s">
        <v>90</v>
      </c>
      <c r="B104" s="34">
        <v>1994121</v>
      </c>
      <c r="C104" s="34">
        <v>1849294</v>
      </c>
      <c r="D104" s="34">
        <v>144826</v>
      </c>
      <c r="E104" s="35">
        <v>7.8</v>
      </c>
    </row>
    <row r="105" spans="1:5">
      <c r="A105" s="55" t="s">
        <v>92</v>
      </c>
      <c r="B105" s="46">
        <v>262100</v>
      </c>
      <c r="C105" s="46">
        <v>255180</v>
      </c>
      <c r="D105" s="46">
        <v>6920</v>
      </c>
      <c r="E105" s="45">
        <v>2.7</v>
      </c>
    </row>
    <row r="106" spans="1:5">
      <c r="A106" s="54"/>
      <c r="B106" s="34"/>
      <c r="C106" s="34"/>
      <c r="D106" s="34"/>
      <c r="E106" s="35"/>
    </row>
    <row r="107" spans="1:5">
      <c r="A107" s="82"/>
      <c r="B107" s="2"/>
      <c r="C107" s="2"/>
      <c r="D107" s="2"/>
      <c r="E107" s="2"/>
    </row>
    <row r="108" spans="1:5" ht="24" customHeight="1">
      <c r="A108" s="234" t="s">
        <v>115</v>
      </c>
      <c r="B108" s="234"/>
      <c r="C108" s="234"/>
      <c r="D108" s="234"/>
      <c r="E108" s="234"/>
    </row>
    <row r="109" spans="1:5">
      <c r="A109" s="77"/>
      <c r="B109" s="77"/>
      <c r="C109" s="77"/>
      <c r="D109" s="77"/>
      <c r="E109" s="77"/>
    </row>
    <row r="110" spans="1:5" ht="39" customHeight="1">
      <c r="A110" s="65"/>
      <c r="B110" s="61" t="s">
        <v>63</v>
      </c>
      <c r="C110" s="61" t="s">
        <v>62</v>
      </c>
      <c r="D110" s="61" t="s">
        <v>64</v>
      </c>
      <c r="E110" s="62" t="s">
        <v>248</v>
      </c>
    </row>
    <row r="111" spans="1:5">
      <c r="A111" s="52" t="s">
        <v>87</v>
      </c>
      <c r="B111" s="190">
        <v>4756785</v>
      </c>
      <c r="C111" s="190">
        <v>4516404</v>
      </c>
      <c r="D111" s="190">
        <v>240381</v>
      </c>
      <c r="E111" s="191">
        <v>5.3</v>
      </c>
    </row>
    <row r="112" spans="1:5">
      <c r="A112" s="53" t="s">
        <v>88</v>
      </c>
      <c r="B112" s="162">
        <v>5950</v>
      </c>
      <c r="C112" s="162">
        <v>4090</v>
      </c>
      <c r="D112" s="162">
        <v>1860</v>
      </c>
      <c r="E112" s="163">
        <v>45.5</v>
      </c>
    </row>
    <row r="113" spans="1:5">
      <c r="A113" s="54" t="s">
        <v>89</v>
      </c>
      <c r="B113" s="162">
        <v>3412842</v>
      </c>
      <c r="C113" s="162">
        <v>3352990</v>
      </c>
      <c r="D113" s="162">
        <v>59852</v>
      </c>
      <c r="E113" s="163">
        <v>1.8</v>
      </c>
    </row>
    <row r="114" spans="1:5">
      <c r="A114" s="54" t="s">
        <v>90</v>
      </c>
      <c r="B114" s="162">
        <v>519745</v>
      </c>
      <c r="C114" s="162">
        <v>464191</v>
      </c>
      <c r="D114" s="162">
        <v>55554</v>
      </c>
      <c r="E114" s="163">
        <v>12</v>
      </c>
    </row>
    <row r="115" spans="1:5">
      <c r="A115" s="54" t="s">
        <v>91</v>
      </c>
      <c r="B115" s="162">
        <v>110852</v>
      </c>
      <c r="C115" s="162">
        <v>119000</v>
      </c>
      <c r="D115" s="162">
        <v>-8148</v>
      </c>
      <c r="E115" s="163">
        <v>-6.8</v>
      </c>
    </row>
    <row r="116" spans="1:5">
      <c r="A116" s="54" t="s">
        <v>92</v>
      </c>
      <c r="B116" s="162">
        <v>284162</v>
      </c>
      <c r="C116" s="162">
        <v>255461</v>
      </c>
      <c r="D116" s="162">
        <v>28701</v>
      </c>
      <c r="E116" s="163">
        <v>11.2</v>
      </c>
    </row>
    <row r="117" spans="1:5">
      <c r="A117" s="54" t="s">
        <v>93</v>
      </c>
      <c r="B117" s="162">
        <v>24904</v>
      </c>
      <c r="C117" s="162">
        <v>21151</v>
      </c>
      <c r="D117" s="162">
        <v>3753</v>
      </c>
      <c r="E117" s="163">
        <v>17.7</v>
      </c>
    </row>
    <row r="118" spans="1:5">
      <c r="A118" s="54" t="s">
        <v>94</v>
      </c>
      <c r="B118" s="162">
        <v>78260</v>
      </c>
      <c r="C118" s="162">
        <v>73282</v>
      </c>
      <c r="D118" s="162">
        <v>4978</v>
      </c>
      <c r="E118" s="163">
        <v>6.8</v>
      </c>
    </row>
    <row r="119" spans="1:5">
      <c r="A119" s="53" t="s">
        <v>95</v>
      </c>
      <c r="B119" s="195">
        <v>295161</v>
      </c>
      <c r="C119" s="195">
        <v>206769</v>
      </c>
      <c r="D119" s="195">
        <v>88392</v>
      </c>
      <c r="E119" s="196">
        <v>42.7</v>
      </c>
    </row>
    <row r="120" spans="1:5">
      <c r="A120" s="55" t="s">
        <v>96</v>
      </c>
      <c r="B120" s="197">
        <v>24910</v>
      </c>
      <c r="C120" s="197">
        <v>19470</v>
      </c>
      <c r="D120" s="197">
        <v>5440</v>
      </c>
      <c r="E120" s="198">
        <v>27.9</v>
      </c>
    </row>
    <row r="121" spans="1:5">
      <c r="A121" s="72"/>
      <c r="B121" s="42"/>
      <c r="C121" s="42"/>
      <c r="D121" s="83"/>
      <c r="E121" s="83"/>
    </row>
    <row r="122" spans="1:5" ht="25.5" customHeight="1">
      <c r="A122" s="234" t="s">
        <v>116</v>
      </c>
      <c r="B122" s="234"/>
      <c r="C122" s="234"/>
      <c r="D122" s="234"/>
      <c r="E122" s="234"/>
    </row>
    <row r="123" spans="1:5">
      <c r="A123" s="77"/>
      <c r="B123" s="77"/>
      <c r="C123" s="77"/>
      <c r="D123" s="77"/>
      <c r="E123" s="77"/>
    </row>
    <row r="124" spans="1:5" ht="50.25" customHeight="1">
      <c r="A124" s="65"/>
      <c r="B124" s="61" t="s">
        <v>63</v>
      </c>
      <c r="C124" s="61" t="s">
        <v>62</v>
      </c>
      <c r="D124" s="61" t="s">
        <v>64</v>
      </c>
      <c r="E124" s="62" t="s">
        <v>248</v>
      </c>
    </row>
    <row r="125" spans="1:5">
      <c r="A125" s="52" t="s">
        <v>87</v>
      </c>
      <c r="B125" s="119">
        <v>4723711</v>
      </c>
      <c r="C125" s="119">
        <v>4489512</v>
      </c>
      <c r="D125" s="119">
        <v>234199</v>
      </c>
      <c r="E125" s="120">
        <v>5.2</v>
      </c>
    </row>
    <row r="126" spans="1:5">
      <c r="A126" s="54" t="s">
        <v>89</v>
      </c>
      <c r="B126" s="74">
        <v>3412842</v>
      </c>
      <c r="C126" s="74">
        <v>3352990</v>
      </c>
      <c r="D126" s="74">
        <v>59852</v>
      </c>
      <c r="E126" s="75">
        <v>1.8</v>
      </c>
    </row>
    <row r="127" spans="1:5">
      <c r="A127" s="54" t="s">
        <v>90</v>
      </c>
      <c r="B127" s="74">
        <v>518745</v>
      </c>
      <c r="C127" s="74">
        <v>463541</v>
      </c>
      <c r="D127" s="74">
        <v>55204</v>
      </c>
      <c r="E127" s="75">
        <v>11.9</v>
      </c>
    </row>
    <row r="128" spans="1:5">
      <c r="A128" s="54" t="s">
        <v>91</v>
      </c>
      <c r="B128" s="74">
        <v>110852</v>
      </c>
      <c r="C128" s="74">
        <v>119000</v>
      </c>
      <c r="D128" s="74">
        <v>-8148</v>
      </c>
      <c r="E128" s="75">
        <v>-6.8</v>
      </c>
    </row>
    <row r="129" spans="1:5">
      <c r="A129" s="54" t="s">
        <v>92</v>
      </c>
      <c r="B129" s="74">
        <v>280740</v>
      </c>
      <c r="C129" s="74">
        <v>252823</v>
      </c>
      <c r="D129" s="74">
        <v>27917</v>
      </c>
      <c r="E129" s="75">
        <v>11</v>
      </c>
    </row>
    <row r="130" spans="1:5">
      <c r="A130" s="54" t="s">
        <v>93</v>
      </c>
      <c r="B130" s="74">
        <v>2904</v>
      </c>
      <c r="C130" s="74">
        <v>2151</v>
      </c>
      <c r="D130" s="74">
        <v>753</v>
      </c>
      <c r="E130" s="75">
        <v>35</v>
      </c>
    </row>
    <row r="131" spans="1:5">
      <c r="A131" s="54" t="s">
        <v>94</v>
      </c>
      <c r="B131" s="74">
        <v>78260</v>
      </c>
      <c r="C131" s="74">
        <v>73282</v>
      </c>
      <c r="D131" s="74">
        <v>4978</v>
      </c>
      <c r="E131" s="75">
        <v>6.8</v>
      </c>
    </row>
    <row r="132" spans="1:5">
      <c r="A132" s="53" t="s">
        <v>95</v>
      </c>
      <c r="B132" s="74">
        <v>295161</v>
      </c>
      <c r="C132" s="74">
        <v>206769</v>
      </c>
      <c r="D132" s="74">
        <v>88392</v>
      </c>
      <c r="E132" s="75">
        <v>42.7</v>
      </c>
    </row>
    <row r="133" spans="1:5">
      <c r="A133" s="55" t="s">
        <v>96</v>
      </c>
      <c r="B133" s="70">
        <v>24207</v>
      </c>
      <c r="C133" s="70">
        <v>18956</v>
      </c>
      <c r="D133" s="70">
        <v>5251</v>
      </c>
      <c r="E133" s="71">
        <v>27.7</v>
      </c>
    </row>
    <row r="134" spans="1:5">
      <c r="A134" s="84"/>
      <c r="B134" s="79"/>
      <c r="C134" s="79"/>
      <c r="D134" s="85"/>
      <c r="E134" s="85"/>
    </row>
    <row r="135" spans="1:5">
      <c r="A135" s="72"/>
      <c r="B135" s="42"/>
      <c r="C135" s="42"/>
      <c r="D135" s="83"/>
      <c r="E135" s="83"/>
    </row>
    <row r="136" spans="1:5" ht="26.25" customHeight="1">
      <c r="A136" s="234" t="s">
        <v>117</v>
      </c>
      <c r="B136" s="234"/>
      <c r="C136" s="234"/>
      <c r="D136" s="234"/>
      <c r="E136" s="234"/>
    </row>
    <row r="137" spans="1:5">
      <c r="A137" s="77"/>
      <c r="B137" s="77"/>
      <c r="C137" s="77"/>
      <c r="D137" s="77"/>
      <c r="E137" s="77"/>
    </row>
    <row r="138" spans="1:5" ht="38.25" customHeight="1">
      <c r="A138" s="65"/>
      <c r="B138" s="61" t="s">
        <v>63</v>
      </c>
      <c r="C138" s="61" t="s">
        <v>62</v>
      </c>
      <c r="D138" s="61" t="s">
        <v>64</v>
      </c>
      <c r="E138" s="62" t="s">
        <v>248</v>
      </c>
    </row>
    <row r="139" spans="1:5">
      <c r="A139" s="52" t="s">
        <v>87</v>
      </c>
      <c r="B139" s="66">
        <v>9626</v>
      </c>
      <c r="C139" s="66">
        <v>6931</v>
      </c>
      <c r="D139" s="66">
        <v>2695</v>
      </c>
      <c r="E139" s="67">
        <v>38.9</v>
      </c>
    </row>
    <row r="140" spans="1:5">
      <c r="A140" s="53" t="s">
        <v>88</v>
      </c>
      <c r="B140" s="66">
        <v>5950</v>
      </c>
      <c r="C140" s="66">
        <v>4090</v>
      </c>
      <c r="D140" s="66">
        <v>1860</v>
      </c>
      <c r="E140" s="67">
        <v>45.5</v>
      </c>
    </row>
    <row r="141" spans="1:5">
      <c r="A141" s="54" t="s">
        <v>92</v>
      </c>
      <c r="B141" s="74">
        <v>3422</v>
      </c>
      <c r="C141" s="74">
        <v>2638</v>
      </c>
      <c r="D141" s="74">
        <v>784</v>
      </c>
      <c r="E141" s="75">
        <v>29.7</v>
      </c>
    </row>
    <row r="142" spans="1:5">
      <c r="A142" s="55" t="s">
        <v>96</v>
      </c>
      <c r="B142" s="70">
        <v>253</v>
      </c>
      <c r="C142" s="70">
        <v>203</v>
      </c>
      <c r="D142" s="70">
        <v>50</v>
      </c>
      <c r="E142" s="71">
        <v>24.6</v>
      </c>
    </row>
    <row r="143" spans="1:5">
      <c r="A143" s="78"/>
      <c r="B143" s="79"/>
      <c r="C143" s="79"/>
      <c r="D143" s="79"/>
      <c r="E143" s="80"/>
    </row>
    <row r="144" spans="1:5" ht="29.25" customHeight="1">
      <c r="A144" s="234" t="s">
        <v>118</v>
      </c>
      <c r="B144" s="234"/>
      <c r="C144" s="234"/>
      <c r="D144" s="234"/>
      <c r="E144" s="234"/>
    </row>
    <row r="145" spans="1:5">
      <c r="A145" s="78"/>
      <c r="B145" s="79"/>
      <c r="C145" s="79"/>
      <c r="D145" s="79"/>
      <c r="E145" s="80"/>
    </row>
    <row r="146" spans="1:5" ht="38.25" customHeight="1">
      <c r="A146" s="65"/>
      <c r="B146" s="61" t="s">
        <v>63</v>
      </c>
      <c r="C146" s="61" t="s">
        <v>62</v>
      </c>
      <c r="D146" s="61" t="s">
        <v>64</v>
      </c>
      <c r="E146" s="62" t="s">
        <v>248</v>
      </c>
    </row>
    <row r="147" spans="1:5">
      <c r="A147" s="52" t="s">
        <v>87</v>
      </c>
      <c r="B147" s="119">
        <v>1449</v>
      </c>
      <c r="C147" s="119">
        <v>961</v>
      </c>
      <c r="D147" s="119">
        <v>488</v>
      </c>
      <c r="E147" s="120">
        <v>50.8</v>
      </c>
    </row>
    <row r="148" spans="1:5">
      <c r="A148" s="54" t="s">
        <v>90</v>
      </c>
      <c r="B148" s="74">
        <v>1000</v>
      </c>
      <c r="C148" s="74">
        <v>650</v>
      </c>
      <c r="D148" s="74">
        <v>350</v>
      </c>
      <c r="E148" s="75">
        <v>53.8</v>
      </c>
    </row>
    <row r="149" spans="1:5">
      <c r="A149" s="55" t="s">
        <v>96</v>
      </c>
      <c r="B149" s="70">
        <v>449</v>
      </c>
      <c r="C149" s="70">
        <v>311</v>
      </c>
      <c r="D149" s="70">
        <v>138</v>
      </c>
      <c r="E149" s="71">
        <v>44.4</v>
      </c>
    </row>
    <row r="150" spans="1:5">
      <c r="A150" s="78"/>
      <c r="B150" s="79"/>
      <c r="C150" s="79"/>
      <c r="D150" s="79"/>
      <c r="E150" s="80"/>
    </row>
    <row r="151" spans="1:5">
      <c r="A151" s="78"/>
      <c r="B151" s="79"/>
      <c r="C151" s="79"/>
      <c r="D151" s="79"/>
      <c r="E151" s="80"/>
    </row>
    <row r="152" spans="1:5" ht="24.75" customHeight="1">
      <c r="A152" s="222" t="s">
        <v>119</v>
      </c>
      <c r="B152" s="222"/>
      <c r="C152" s="222"/>
      <c r="D152" s="222"/>
      <c r="E152" s="222"/>
    </row>
    <row r="153" spans="1:5">
      <c r="A153" s="64"/>
      <c r="B153" s="64"/>
      <c r="C153" s="64"/>
      <c r="D153" s="64"/>
      <c r="E153" s="64"/>
    </row>
    <row r="154" spans="1:5" ht="39" customHeight="1">
      <c r="A154" s="65"/>
      <c r="B154" s="61" t="s">
        <v>63</v>
      </c>
      <c r="C154" s="61" t="s">
        <v>62</v>
      </c>
      <c r="D154" s="61" t="s">
        <v>64</v>
      </c>
      <c r="E154" s="62" t="s">
        <v>248</v>
      </c>
    </row>
    <row r="155" spans="1:5">
      <c r="A155" s="52" t="s">
        <v>87</v>
      </c>
      <c r="B155" s="119">
        <v>1486704</v>
      </c>
      <c r="C155" s="119">
        <v>1175947</v>
      </c>
      <c r="D155" s="119">
        <v>310757</v>
      </c>
      <c r="E155" s="120">
        <v>26.4</v>
      </c>
    </row>
    <row r="156" spans="1:5">
      <c r="A156" s="54" t="s">
        <v>89</v>
      </c>
      <c r="B156" s="74">
        <v>16072</v>
      </c>
      <c r="C156" s="74">
        <v>14703</v>
      </c>
      <c r="D156" s="74">
        <v>1369</v>
      </c>
      <c r="E156" s="75">
        <v>9.3000000000000007</v>
      </c>
    </row>
    <row r="157" spans="1:5">
      <c r="A157" s="54" t="s">
        <v>90</v>
      </c>
      <c r="B157" s="74">
        <v>1465072</v>
      </c>
      <c r="C157" s="74">
        <v>1152279</v>
      </c>
      <c r="D157" s="74">
        <v>312793</v>
      </c>
      <c r="E157" s="75">
        <v>27.1</v>
      </c>
    </row>
    <row r="158" spans="1:5">
      <c r="A158" s="55" t="s">
        <v>92</v>
      </c>
      <c r="B158" s="70">
        <v>5560</v>
      </c>
      <c r="C158" s="70">
        <v>8965</v>
      </c>
      <c r="D158" s="70">
        <v>-3405</v>
      </c>
      <c r="E158" s="71">
        <v>-38</v>
      </c>
    </row>
    <row r="159" spans="1:5">
      <c r="A159" s="78"/>
      <c r="B159" s="79"/>
      <c r="C159" s="79"/>
      <c r="D159" s="79"/>
      <c r="E159" s="80"/>
    </row>
    <row r="160" spans="1:5">
      <c r="A160" s="86"/>
      <c r="B160" s="79"/>
      <c r="C160" s="79"/>
      <c r="D160" s="79"/>
      <c r="E160" s="80"/>
    </row>
    <row r="161" spans="1:7" ht="26.25" customHeight="1">
      <c r="A161" s="234" t="s">
        <v>120</v>
      </c>
      <c r="B161" s="234"/>
      <c r="C161" s="234"/>
      <c r="D161" s="234"/>
      <c r="E161" s="234"/>
    </row>
    <row r="162" spans="1:7">
      <c r="A162" s="77"/>
      <c r="B162" s="77"/>
      <c r="C162" s="77"/>
      <c r="D162" s="77"/>
      <c r="E162" s="77"/>
    </row>
    <row r="163" spans="1:7" ht="40.5" customHeight="1">
      <c r="A163" s="65"/>
      <c r="B163" s="61" t="s">
        <v>63</v>
      </c>
      <c r="C163" s="61" t="s">
        <v>62</v>
      </c>
      <c r="D163" s="61" t="s">
        <v>64</v>
      </c>
      <c r="E163" s="62" t="s">
        <v>248</v>
      </c>
    </row>
    <row r="164" spans="1:7">
      <c r="A164" s="52" t="s">
        <v>87</v>
      </c>
      <c r="B164" s="66">
        <v>84523</v>
      </c>
      <c r="C164" s="66">
        <v>74972</v>
      </c>
      <c r="D164" s="66">
        <v>9552</v>
      </c>
      <c r="E164" s="67">
        <v>12.7</v>
      </c>
    </row>
    <row r="165" spans="1:7">
      <c r="A165" s="54" t="s">
        <v>89</v>
      </c>
      <c r="B165" s="66">
        <v>42020</v>
      </c>
      <c r="C165" s="66">
        <v>35958</v>
      </c>
      <c r="D165" s="66">
        <v>6062</v>
      </c>
      <c r="E165" s="67">
        <v>16.899999999999999</v>
      </c>
    </row>
    <row r="166" spans="1:7">
      <c r="A166" s="54" t="s">
        <v>90</v>
      </c>
      <c r="B166" s="66">
        <v>1926</v>
      </c>
      <c r="C166" s="66">
        <v>2844</v>
      </c>
      <c r="D166" s="66">
        <v>-918</v>
      </c>
      <c r="E166" s="67">
        <v>-32.299999999999997</v>
      </c>
    </row>
    <row r="167" spans="1:7">
      <c r="A167" s="54" t="s">
        <v>92</v>
      </c>
      <c r="B167" s="66">
        <v>5</v>
      </c>
      <c r="C167" s="66">
        <v>4</v>
      </c>
      <c r="D167" s="66">
        <v>1</v>
      </c>
      <c r="E167" s="67">
        <v>13.6</v>
      </c>
    </row>
    <row r="168" spans="1:7">
      <c r="A168" s="54" t="s">
        <v>94</v>
      </c>
      <c r="B168" s="66">
        <v>36127</v>
      </c>
      <c r="C168" s="66">
        <v>31724</v>
      </c>
      <c r="D168" s="66">
        <v>4403</v>
      </c>
      <c r="E168" s="67">
        <v>13.9</v>
      </c>
    </row>
    <row r="169" spans="1:7">
      <c r="A169" s="57" t="s">
        <v>95</v>
      </c>
      <c r="B169" s="66">
        <v>2964</v>
      </c>
      <c r="C169" s="66">
        <v>2963</v>
      </c>
      <c r="D169" s="66">
        <v>1</v>
      </c>
      <c r="E169" s="67">
        <v>0</v>
      </c>
    </row>
    <row r="170" spans="1:7">
      <c r="A170" s="54" t="s">
        <v>96</v>
      </c>
      <c r="B170" s="66">
        <v>101</v>
      </c>
      <c r="C170" s="66">
        <v>101</v>
      </c>
      <c r="D170" s="152" t="s">
        <v>223</v>
      </c>
      <c r="E170" s="152" t="s">
        <v>223</v>
      </c>
      <c r="F170" s="30"/>
      <c r="G170" s="30"/>
    </row>
    <row r="171" spans="1:7" ht="13.5" customHeight="1">
      <c r="A171" s="55" t="s">
        <v>98</v>
      </c>
      <c r="B171" s="70">
        <v>1379</v>
      </c>
      <c r="C171" s="70">
        <v>1375</v>
      </c>
      <c r="D171" s="70">
        <v>4</v>
      </c>
      <c r="E171" s="71">
        <v>0.3</v>
      </c>
    </row>
  </sheetData>
  <mergeCells count="14">
    <mergeCell ref="A99:E99"/>
    <mergeCell ref="A89:E89"/>
    <mergeCell ref="A161:E161"/>
    <mergeCell ref="A144:E144"/>
    <mergeCell ref="A152:E152"/>
    <mergeCell ref="A108:E108"/>
    <mergeCell ref="A122:E122"/>
    <mergeCell ref="A136:E136"/>
    <mergeCell ref="A1:E1"/>
    <mergeCell ref="A48:E48"/>
    <mergeCell ref="A32:E32"/>
    <mergeCell ref="A72:E72"/>
    <mergeCell ref="A64:E64"/>
    <mergeCell ref="A17:E17"/>
  </mergeCells>
  <phoneticPr fontId="38" type="noConversion"/>
  <pageMargins left="0.98425196850393704" right="0.59055118110236227" top="0.70866141732283472" bottom="0.98425196850393704" header="0" footer="0.39370078740157483"/>
  <pageSetup paperSize="9" firstPageNumber="9" orientation="landscape" useFirstPageNumber="1" r:id="rId1"/>
  <headerFooter alignWithMargins="0">
    <oddFooter>&amp;R&amp;"-,полужирный"&amp;8&amp;P</oddFooter>
  </headerFooter>
  <rowBreaks count="6" manualBreakCount="6">
    <brk id="31" max="16383" man="1"/>
    <brk id="63" max="16383" man="1"/>
    <brk id="87" max="16383" man="1"/>
    <brk id="106" max="16383" man="1"/>
    <brk id="134" max="16383" man="1"/>
    <brk id="150" max="16383" man="1"/>
  </rowBreaks>
</worksheet>
</file>

<file path=xl/worksheets/sheet9.xml><?xml version="1.0" encoding="utf-8"?>
<worksheet xmlns="http://schemas.openxmlformats.org/spreadsheetml/2006/main" xmlns:r="http://schemas.openxmlformats.org/officeDocument/2006/relationships">
  <dimension ref="A1:J18"/>
  <sheetViews>
    <sheetView workbookViewId="0">
      <selection activeCell="A21" sqref="A21"/>
    </sheetView>
  </sheetViews>
  <sheetFormatPr defaultRowHeight="12.75"/>
  <cols>
    <col min="1" max="1" width="26.85546875" style="2" customWidth="1"/>
    <col min="2" max="9" width="13.85546875" style="2" customWidth="1"/>
    <col min="10" max="16384" width="9.140625" style="2"/>
  </cols>
  <sheetData>
    <row r="1" spans="1:10" ht="50.25" customHeight="1">
      <c r="A1" s="237" t="s">
        <v>224</v>
      </c>
      <c r="B1" s="237"/>
      <c r="C1" s="237"/>
      <c r="D1" s="237"/>
      <c r="E1" s="237"/>
      <c r="F1" s="237"/>
      <c r="G1" s="237"/>
      <c r="H1" s="237"/>
      <c r="I1" s="237"/>
    </row>
    <row r="2" spans="1:10">
      <c r="A2" s="31"/>
      <c r="B2" s="236"/>
      <c r="C2" s="236"/>
      <c r="D2" s="31"/>
    </row>
    <row r="3" spans="1:10" ht="66.75" customHeight="1">
      <c r="A3" s="87"/>
      <c r="B3" s="88" t="s">
        <v>121</v>
      </c>
      <c r="C3" s="88" t="s">
        <v>62</v>
      </c>
      <c r="D3" s="88" t="s">
        <v>63</v>
      </c>
      <c r="E3" s="88" t="s">
        <v>64</v>
      </c>
      <c r="F3" s="62" t="s">
        <v>248</v>
      </c>
      <c r="G3" s="88" t="s">
        <v>65</v>
      </c>
      <c r="H3" s="88" t="s">
        <v>65</v>
      </c>
      <c r="I3" s="89" t="s">
        <v>122</v>
      </c>
      <c r="J3" s="16"/>
    </row>
    <row r="4" spans="1:10" s="91" customFormat="1" ht="15.75" customHeight="1">
      <c r="A4" s="186" t="s">
        <v>66</v>
      </c>
      <c r="B4" s="153" t="s">
        <v>223</v>
      </c>
      <c r="C4" s="42">
        <v>14666763</v>
      </c>
      <c r="D4" s="42">
        <v>14076851</v>
      </c>
      <c r="E4" s="42">
        <v>589912</v>
      </c>
      <c r="F4" s="43">
        <v>4.2</v>
      </c>
      <c r="G4" s="153" t="s">
        <v>223</v>
      </c>
      <c r="H4" s="153" t="s">
        <v>223</v>
      </c>
      <c r="I4" s="153" t="s">
        <v>223</v>
      </c>
      <c r="J4" s="90"/>
    </row>
    <row r="5" spans="1:10" s="91" customFormat="1" ht="15.75" customHeight="1">
      <c r="A5" s="181" t="s">
        <v>67</v>
      </c>
      <c r="B5" s="83"/>
      <c r="C5" s="42"/>
      <c r="D5" s="42"/>
      <c r="E5" s="42"/>
      <c r="F5" s="43"/>
      <c r="G5" s="83"/>
      <c r="H5" s="83"/>
      <c r="I5" s="83"/>
      <c r="J5" s="90"/>
    </row>
    <row r="6" spans="1:10" s="91" customFormat="1" ht="26.25" customHeight="1">
      <c r="A6" s="187" t="s">
        <v>68</v>
      </c>
      <c r="B6" s="161">
        <v>167425.70000000001</v>
      </c>
      <c r="C6" s="160">
        <v>12474141</v>
      </c>
      <c r="D6" s="160">
        <v>12226439</v>
      </c>
      <c r="E6" s="160">
        <v>247702</v>
      </c>
      <c r="F6" s="161">
        <v>2</v>
      </c>
      <c r="G6" s="160">
        <v>74506</v>
      </c>
      <c r="H6" s="160">
        <v>73026</v>
      </c>
      <c r="I6" s="160">
        <v>61922</v>
      </c>
    </row>
    <row r="7" spans="1:10" s="91" customFormat="1" ht="14.25" customHeight="1">
      <c r="A7" s="181" t="s">
        <v>67</v>
      </c>
      <c r="B7" s="43"/>
      <c r="C7" s="42"/>
      <c r="D7" s="42"/>
      <c r="E7" s="42"/>
      <c r="F7" s="43"/>
      <c r="G7" s="42"/>
      <c r="H7" s="42"/>
      <c r="I7" s="42"/>
    </row>
    <row r="8" spans="1:10" s="91" customFormat="1">
      <c r="A8" s="187" t="s">
        <v>69</v>
      </c>
      <c r="B8" s="161">
        <v>11873.3</v>
      </c>
      <c r="C8" s="160">
        <v>1543878</v>
      </c>
      <c r="D8" s="160">
        <v>1463044</v>
      </c>
      <c r="E8" s="160">
        <v>80834</v>
      </c>
      <c r="F8" s="161">
        <v>5.5</v>
      </c>
      <c r="G8" s="160">
        <v>130029</v>
      </c>
      <c r="H8" s="160">
        <v>123221</v>
      </c>
      <c r="I8" s="160">
        <v>45320</v>
      </c>
    </row>
    <row r="9" spans="1:10" s="91" customFormat="1">
      <c r="A9" s="187" t="s">
        <v>70</v>
      </c>
      <c r="B9" s="161">
        <v>8044.1</v>
      </c>
      <c r="C9" s="160">
        <v>1447777</v>
      </c>
      <c r="D9" s="160">
        <v>1312958</v>
      </c>
      <c r="E9" s="160">
        <v>134819</v>
      </c>
      <c r="F9" s="161">
        <v>10.3</v>
      </c>
      <c r="G9" s="160">
        <v>179980</v>
      </c>
      <c r="H9" s="160">
        <v>163220</v>
      </c>
      <c r="I9" s="160">
        <v>52945</v>
      </c>
    </row>
    <row r="10" spans="1:10" s="92" customFormat="1">
      <c r="A10" s="187" t="s">
        <v>72</v>
      </c>
      <c r="B10" s="161">
        <v>758.2</v>
      </c>
      <c r="C10" s="160">
        <v>113374</v>
      </c>
      <c r="D10" s="160">
        <v>91503</v>
      </c>
      <c r="E10" s="160">
        <v>21871</v>
      </c>
      <c r="F10" s="161">
        <v>23.9</v>
      </c>
      <c r="G10" s="160">
        <v>149530</v>
      </c>
      <c r="H10" s="160">
        <v>120685</v>
      </c>
      <c r="I10" s="160">
        <v>200550</v>
      </c>
    </row>
    <row r="11" spans="1:10" s="92" customFormat="1">
      <c r="A11" s="187" t="s">
        <v>73</v>
      </c>
      <c r="B11" s="161">
        <v>4.2</v>
      </c>
      <c r="C11" s="160">
        <v>210</v>
      </c>
      <c r="D11" s="160">
        <v>197</v>
      </c>
      <c r="E11" s="160">
        <v>13</v>
      </c>
      <c r="F11" s="161">
        <v>6.6</v>
      </c>
      <c r="G11" s="160">
        <v>50000</v>
      </c>
      <c r="H11" s="160">
        <v>46905</v>
      </c>
      <c r="I11" s="160">
        <v>153578</v>
      </c>
    </row>
    <row r="12" spans="1:10" s="91" customFormat="1">
      <c r="A12" s="187" t="s">
        <v>74</v>
      </c>
      <c r="B12" s="161">
        <v>146745.9</v>
      </c>
      <c r="C12" s="160">
        <v>9368902</v>
      </c>
      <c r="D12" s="160">
        <v>9358737</v>
      </c>
      <c r="E12" s="160">
        <v>10165</v>
      </c>
      <c r="F12" s="161">
        <v>0.1</v>
      </c>
      <c r="G12" s="160">
        <v>63844</v>
      </c>
      <c r="H12" s="160">
        <v>63775</v>
      </c>
      <c r="I12" s="160">
        <v>64827</v>
      </c>
    </row>
    <row r="13" spans="1:10" s="91" customFormat="1">
      <c r="A13" s="187" t="s">
        <v>75</v>
      </c>
      <c r="B13" s="43">
        <v>37018.5</v>
      </c>
      <c r="C13" s="42">
        <v>686551</v>
      </c>
      <c r="D13" s="42">
        <v>657298</v>
      </c>
      <c r="E13" s="42">
        <v>29253</v>
      </c>
      <c r="F13" s="43">
        <v>4.5</v>
      </c>
      <c r="G13" s="42">
        <v>18546</v>
      </c>
      <c r="H13" s="42">
        <v>17756</v>
      </c>
      <c r="I13" s="83" t="s">
        <v>223</v>
      </c>
    </row>
    <row r="14" spans="1:10" s="91" customFormat="1">
      <c r="A14" s="181" t="s">
        <v>67</v>
      </c>
      <c r="B14" s="35"/>
      <c r="C14" s="34"/>
      <c r="D14" s="34"/>
      <c r="E14" s="34"/>
      <c r="F14" s="35"/>
      <c r="G14" s="34"/>
      <c r="H14" s="34"/>
      <c r="I14" s="34"/>
    </row>
    <row r="15" spans="1:10" s="92" customFormat="1">
      <c r="A15" s="187" t="s">
        <v>76</v>
      </c>
      <c r="B15" s="161">
        <v>36959</v>
      </c>
      <c r="C15" s="160">
        <v>680602</v>
      </c>
      <c r="D15" s="160">
        <v>653208</v>
      </c>
      <c r="E15" s="160">
        <v>27394</v>
      </c>
      <c r="F15" s="161">
        <v>4.2</v>
      </c>
      <c r="G15" s="160">
        <v>18415</v>
      </c>
      <c r="H15" s="160">
        <v>17674</v>
      </c>
      <c r="I15" s="160">
        <v>10783</v>
      </c>
    </row>
    <row r="16" spans="1:10" s="92" customFormat="1">
      <c r="A16" s="187" t="s">
        <v>77</v>
      </c>
      <c r="B16" s="161">
        <v>59.5</v>
      </c>
      <c r="C16" s="160">
        <v>5950</v>
      </c>
      <c r="D16" s="160">
        <v>4090</v>
      </c>
      <c r="E16" s="160">
        <v>1860</v>
      </c>
      <c r="F16" s="161">
        <v>45.5</v>
      </c>
      <c r="G16" s="160">
        <v>99997</v>
      </c>
      <c r="H16" s="160">
        <v>68739</v>
      </c>
      <c r="I16" s="160">
        <v>68739</v>
      </c>
    </row>
    <row r="17" spans="1:9" s="92" customFormat="1">
      <c r="A17" s="187" t="s">
        <v>79</v>
      </c>
      <c r="B17" s="160">
        <v>55515</v>
      </c>
      <c r="C17" s="160">
        <v>1468572</v>
      </c>
      <c r="D17" s="160">
        <v>1159479</v>
      </c>
      <c r="E17" s="160">
        <v>309093</v>
      </c>
      <c r="F17" s="161">
        <v>26.7</v>
      </c>
      <c r="G17" s="160">
        <v>26454</v>
      </c>
      <c r="H17" s="160">
        <v>20886</v>
      </c>
      <c r="I17" s="160">
        <v>20499</v>
      </c>
    </row>
    <row r="18" spans="1:9" s="91" customFormat="1" ht="17.25" customHeight="1">
      <c r="A18" s="188" t="s">
        <v>80</v>
      </c>
      <c r="B18" s="164">
        <v>943.7</v>
      </c>
      <c r="C18" s="165">
        <v>36855</v>
      </c>
      <c r="D18" s="165">
        <v>32992</v>
      </c>
      <c r="E18" s="165">
        <v>3864</v>
      </c>
      <c r="F18" s="164">
        <v>11.7</v>
      </c>
      <c r="G18" s="165">
        <v>39054</v>
      </c>
      <c r="H18" s="165">
        <v>34960</v>
      </c>
      <c r="I18" s="165">
        <v>20564</v>
      </c>
    </row>
  </sheetData>
  <mergeCells count="2">
    <mergeCell ref="B2:C2"/>
    <mergeCell ref="A1:I1"/>
  </mergeCells>
  <phoneticPr fontId="38" type="noConversion"/>
  <pageMargins left="0.31496062992125984" right="0.23622047244094491" top="0.78740157480314965" bottom="0.98425196850393704" header="0.51181102362204722" footer="0.51181102362204722"/>
  <pageSetup paperSize="9" firstPageNumber="16" orientation="landscape"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2</vt:i4>
      </vt:variant>
    </vt:vector>
  </HeadingPairs>
  <TitlesOfParts>
    <vt:vector size="20" baseType="lpstr">
      <vt:lpstr>Cover</vt:lpstr>
      <vt:lpstr>Conventions</vt:lpstr>
      <vt:lpstr>Methodological</vt:lpstr>
      <vt:lpstr>Content</vt:lpstr>
      <vt:lpstr>1.1</vt:lpstr>
      <vt:lpstr>1.2.</vt:lpstr>
      <vt:lpstr>1.3</vt:lpstr>
      <vt:lpstr>1.4</vt:lpstr>
      <vt:lpstr>2.1</vt:lpstr>
      <vt:lpstr>2.2.</vt:lpstr>
      <vt:lpstr>2.3.</vt:lpstr>
      <vt:lpstr>2.4</vt:lpstr>
      <vt:lpstr>2.5</vt:lpstr>
      <vt:lpstr>2.6</vt:lpstr>
      <vt:lpstr>3.1</vt:lpstr>
      <vt:lpstr>3.2</vt:lpstr>
      <vt:lpstr>3.3</vt:lpstr>
      <vt:lpstr>3.4</vt:lpstr>
      <vt:lpstr>'2.6'!Область_печати</vt:lpstr>
      <vt:lpstr>Cover!Область_печати</vt:lpstr>
    </vt:vector>
  </TitlesOfParts>
  <Company>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D.Idirisov</dc:creator>
  <cp:lastModifiedBy>A.Abdraimova</cp:lastModifiedBy>
  <cp:lastPrinted>2024-05-05T19:22:51Z</cp:lastPrinted>
  <dcterms:created xsi:type="dcterms:W3CDTF">2013-03-28T06:13:41Z</dcterms:created>
  <dcterms:modified xsi:type="dcterms:W3CDTF">2024-05-06T10:17:33Z</dcterms:modified>
</cp:coreProperties>
</file>