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05" tabRatio="927" firstSheet="6" activeTab="6"/>
  </bookViews>
  <sheets>
    <sheet name="РК" sheetId="1" r:id="rId1"/>
    <sheet name="По регионам" sheetId="2" r:id="rId2"/>
    <sheet name="Абай" sheetId="3" r:id="rId3"/>
    <sheet name="Ақмола" sheetId="4" r:id="rId4"/>
    <sheet name="Ақтөбе" sheetId="5" r:id="rId5"/>
    <sheet name="Алматы" sheetId="6" r:id="rId6"/>
    <sheet name="Қостанай"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<sst xmlns="http://schemas.openxmlformats.org/spreadsheetml/2006/main" count="7135" uniqueCount="276">
  <si>
    <t>экспорт</t>
  </si>
  <si>
    <t>импорт</t>
  </si>
  <si>
    <t>Всего</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</si>
  <si>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</si>
  <si>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</si>
  <si>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</si>
  <si>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</si>
  <si>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</si>
  <si>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</si>
  <si>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</si>
  <si>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</si>
  <si>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</si>
  <si>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</si>
  <si>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</si>
  <si>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</si>
  <si>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</si>
  <si>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</si>
  <si>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</si>
  <si>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</si>
  <si>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</si>
  <si>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</si>
  <si>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</si>
  <si>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</si>
  <si>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</si>
  <si>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</si>
  <si>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</si>
  <si>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</si>
  <si>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</si>
  <si>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</si>
  <si>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</si>
  <si>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</si>
  <si>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</si>
  <si>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</si>
  <si>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</si>
  <si>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</si>
  <si>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</si>
  <si>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</si>
  <si>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</si>
  <si>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</si>
  <si>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</si>
  <si>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</si>
  <si>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</si>
  <si>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</si>
  <si>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</si>
  <si>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</si>
  <si>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</si>
  <si>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</si>
  <si>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</si>
  <si>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</si>
  <si>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</si>
  <si>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</si>
  <si>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</si>
  <si>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</si>
  <si>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</si>
  <si>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</si>
  <si>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</si>
  <si>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</si>
  <si>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</si>
  <si>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</si>
  <si>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</si>
  <si>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</si>
  <si>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</si>
  <si>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</si>
  <si>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</si>
  <si>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</si>
  <si>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</si>
  <si>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</si>
  <si>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</si>
  <si>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</si>
  <si>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</si>
  <si>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</si>
  <si>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</si>
  <si>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</si>
  <si>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</si>
  <si>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</si>
  <si>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</si>
  <si>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</si>
  <si>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</si>
  <si>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</si>
  <si>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</si>
  <si>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</si>
  <si>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</si>
  <si>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</si>
  <si>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</si>
  <si>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</si>
  <si>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</si>
  <si>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</si>
  <si>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</si>
  <si>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</si>
  <si>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</si>
  <si>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</si>
  <si>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</si>
  <si>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</si>
  <si>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</si>
  <si>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</si>
  <si>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</si>
  <si>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</si>
  <si>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</si>
  <si>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</si>
  <si>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</si>
  <si>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</si>
  <si>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</si>
  <si>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</si>
  <si>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</si>
  <si>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</si>
  <si>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</si>
  <si>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</si>
  <si>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</si>
  <si>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</si>
  <si>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</si>
  <si>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</si>
  <si>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</si>
  <si>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</si>
  <si>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</si>
  <si>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</si>
  <si>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</si>
  <si>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</si>
  <si>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</si>
  <si>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</si>
  <si>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</si>
  <si>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</si>
  <si>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</si>
  <si>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</si>
  <si>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</si>
  <si>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</si>
  <si>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</si>
  <si>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</si>
  <si>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</si>
  <si>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</si>
  <si>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</si>
  <si>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</si>
  <si>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</si>
  <si>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</si>
  <si>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</si>
  <si>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</si>
  <si>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</si>
  <si>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</si>
  <si>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</si>
  <si>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</si>
  <si>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</si>
  <si>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</si>
  <si>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</si>
  <si>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</si>
  <si>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</si>
  <si>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</si>
  <si>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</si>
  <si>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</si>
  <si>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</si>
  <si>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</si>
  <si>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</si>
  <si>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</si>
  <si>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</si>
  <si>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</si>
  <si>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</si>
  <si>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</si>
  <si>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</si>
  <si>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</si>
  <si>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</si>
  <si>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</si>
  <si>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</si>
  <si>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</si>
  <si>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</si>
  <si>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</si>
  <si>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</si>
  <si>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</si>
  <si>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</si>
  <si>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</si>
  <si>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</si>
  <si>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</si>
  <si>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</si>
  <si>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</si>
  <si>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</si>
  <si>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</si>
  <si>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</si>
  <si>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</si>
  <si>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</si>
  <si>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</si>
  <si>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</si>
  <si>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</si>
  <si>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</si>
  <si>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</si>
  <si>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</si>
  <si>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</si>
  <si>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</si>
  <si>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</si>
  <si>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</si>
  <si>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</si>
  <si>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</si>
  <si>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</si>
  <si>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</si>
  <si>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</si>
  <si>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</si>
  <si>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</si>
  <si>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</si>
  <si>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</si>
  <si>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</si>
  <si>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</si>
  <si>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</si>
  <si>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</si>
  <si>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</si>
  <si>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</si>
  <si>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</si>
  <si>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</si>
  <si>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</si>
  <si>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</si>
  <si>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</si>
  <si>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</si>
  <si>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</si>
  <si>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</si>
  <si>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</si>
  <si>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</si>
  <si>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</si>
  <si>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</si>
  <si>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</si>
  <si>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</si>
  <si>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</si>
  <si>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</si>
  <si>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</si>
  <si>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</si>
  <si>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</si>
  <si>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</si>
  <si>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</si>
  <si>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</si>
  <si>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</si>
  <si>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</si>
  <si>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</si>
  <si>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</si>
  <si>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</si>
  <si>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</si>
  <si>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t>
  </si>
  <si>
    <t>Қазақстан Республикасы</t>
  </si>
  <si>
    <t>Ақмола</t>
  </si>
  <si>
    <t>Алматы</t>
  </si>
  <si>
    <t>Атырау</t>
  </si>
  <si>
    <t xml:space="preserve">Батыс Қазақстан </t>
  </si>
  <si>
    <t>Жамбыл</t>
  </si>
  <si>
    <t>Қарағанды</t>
  </si>
  <si>
    <t>Қостанай</t>
  </si>
  <si>
    <t>Қызылорда</t>
  </si>
  <si>
    <t>Павлодар</t>
  </si>
  <si>
    <t>Солтүстік Қазақстан</t>
  </si>
  <si>
    <t>Түркістан</t>
  </si>
  <si>
    <t>Шығыс Қазақстан</t>
  </si>
  <si>
    <t>Алматы қ.</t>
  </si>
  <si>
    <t>Шымкент қ.</t>
  </si>
  <si>
    <t>Маңғыстау</t>
  </si>
  <si>
    <t>Ақтөбе</t>
  </si>
  <si>
    <t xml:space="preserve">Абай </t>
  </si>
  <si>
    <t>Жетісу</t>
  </si>
  <si>
    <t>Ұлытау</t>
  </si>
  <si>
    <t>Астана қ.</t>
  </si>
  <si>
    <t>2022*</t>
  </si>
  <si>
    <t xml:space="preserve">
ТНВЭД ЕАЭС</t>
  </si>
  <si>
    <t xml:space="preserve">
Наименование товара</t>
  </si>
  <si>
    <t xml:space="preserve">
тонн</t>
  </si>
  <si>
    <t xml:space="preserve">
тыс. долларов США</t>
  </si>
  <si>
    <t xml:space="preserve">
Наименование области</t>
  </si>
  <si>
    <t xml:space="preserve">
Экспорт и импорт сельскохозяйственной переработанной продукции</t>
  </si>
  <si>
    <t xml:space="preserve">
Республика Казахстан</t>
  </si>
  <si>
    <t xml:space="preserve">Алматы
</t>
  </si>
  <si>
    <t>Абайская</t>
  </si>
  <si>
    <t xml:space="preserve"> Экспорт и импорт сельскохозяйственной переработанной продукции</t>
  </si>
  <si>
    <t>Экспорт и импорт сельскохозяйственной переработанной продукции</t>
  </si>
  <si>
    <t>Наименование товара</t>
  </si>
  <si>
    <t>ТНВЭД ЕАЭС</t>
  </si>
  <si>
    <t>Акмолинская</t>
  </si>
  <si>
    <t>Актюбинская</t>
  </si>
  <si>
    <t>январь-март 2022 года*</t>
  </si>
  <si>
    <t>январь-март 2023 года*</t>
  </si>
  <si>
    <t xml:space="preserve">
   *Предварительные данные.</t>
  </si>
  <si>
    <t xml:space="preserve">   *Предварительные данные.</t>
  </si>
  <si>
    <t>Костанайская область</t>
  </si>
  <si>
    <t>тонн</t>
  </si>
  <si>
    <t>тыс. долларов США</t>
  </si>
  <si>
    <t>2023*</t>
  </si>
  <si>
    <t>январь-март 2024 года*</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</si>
</sst>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53">
    <font>
      <sz val="10"/>
      <name val="Arial"/>
      <family val="0"/>
    </font>
    <font>
      <sz val="11"/>
      <color indexed="8"/>
      <name val="Calibri"/>
      <family val="2"/>
    </font>
    <font>
      <sz val="10"/>
      <name val="Arial Cyr"/>
      <family val="0"/>
    </font>
    <font>
      <sz val="8"/>
      <name val="Calibri"/>
      <family val="2"/>
    </font>
    <font>
      <b/>
      <sz val="8"/>
      <name val="Calibri"/>
      <family val="2"/>
    </font>
    <font>
      <sz val="8"/>
      <color indexed="8"/>
      <name val="Calibri"/>
      <family val="2"/>
    </font>
    <font>
      <b/>
      <sz val="9"/>
      <name val="Calibri"/>
      <family val="2"/>
    </font>
    <font>
      <b/>
      <sz val="10"/>
      <name val="Arial"/>
      <family val="2"/>
    </font>
    <font>
      <b/>
      <sz val="8"/>
      <color indexed="8"/>
      <name val="Calibri"/>
      <family val="2"/>
    </font>
    <font>
      <b/>
      <sz val="10"/>
      <name val="Calibri"/>
      <family val="2"/>
    </font>
    <font>
      <sz val="10"/>
      <name val="Calibri"/>
      <family val="2"/>
    </font>
    <font>
      <b/>
      <sz val="12"/>
      <name val="Calibri"/>
      <family val="2"/>
    </font>
    <font>
      <sz val="12"/>
      <name val="Arial"/>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1"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2" fillId="32" borderId="0" applyNumberFormat="0" applyBorder="0" applyAlignment="0" applyProtection="0"/>
  </cellStyleXfs>
  <cellXfs count="105">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196" fontId="3" fillId="0" borderId="0" xfId="53" applyNumberFormat="1" applyFont="1" applyFill="1">
      <alignment/>
      <protection/>
    </xf>
    <xf numFmtId="196" fontId="3" fillId="0" borderId="0" xfId="53" applyNumberFormat="1" applyFont="1" applyFill="1" applyAlignment="1">
      <alignment horizontal="right"/>
      <protection/>
    </xf>
    <xf numFmtId="0" fontId="3" fillId="0" borderId="11" xfId="53" applyFont="1" applyFill="1" applyBorder="1">
      <alignment/>
      <protection/>
    </xf>
    <xf numFmtId="196" fontId="3" fillId="0" borderId="11" xfId="53" applyNumberFormat="1" applyFont="1" applyFill="1" applyBorder="1">
      <alignment/>
      <protection/>
    </xf>
    <xf numFmtId="196" fontId="3" fillId="0" borderId="11" xfId="53" applyNumberFormat="1" applyFont="1" applyFill="1" applyBorder="1" applyAlignment="1">
      <alignment horizontal="right"/>
      <protection/>
    </xf>
    <xf numFmtId="0" fontId="4" fillId="0" borderId="0" xfId="53" applyFont="1" applyFill="1" applyAlignment="1">
      <alignment horizontal="center" vertical="center"/>
      <protection/>
    </xf>
    <xf numFmtId="196" fontId="4" fillId="0" borderId="0" xfId="53" applyNumberFormat="1" applyFont="1" applyFill="1">
      <alignment/>
      <protection/>
    </xf>
    <xf numFmtId="0" fontId="4" fillId="0" borderId="0" xfId="53" applyFont="1" applyFill="1">
      <alignment/>
      <protection/>
    </xf>
    <xf numFmtId="0" fontId="7" fillId="0" borderId="0" xfId="0" applyFont="1" applyAlignment="1">
      <alignment/>
    </xf>
    <xf numFmtId="49" fontId="8"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0" fillId="0" borderId="0" xfId="0" applyAlignment="1">
      <alignment wrapText="1"/>
    </xf>
    <xf numFmtId="0" fontId="7" fillId="0" borderId="0" xfId="0" applyFont="1" applyAlignment="1">
      <alignment wrapText="1"/>
    </xf>
    <xf numFmtId="0" fontId="5" fillId="0" borderId="0" xfId="0" applyFont="1" applyAlignment="1">
      <alignment/>
    </xf>
    <xf numFmtId="0" fontId="32" fillId="0" borderId="12" xfId="0" applyFont="1" applyBorder="1" applyAlignment="1">
      <alignment wrapText="1"/>
    </xf>
    <xf numFmtId="196" fontId="3" fillId="0" borderId="0" xfId="0" applyNumberFormat="1" applyFont="1" applyAlignment="1">
      <alignment/>
    </xf>
    <xf numFmtId="196" fontId="3" fillId="0" borderId="0" xfId="0" applyNumberFormat="1" applyFont="1" applyBorder="1" applyAlignment="1">
      <alignment/>
    </xf>
    <xf numFmtId="196" fontId="3" fillId="0" borderId="0" xfId="53" applyNumberFormat="1" applyFont="1" applyFill="1" applyBorder="1" applyAlignment="1">
      <alignment horizontal="right"/>
      <protection/>
    </xf>
    <xf numFmtId="196" fontId="3" fillId="0" borderId="0" xfId="53" applyNumberFormat="1" applyFont="1" applyFill="1" applyBorder="1">
      <alignment/>
      <protection/>
    </xf>
    <xf numFmtId="196" fontId="4" fillId="0" borderId="0" xfId="53" applyNumberFormat="1" applyFont="1" applyFill="1" applyAlignment="1">
      <alignment horizontal="right"/>
      <protection/>
    </xf>
    <xf numFmtId="0" fontId="6" fillId="0" borderId="11" xfId="54" applyFont="1" applyFill="1" applyBorder="1" applyAlignment="1">
      <alignment horizontal="center" vertical="center" wrapText="1"/>
      <protection/>
    </xf>
    <xf numFmtId="0" fontId="6" fillId="0" borderId="0" xfId="54" applyFont="1" applyFill="1" applyBorder="1" applyAlignment="1">
      <alignment horizontal="center" vertical="center" wrapText="1"/>
      <protection/>
    </xf>
    <xf numFmtId="0" fontId="32" fillId="0" borderId="0" xfId="0" applyFont="1" applyBorder="1" applyAlignment="1">
      <alignment wrapText="1"/>
    </xf>
    <xf numFmtId="196" fontId="3" fillId="0" borderId="0" xfId="0" applyNumberFormat="1" applyFont="1" applyBorder="1" applyAlignment="1">
      <alignment horizontal="right"/>
    </xf>
    <xf numFmtId="196" fontId="3" fillId="0" borderId="11" xfId="0" applyNumberFormat="1" applyFont="1" applyBorder="1" applyAlignment="1">
      <alignment horizontal="right"/>
    </xf>
    <xf numFmtId="196" fontId="3" fillId="0" borderId="0" xfId="0" applyNumberFormat="1" applyFont="1" applyAlignment="1">
      <alignment horizontal="right"/>
    </xf>
    <xf numFmtId="196" fontId="4" fillId="0" borderId="0" xfId="0" applyNumberFormat="1" applyFont="1" applyAlignment="1">
      <alignment/>
    </xf>
    <xf numFmtId="196" fontId="4" fillId="0" borderId="12" xfId="0" applyNumberFormat="1" applyFont="1" applyBorder="1" applyAlignment="1">
      <alignment horizontal="right"/>
    </xf>
    <xf numFmtId="196" fontId="4" fillId="0" borderId="0" xfId="0" applyNumberFormat="1" applyFont="1" applyAlignment="1">
      <alignment horizontal="right"/>
    </xf>
    <xf numFmtId="0" fontId="5" fillId="0" borderId="0" xfId="0" applyFont="1" applyAlignment="1">
      <alignment/>
    </xf>
    <xf numFmtId="196" fontId="4" fillId="0" borderId="0" xfId="53" applyNumberFormat="1" applyFont="1" applyFill="1" applyAlignment="1">
      <alignment wrapText="1"/>
      <protection/>
    </xf>
    <xf numFmtId="196" fontId="3" fillId="0" borderId="0" xfId="53" applyNumberFormat="1" applyFont="1" applyFill="1" applyAlignment="1">
      <alignment wrapText="1"/>
      <protection/>
    </xf>
    <xf numFmtId="196" fontId="3" fillId="0" borderId="11" xfId="53" applyNumberFormat="1" applyFont="1" applyFill="1" applyBorder="1" applyAlignment="1">
      <alignment wrapText="1"/>
      <protection/>
    </xf>
    <xf numFmtId="0" fontId="4" fillId="0" borderId="0" xfId="53" applyFont="1" applyFill="1" applyAlignment="1">
      <alignment horizontal="center" vertical="center" wrapText="1"/>
      <protection/>
    </xf>
    <xf numFmtId="0" fontId="3" fillId="0" borderId="0" xfId="53" applyFont="1" applyFill="1" applyAlignment="1">
      <alignment wrapText="1"/>
      <protection/>
    </xf>
    <xf numFmtId="0" fontId="3" fillId="0" borderId="11" xfId="53" applyFont="1" applyFill="1" applyBorder="1" applyAlignment="1">
      <alignment wrapText="1"/>
      <protection/>
    </xf>
    <xf numFmtId="0" fontId="4" fillId="0" borderId="0" xfId="53" applyFont="1" applyFill="1" applyAlignment="1">
      <alignment/>
      <protection/>
    </xf>
    <xf numFmtId="0" fontId="3" fillId="0" borderId="0" xfId="53" applyFont="1" applyFill="1" applyAlignment="1">
      <alignment/>
      <protection/>
    </xf>
    <xf numFmtId="0" fontId="3" fillId="0" borderId="11" xfId="53" applyFont="1" applyFill="1" applyBorder="1" applyAlignment="1">
      <alignment/>
      <protection/>
    </xf>
    <xf numFmtId="0" fontId="6" fillId="0" borderId="0" xfId="54" applyFont="1" applyFill="1" applyBorder="1" applyAlignment="1">
      <alignment vertical="center" wrapText="1"/>
      <protection/>
    </xf>
    <xf numFmtId="0" fontId="0" fillId="0" borderId="0" xfId="0" applyFont="1" applyAlignment="1">
      <alignment wrapText="1"/>
    </xf>
    <xf numFmtId="196" fontId="4" fillId="0" borderId="0" xfId="53" applyNumberFormat="1" applyFont="1" applyFill="1" applyBorder="1" applyAlignment="1">
      <alignment horizontal="right"/>
      <protection/>
    </xf>
    <xf numFmtId="196" fontId="3" fillId="0" borderId="0" xfId="53" applyNumberFormat="1" applyFont="1" applyFill="1" applyBorder="1" applyAlignment="1">
      <alignment wrapText="1"/>
      <protection/>
    </xf>
    <xf numFmtId="196" fontId="0" fillId="0" borderId="0" xfId="0" applyNumberFormat="1" applyAlignment="1">
      <alignment/>
    </xf>
    <xf numFmtId="0" fontId="0" fillId="0" borderId="0" xfId="0" applyFont="1" applyAlignment="1">
      <alignment/>
    </xf>
    <xf numFmtId="0" fontId="10" fillId="0" borderId="0" xfId="53" applyFont="1" applyFill="1" applyBorder="1">
      <alignment/>
      <protection/>
    </xf>
    <xf numFmtId="0" fontId="9" fillId="0" borderId="0" xfId="54" applyFont="1" applyFill="1" applyBorder="1" applyAlignment="1">
      <alignment horizontal="center" vertical="center" wrapText="1"/>
      <protection/>
    </xf>
    <xf numFmtId="0" fontId="9" fillId="0" borderId="11" xfId="54" applyFont="1" applyFill="1" applyBorder="1" applyAlignment="1">
      <alignment horizontal="center" vertical="center" wrapText="1"/>
      <protection/>
    </xf>
    <xf numFmtId="0" fontId="10" fillId="0" borderId="0" xfId="53" applyFont="1" applyFill="1">
      <alignment/>
      <protection/>
    </xf>
    <xf numFmtId="0" fontId="10" fillId="0" borderId="0" xfId="53" applyFont="1" applyFill="1" applyBorder="1" applyAlignment="1">
      <alignment vertical="center"/>
      <protection/>
    </xf>
    <xf numFmtId="0" fontId="10" fillId="0" borderId="10" xfId="53" applyFont="1" applyFill="1" applyBorder="1" applyAlignment="1">
      <alignment horizontal="center" vertical="center" wrapText="1"/>
      <protection/>
    </xf>
    <xf numFmtId="0" fontId="9" fillId="0" borderId="0" xfId="53" applyFont="1" applyFill="1">
      <alignment/>
      <protection/>
    </xf>
    <xf numFmtId="196" fontId="9" fillId="0" borderId="0" xfId="53" applyNumberFormat="1" applyFont="1" applyFill="1" applyAlignment="1">
      <alignment horizontal="right"/>
      <protection/>
    </xf>
    <xf numFmtId="196" fontId="9" fillId="0" borderId="0" xfId="0" applyNumberFormat="1" applyFont="1" applyAlignment="1">
      <alignment/>
    </xf>
    <xf numFmtId="196" fontId="10" fillId="0" borderId="0" xfId="53" applyNumberFormat="1" applyFont="1" applyFill="1" applyBorder="1" applyAlignment="1">
      <alignment horizontal="right"/>
      <protection/>
    </xf>
    <xf numFmtId="196" fontId="10" fillId="0" borderId="0" xfId="0" applyNumberFormat="1" applyFont="1" applyBorder="1" applyAlignment="1">
      <alignment horizontal="right"/>
    </xf>
    <xf numFmtId="0" fontId="10" fillId="0" borderId="11" xfId="53" applyFont="1" applyFill="1" applyBorder="1">
      <alignment/>
      <protection/>
    </xf>
    <xf numFmtId="196" fontId="10" fillId="0" borderId="11" xfId="53" applyNumberFormat="1" applyFont="1" applyFill="1" applyBorder="1" applyAlignment="1">
      <alignment horizontal="right"/>
      <protection/>
    </xf>
    <xf numFmtId="196" fontId="10" fillId="0" borderId="11" xfId="0" applyNumberFormat="1" applyFont="1" applyBorder="1" applyAlignment="1">
      <alignment horizontal="right"/>
    </xf>
    <xf numFmtId="0" fontId="33" fillId="0" borderId="12" xfId="0" applyFont="1" applyBorder="1" applyAlignment="1">
      <alignment wrapText="1"/>
    </xf>
    <xf numFmtId="196" fontId="33" fillId="0" borderId="0" xfId="0" applyNumberFormat="1" applyFont="1" applyBorder="1" applyAlignment="1">
      <alignment wrapText="1"/>
    </xf>
    <xf numFmtId="0" fontId="9" fillId="0" borderId="0" xfId="53" applyFont="1" applyFill="1" applyAlignment="1">
      <alignment horizontal="left" vertical="center" wrapText="1"/>
      <protection/>
    </xf>
    <xf numFmtId="0" fontId="10" fillId="0" borderId="0" xfId="53" applyFont="1" applyFill="1" applyAlignment="1">
      <alignment wrapText="1"/>
      <protection/>
    </xf>
    <xf numFmtId="0" fontId="10" fillId="0" borderId="11" xfId="53" applyFont="1" applyFill="1" applyBorder="1" applyAlignment="1">
      <alignment wrapText="1"/>
      <protection/>
    </xf>
    <xf numFmtId="0" fontId="12" fillId="0" borderId="0" xfId="0" applyFont="1" applyAlignment="1">
      <alignment/>
    </xf>
    <xf numFmtId="0" fontId="13" fillId="0" borderId="0" xfId="53" applyFont="1" applyFill="1" applyBorder="1">
      <alignment/>
      <protection/>
    </xf>
    <xf numFmtId="0" fontId="10" fillId="0" borderId="13" xfId="53" applyFont="1" applyFill="1" applyBorder="1" applyAlignment="1">
      <alignment horizontal="center" vertical="center" wrapText="1"/>
      <protection/>
    </xf>
    <xf numFmtId="196" fontId="10" fillId="0" borderId="0" xfId="53" applyNumberFormat="1" applyFont="1" applyFill="1">
      <alignment/>
      <protection/>
    </xf>
    <xf numFmtId="196" fontId="9" fillId="0" borderId="12" xfId="0" applyNumberFormat="1" applyFont="1" applyBorder="1" applyAlignment="1">
      <alignment horizontal="right"/>
    </xf>
    <xf numFmtId="0" fontId="3" fillId="0" borderId="10" xfId="53" applyFont="1" applyFill="1" applyBorder="1" applyAlignment="1">
      <alignment horizontal="center" vertical="center"/>
      <protection/>
    </xf>
    <xf numFmtId="0" fontId="3" fillId="0" borderId="13" xfId="53" applyFont="1" applyFill="1" applyBorder="1" applyAlignment="1">
      <alignment horizontal="center" vertical="center" wrapText="1"/>
      <protection/>
    </xf>
    <xf numFmtId="0" fontId="3" fillId="0" borderId="14" xfId="53" applyFont="1" applyFill="1" applyBorder="1" applyAlignment="1">
      <alignment horizontal="center" vertical="center"/>
      <protection/>
    </xf>
    <xf numFmtId="0" fontId="3" fillId="0" borderId="15" xfId="53" applyFont="1" applyFill="1" applyBorder="1" applyAlignment="1">
      <alignment horizontal="center" vertical="center"/>
      <protection/>
    </xf>
    <xf numFmtId="0" fontId="6" fillId="0" borderId="0" xfId="54" applyFont="1" applyFill="1" applyBorder="1" applyAlignment="1">
      <alignment horizontal="center" vertical="center" wrapText="1"/>
      <protection/>
    </xf>
    <xf numFmtId="0" fontId="32" fillId="0" borderId="0" xfId="53" applyFont="1" applyFill="1" applyBorder="1" applyAlignment="1">
      <alignment horizontal="left" wrapText="1"/>
      <protection/>
    </xf>
    <xf numFmtId="0" fontId="3" fillId="0" borderId="16"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18"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5" fillId="0" borderId="11" xfId="0" applyFont="1" applyBorder="1" applyAlignment="1">
      <alignment horizontal="right"/>
    </xf>
    <xf numFmtId="0" fontId="5" fillId="0" borderId="10" xfId="53" applyFont="1" applyFill="1" applyBorder="1" applyAlignment="1">
      <alignment horizontal="center" vertical="center" wrapText="1"/>
      <protection/>
    </xf>
    <xf numFmtId="0" fontId="6" fillId="0" borderId="0" xfId="54" applyFont="1" applyFill="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protection/>
    </xf>
    <xf numFmtId="0" fontId="3" fillId="0" borderId="15" xfId="53" applyFont="1" applyBorder="1" applyAlignment="1">
      <alignment horizontal="center" vertical="center"/>
      <protection/>
    </xf>
    <xf numFmtId="0" fontId="10" fillId="0" borderId="10" xfId="53" applyFont="1" applyFill="1" applyBorder="1" applyAlignment="1">
      <alignment horizontal="center" vertical="center"/>
      <protection/>
    </xf>
    <xf numFmtId="0" fontId="10" fillId="0" borderId="13" xfId="53" applyFont="1" applyFill="1" applyBorder="1" applyAlignment="1">
      <alignment horizontal="center" vertical="center" wrapText="1"/>
      <protection/>
    </xf>
    <xf numFmtId="0" fontId="10" fillId="0" borderId="14" xfId="53" applyFont="1" applyFill="1" applyBorder="1" applyAlignment="1">
      <alignment horizontal="center" vertical="center"/>
      <protection/>
    </xf>
    <xf numFmtId="0" fontId="10" fillId="0" borderId="0" xfId="53" applyFont="1" applyFill="1" applyBorder="1" applyAlignment="1">
      <alignment horizontal="center" vertical="center"/>
      <protection/>
    </xf>
    <xf numFmtId="0" fontId="10" fillId="0" borderId="15" xfId="53" applyFont="1" applyFill="1" applyBorder="1" applyAlignment="1">
      <alignment horizontal="center" vertical="center"/>
      <protection/>
    </xf>
    <xf numFmtId="0" fontId="10" fillId="0" borderId="0" xfId="53" applyFont="1" applyFill="1" applyBorder="1" applyAlignment="1">
      <alignment horizontal="left" wrapText="1"/>
      <protection/>
    </xf>
    <xf numFmtId="0" fontId="10" fillId="0" borderId="10" xfId="54" applyFont="1" applyFill="1" applyBorder="1" applyAlignment="1">
      <alignment horizontal="center" vertical="center" wrapText="1"/>
      <protection/>
    </xf>
    <xf numFmtId="0" fontId="11" fillId="0" borderId="0" xfId="54" applyFont="1" applyFill="1" applyBorder="1" applyAlignment="1">
      <alignment horizontal="center" vertical="center" wrapText="1"/>
      <protection/>
    </xf>
    <xf numFmtId="0" fontId="0" fillId="0" borderId="0" xfId="0" applyAlignment="1">
      <alignment/>
    </xf>
    <xf numFmtId="0" fontId="10" fillId="0" borderId="16" xfId="54" applyFont="1" applyFill="1" applyBorder="1" applyAlignment="1">
      <alignment horizontal="center" vertical="center" wrapText="1"/>
      <protection/>
    </xf>
    <xf numFmtId="0" fontId="10" fillId="0" borderId="17" xfId="54" applyFont="1" applyFill="1" applyBorder="1" applyAlignment="1">
      <alignment horizontal="center" vertical="center" wrapText="1"/>
      <protection/>
    </xf>
    <xf numFmtId="0" fontId="10" fillId="0" borderId="18" xfId="54" applyFont="1" applyFill="1" applyBorder="1" applyAlignment="1">
      <alignment horizontal="center" vertical="center" wrapText="1"/>
      <protection/>
    </xf>
    <xf numFmtId="196" fontId="10" fillId="0" borderId="0" xfId="0" applyNumberFormat="1" applyFont="1" applyBorder="1" applyAlignment="1">
      <alignment horizontal="right"/>
    </xf>
    <xf numFmtId="196" fontId="10" fillId="0" borderId="11" xfId="0" applyNumberFormat="1" applyFont="1" applyBorder="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TC_2023\EXCEL_03\TAB10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TC_2024\EXCEL_03\&#1090;&#1072;&#1073;_4_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123"/>
  <sheetViews>
    <sheetView zoomScale="90" zoomScaleNormal="90" zoomScalePageLayoutView="0" workbookViewId="0" topLeftCell="A1">
      <pane xSplit="2" ySplit="6" topLeftCell="X88" activePane="bottomRight" state="frozen"/>
      <selection pane="topLeft" activeCell="A1" sqref="A1"/>
      <selection pane="topRight" activeCell="C1" sqref="C1"/>
      <selection pane="bottomLeft" activeCell="A5" sqref="A5"/>
      <selection pane="bottomRight" activeCell="AN123" sqref="AN123"/>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28125" style="1" customWidth="1"/>
    <col min="22" max="22" width="12.7109375" style="1" customWidth="1"/>
    <col min="23" max="23" width="12.28125" style="1" customWidth="1"/>
    <col min="24" max="24" width="12.7109375" style="1" hidden="1" customWidth="1"/>
    <col min="25" max="25" width="12.28125" style="1" hidden="1" customWidth="1"/>
    <col min="26" max="26" width="12.7109375" style="1" hidden="1" customWidth="1"/>
    <col min="27" max="27" width="12.28125" style="1" hidden="1" customWidth="1"/>
    <col min="28" max="28" width="12.7109375" style="1" hidden="1" customWidth="1"/>
    <col min="29" max="29" width="12.28125" style="1" hidden="1" customWidth="1"/>
    <col min="30" max="30" width="13.00390625" style="1" hidden="1" customWidth="1"/>
    <col min="31" max="31" width="12.7109375" style="1" hidden="1" customWidth="1"/>
    <col min="32" max="32" width="13.00390625" style="1" hidden="1" customWidth="1"/>
    <col min="33" max="33" width="12.7109375" style="1" hidden="1" customWidth="1"/>
    <col min="34" max="34" width="13.00390625" style="1" hidden="1" customWidth="1"/>
    <col min="35" max="42" width="11.8515625" style="1" customWidth="1"/>
    <col min="43" max="16384" width="9.140625" style="1" customWidth="1"/>
  </cols>
  <sheetData>
    <row r="1" spans="1:42" ht="30.75" customHeight="1">
      <c r="A1" s="79" t="s">
        <v>257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row>
    <row r="2" spans="1:42" ht="30.75" customHeight="1">
      <c r="A2" s="79" t="s">
        <v>258</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row>
    <row r="3" spans="1:34"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row>
    <row r="4" spans="1:42" s="2" customFormat="1" ht="24.75" customHeight="1">
      <c r="A4" s="81" t="s">
        <v>252</v>
      </c>
      <c r="B4" s="84" t="s">
        <v>263</v>
      </c>
      <c r="C4" s="75">
        <v>2015</v>
      </c>
      <c r="D4" s="75"/>
      <c r="E4" s="75"/>
      <c r="F4" s="75"/>
      <c r="G4" s="75">
        <v>2016</v>
      </c>
      <c r="H4" s="75"/>
      <c r="I4" s="75"/>
      <c r="J4" s="75"/>
      <c r="K4" s="75">
        <v>2017</v>
      </c>
      <c r="L4" s="75"/>
      <c r="M4" s="75"/>
      <c r="N4" s="75"/>
      <c r="O4" s="75">
        <v>2018</v>
      </c>
      <c r="P4" s="75"/>
      <c r="Q4" s="75"/>
      <c r="R4" s="75"/>
      <c r="S4" s="75">
        <v>2019</v>
      </c>
      <c r="T4" s="75"/>
      <c r="U4" s="75"/>
      <c r="V4" s="75"/>
      <c r="W4" s="75">
        <v>2020</v>
      </c>
      <c r="X4" s="75"/>
      <c r="Y4" s="75"/>
      <c r="Z4" s="75"/>
      <c r="AA4" s="75">
        <v>2021</v>
      </c>
      <c r="AB4" s="75"/>
      <c r="AC4" s="75"/>
      <c r="AD4" s="75"/>
      <c r="AE4" s="76" t="s">
        <v>251</v>
      </c>
      <c r="AF4" s="77"/>
      <c r="AG4" s="77"/>
      <c r="AH4" s="78"/>
      <c r="AI4" s="76" t="s">
        <v>267</v>
      </c>
      <c r="AJ4" s="77"/>
      <c r="AK4" s="77"/>
      <c r="AL4" s="78"/>
      <c r="AM4" s="76" t="s">
        <v>268</v>
      </c>
      <c r="AN4" s="77"/>
      <c r="AO4" s="77"/>
      <c r="AP4" s="78"/>
    </row>
    <row r="5" spans="1:42" s="3" customFormat="1" ht="12.75" customHeight="1">
      <c r="A5" s="82"/>
      <c r="B5" s="84"/>
      <c r="C5" s="75" t="s">
        <v>0</v>
      </c>
      <c r="D5" s="75"/>
      <c r="E5" s="75" t="s">
        <v>1</v>
      </c>
      <c r="F5" s="75"/>
      <c r="G5" s="75" t="s">
        <v>0</v>
      </c>
      <c r="H5" s="75"/>
      <c r="I5" s="75" t="s">
        <v>1</v>
      </c>
      <c r="J5" s="75"/>
      <c r="K5" s="75" t="s">
        <v>0</v>
      </c>
      <c r="L5" s="75"/>
      <c r="M5" s="75" t="s">
        <v>1</v>
      </c>
      <c r="N5" s="75"/>
      <c r="O5" s="75" t="s">
        <v>0</v>
      </c>
      <c r="P5" s="75"/>
      <c r="Q5" s="75" t="s">
        <v>1</v>
      </c>
      <c r="R5" s="75"/>
      <c r="S5" s="75" t="s">
        <v>0</v>
      </c>
      <c r="T5" s="75"/>
      <c r="U5" s="75" t="s">
        <v>1</v>
      </c>
      <c r="V5" s="75"/>
      <c r="W5" s="75" t="s">
        <v>0</v>
      </c>
      <c r="X5" s="75"/>
      <c r="Y5" s="75" t="s">
        <v>1</v>
      </c>
      <c r="Z5" s="75"/>
      <c r="AA5" s="75" t="s">
        <v>0</v>
      </c>
      <c r="AB5" s="75"/>
      <c r="AC5" s="75" t="s">
        <v>1</v>
      </c>
      <c r="AD5" s="75"/>
      <c r="AE5" s="75" t="s">
        <v>0</v>
      </c>
      <c r="AF5" s="75"/>
      <c r="AG5" s="75" t="s">
        <v>1</v>
      </c>
      <c r="AH5" s="75"/>
      <c r="AI5" s="75" t="s">
        <v>0</v>
      </c>
      <c r="AJ5" s="75"/>
      <c r="AK5" s="75" t="s">
        <v>1</v>
      </c>
      <c r="AL5" s="75"/>
      <c r="AM5" s="75" t="s">
        <v>0</v>
      </c>
      <c r="AN5" s="75"/>
      <c r="AO5" s="75" t="s">
        <v>1</v>
      </c>
      <c r="AP5" s="75"/>
    </row>
    <row r="6" spans="1:42" s="2" customFormat="1" ht="33.75">
      <c r="A6" s="83"/>
      <c r="B6" s="84"/>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2387083.4505100003</v>
      </c>
      <c r="D7" s="25">
        <v>945072.0656000003</v>
      </c>
      <c r="E7" s="25">
        <v>5532790.760450001</v>
      </c>
      <c r="F7" s="25">
        <v>2235116.942889999</v>
      </c>
      <c r="G7" s="25">
        <v>3254185.4804599993</v>
      </c>
      <c r="H7" s="25">
        <v>978157.3496400004</v>
      </c>
      <c r="I7" s="25">
        <v>6453889.35822</v>
      </c>
      <c r="J7" s="25">
        <v>2055189.484959999</v>
      </c>
      <c r="K7" s="25">
        <v>3296552.753969998</v>
      </c>
      <c r="L7" s="25">
        <v>1087153.9979400001</v>
      </c>
      <c r="M7" s="25">
        <v>6386275.549970003</v>
      </c>
      <c r="N7" s="25">
        <v>2383478.3267999995</v>
      </c>
      <c r="O7" s="11">
        <v>3535517.94994</v>
      </c>
      <c r="P7" s="11">
        <v>1133507</v>
      </c>
      <c r="Q7" s="11">
        <v>6308697.199999998</v>
      </c>
      <c r="R7" s="11">
        <v>2424534.8</v>
      </c>
      <c r="S7" s="11">
        <v>2792553.5637799986</v>
      </c>
      <c r="T7" s="11">
        <v>1114967.2416599998</v>
      </c>
      <c r="U7" s="11">
        <v>6549581.194420004</v>
      </c>
      <c r="V7" s="11">
        <v>2602360.9846299984</v>
      </c>
      <c r="W7" s="11">
        <v>3086369.7516599996</v>
      </c>
      <c r="X7" s="11">
        <v>1348724.9453099999</v>
      </c>
      <c r="Y7" s="11">
        <v>5736979.366679997</v>
      </c>
      <c r="Z7" s="11">
        <v>2752170.6248</v>
      </c>
      <c r="AA7" s="32">
        <v>2621435.952870001</v>
      </c>
      <c r="AB7" s="32">
        <v>1428412.9520600007</v>
      </c>
      <c r="AC7" s="32">
        <v>6287915.30874</v>
      </c>
      <c r="AD7" s="32">
        <v>3286411.8955499995</v>
      </c>
      <c r="AE7" s="11">
        <f aca="true" t="shared" si="0" ref="AE7:AK7">SUM(AE8:AE120)</f>
        <v>3845691.83422</v>
      </c>
      <c r="AF7" s="11">
        <f t="shared" si="0"/>
        <v>2341248.5523699992</v>
      </c>
      <c r="AG7" s="11">
        <f t="shared" si="0"/>
        <v>6201049.832280002</v>
      </c>
      <c r="AH7" s="11">
        <f t="shared" si="0"/>
        <v>4073378.93489</v>
      </c>
      <c r="AI7" s="11">
        <f t="shared" si="0"/>
        <v>835819.0929799998</v>
      </c>
      <c r="AJ7" s="11">
        <f t="shared" si="0"/>
        <v>476851.69880000013</v>
      </c>
      <c r="AK7" s="11">
        <f t="shared" si="0"/>
        <v>1421094.28536</v>
      </c>
      <c r="AL7" s="11">
        <f>SUM(AL8:AL120)</f>
        <v>762697.3531899997</v>
      </c>
      <c r="AM7" s="11">
        <f>SUM(AM8:AM120)</f>
        <v>1008152.2744500001</v>
      </c>
      <c r="AN7" s="11">
        <f>SUM(AN8:AN120)</f>
        <v>568107.56849</v>
      </c>
      <c r="AO7" s="11">
        <f>SUM(AO8:AO120)</f>
        <v>1534799.5242799995</v>
      </c>
      <c r="AP7" s="11">
        <f>SUM(AP8:AP120)</f>
        <v>1034877.6827399996</v>
      </c>
    </row>
    <row r="8" spans="1:42" ht="12.75">
      <c r="A8" s="1" t="s">
        <v>3</v>
      </c>
      <c r="B8" s="1" t="s">
        <v>4</v>
      </c>
      <c r="C8" s="24">
        <v>95.5059</v>
      </c>
      <c r="D8" s="24">
        <v>46.08841</v>
      </c>
      <c r="E8" s="24">
        <v>2919.42768</v>
      </c>
      <c r="F8" s="24">
        <v>3153.7196</v>
      </c>
      <c r="G8" s="24">
        <v>845.19389</v>
      </c>
      <c r="H8" s="24">
        <v>1277.88613</v>
      </c>
      <c r="I8" s="24">
        <v>3127.90688</v>
      </c>
      <c r="J8" s="24">
        <v>3608.90682</v>
      </c>
      <c r="K8" s="24">
        <v>1222.04062</v>
      </c>
      <c r="L8" s="24">
        <v>1683.41</v>
      </c>
      <c r="M8" s="24">
        <v>3555.25776</v>
      </c>
      <c r="N8" s="24">
        <v>3886.77817</v>
      </c>
      <c r="O8" s="5">
        <v>747.9433</v>
      </c>
      <c r="P8" s="5">
        <v>895.7</v>
      </c>
      <c r="Q8" s="5">
        <v>2271.3</v>
      </c>
      <c r="R8" s="5">
        <v>3088.3</v>
      </c>
      <c r="S8" s="5">
        <v>398.76664999999997</v>
      </c>
      <c r="T8" s="5">
        <v>315.98187999999993</v>
      </c>
      <c r="U8" s="5">
        <v>1521.0934700000003</v>
      </c>
      <c r="V8" s="5">
        <v>2051.3483600000004</v>
      </c>
      <c r="W8" s="21">
        <v>875.9658499999998</v>
      </c>
      <c r="X8" s="21">
        <v>398.56832</v>
      </c>
      <c r="Y8" s="21">
        <v>1874.3898800000004</v>
      </c>
      <c r="Z8" s="21">
        <v>2140.8112400000005</v>
      </c>
      <c r="AA8" s="29">
        <v>361.06536</v>
      </c>
      <c r="AB8" s="29">
        <v>284.16418</v>
      </c>
      <c r="AC8" s="29">
        <v>1906.08403</v>
      </c>
      <c r="AD8" s="29">
        <v>3719.49814</v>
      </c>
      <c r="AE8" s="23">
        <v>60.3809</v>
      </c>
      <c r="AF8" s="23">
        <v>87.72602</v>
      </c>
      <c r="AG8" s="23">
        <v>1007.72928</v>
      </c>
      <c r="AH8" s="23">
        <v>1949.51778</v>
      </c>
      <c r="AI8" s="23">
        <v>29.13548</v>
      </c>
      <c r="AJ8" s="23">
        <v>21.90156</v>
      </c>
      <c r="AK8" s="23">
        <v>261.43149</v>
      </c>
      <c r="AL8" s="23">
        <v>456.8964</v>
      </c>
      <c r="AM8" s="23">
        <v>660.66159</v>
      </c>
      <c r="AN8" s="23">
        <v>250.13696</v>
      </c>
      <c r="AO8" s="23">
        <v>319.8616</v>
      </c>
      <c r="AP8" s="23">
        <v>483.15109</v>
      </c>
    </row>
    <row r="9" spans="1:42" ht="12.75">
      <c r="A9" s="1" t="s">
        <v>5</v>
      </c>
      <c r="B9" s="1" t="s">
        <v>6</v>
      </c>
      <c r="C9" s="24">
        <v>7896.72229</v>
      </c>
      <c r="D9" s="24">
        <v>12843.37606</v>
      </c>
      <c r="E9" s="24">
        <v>161750.10662</v>
      </c>
      <c r="F9" s="24">
        <v>144447.58649</v>
      </c>
      <c r="G9" s="24">
        <v>8778.92081</v>
      </c>
      <c r="H9" s="24">
        <v>11813.547</v>
      </c>
      <c r="I9" s="24">
        <v>165560.85061</v>
      </c>
      <c r="J9" s="24">
        <v>131379.86179</v>
      </c>
      <c r="K9" s="24">
        <v>5954.57327</v>
      </c>
      <c r="L9" s="24">
        <v>9994.88169</v>
      </c>
      <c r="M9" s="24">
        <v>173765.5172</v>
      </c>
      <c r="N9" s="24">
        <v>148402.20122</v>
      </c>
      <c r="O9" s="5">
        <v>8557.83979</v>
      </c>
      <c r="P9" s="5">
        <v>11887.3</v>
      </c>
      <c r="Q9" s="5">
        <v>191752.5</v>
      </c>
      <c r="R9" s="5">
        <v>152289.6</v>
      </c>
      <c r="S9" s="5">
        <v>13764.20283</v>
      </c>
      <c r="T9" s="5">
        <v>21236.413610000003</v>
      </c>
      <c r="U9" s="5">
        <v>173354.86460999996</v>
      </c>
      <c r="V9" s="5">
        <v>178664.52874999982</v>
      </c>
      <c r="W9" s="21">
        <v>12629.962600000004</v>
      </c>
      <c r="X9" s="21">
        <v>16903.900489999993</v>
      </c>
      <c r="Y9" s="21">
        <v>183437.6500600001</v>
      </c>
      <c r="Z9" s="21">
        <v>165173.1146000002</v>
      </c>
      <c r="AA9" s="29">
        <v>24699.41162</v>
      </c>
      <c r="AB9" s="29">
        <v>38903.98406</v>
      </c>
      <c r="AC9" s="29">
        <v>168579.95142</v>
      </c>
      <c r="AD9" s="29">
        <v>167719.64384</v>
      </c>
      <c r="AE9" s="23">
        <v>14677.59316</v>
      </c>
      <c r="AF9" s="23">
        <v>25877.12565</v>
      </c>
      <c r="AG9" s="23">
        <v>153135.95264</v>
      </c>
      <c r="AH9" s="23">
        <v>208404.94369</v>
      </c>
      <c r="AI9" s="23">
        <v>2959.81771</v>
      </c>
      <c r="AJ9" s="23">
        <v>4612.88263</v>
      </c>
      <c r="AK9" s="23">
        <v>26306.3293</v>
      </c>
      <c r="AL9" s="23">
        <v>31701.86992</v>
      </c>
      <c r="AM9" s="23">
        <v>6567.41414</v>
      </c>
      <c r="AN9" s="23">
        <v>9941.77237</v>
      </c>
      <c r="AO9" s="23">
        <v>23769.31829</v>
      </c>
      <c r="AP9" s="23">
        <v>31294.10524</v>
      </c>
    </row>
    <row r="10" spans="1:42" ht="12.75">
      <c r="A10" s="1" t="s">
        <v>7</v>
      </c>
      <c r="B10" s="1" t="s">
        <v>8</v>
      </c>
      <c r="C10" s="24">
        <v>412.96712</v>
      </c>
      <c r="D10" s="24">
        <v>391.1985</v>
      </c>
      <c r="E10" s="24">
        <v>514.48455</v>
      </c>
      <c r="F10" s="24">
        <v>556.1577</v>
      </c>
      <c r="G10" s="24">
        <v>237.878</v>
      </c>
      <c r="H10" s="24">
        <v>268.08454</v>
      </c>
      <c r="I10" s="24">
        <v>243.88508</v>
      </c>
      <c r="J10" s="24">
        <v>318.8518</v>
      </c>
      <c r="K10" s="24">
        <v>665.5115</v>
      </c>
      <c r="L10" s="24">
        <v>740.19127</v>
      </c>
      <c r="M10" s="24">
        <v>807.41013</v>
      </c>
      <c r="N10" s="24">
        <v>800.34965</v>
      </c>
      <c r="O10" s="5">
        <v>403.9469</v>
      </c>
      <c r="P10" s="5">
        <v>380.8</v>
      </c>
      <c r="Q10" s="5">
        <v>476</v>
      </c>
      <c r="R10" s="5">
        <v>558.5</v>
      </c>
      <c r="S10" s="5">
        <v>368.89599999999996</v>
      </c>
      <c r="T10" s="5">
        <v>277.46484999999996</v>
      </c>
      <c r="U10" s="5">
        <v>289.64763999999997</v>
      </c>
      <c r="V10" s="5">
        <v>345.91527</v>
      </c>
      <c r="W10" s="21">
        <v>227.48999999999998</v>
      </c>
      <c r="X10" s="21">
        <v>213.15973999999997</v>
      </c>
      <c r="Y10" s="21">
        <v>313.99295000000006</v>
      </c>
      <c r="Z10" s="21">
        <v>405.17445</v>
      </c>
      <c r="AA10" s="29">
        <v>122.019</v>
      </c>
      <c r="AB10" s="29">
        <v>136.23778</v>
      </c>
      <c r="AC10" s="29">
        <v>225.85958</v>
      </c>
      <c r="AD10" s="29">
        <v>359.82919</v>
      </c>
      <c r="AE10" s="23">
        <v>5.50962</v>
      </c>
      <c r="AF10" s="23">
        <v>3.65737</v>
      </c>
      <c r="AG10" s="23">
        <v>420.14568</v>
      </c>
      <c r="AH10" s="23">
        <v>762.52737</v>
      </c>
      <c r="AI10" s="23">
        <v>1.5</v>
      </c>
      <c r="AJ10" s="23">
        <v>0.90144</v>
      </c>
      <c r="AK10" s="23">
        <v>104.153</v>
      </c>
      <c r="AL10" s="23">
        <v>123.04105</v>
      </c>
      <c r="AM10" s="23">
        <v>0</v>
      </c>
      <c r="AN10" s="23">
        <v>0</v>
      </c>
      <c r="AO10" s="23">
        <v>70.25422</v>
      </c>
      <c r="AP10" s="23">
        <v>124.60907</v>
      </c>
    </row>
    <row r="11" spans="1:42" ht="12.75">
      <c r="A11" s="1" t="s">
        <v>9</v>
      </c>
      <c r="B11" s="1" t="s">
        <v>10</v>
      </c>
      <c r="C11" s="24">
        <v>0</v>
      </c>
      <c r="D11" s="24">
        <v>0</v>
      </c>
      <c r="E11" s="24">
        <v>450.09513</v>
      </c>
      <c r="F11" s="24">
        <v>890.42408</v>
      </c>
      <c r="G11" s="24">
        <v>283.6059</v>
      </c>
      <c r="H11" s="24">
        <v>30.19201</v>
      </c>
      <c r="I11" s="24">
        <v>99.66796</v>
      </c>
      <c r="J11" s="24">
        <v>308.70541</v>
      </c>
      <c r="K11" s="24">
        <v>246.63</v>
      </c>
      <c r="L11" s="24">
        <v>85.05569</v>
      </c>
      <c r="M11" s="24">
        <v>139.31276</v>
      </c>
      <c r="N11" s="24">
        <v>341.3566</v>
      </c>
      <c r="O11" s="5">
        <v>19.801</v>
      </c>
      <c r="P11" s="5">
        <v>3.9</v>
      </c>
      <c r="Q11" s="5">
        <v>101.7</v>
      </c>
      <c r="R11" s="5">
        <v>351.7</v>
      </c>
      <c r="S11" s="5">
        <v>129.9</v>
      </c>
      <c r="T11" s="5">
        <v>19.39402</v>
      </c>
      <c r="U11" s="5">
        <v>230.57335</v>
      </c>
      <c r="V11" s="5">
        <v>734.5786000000003</v>
      </c>
      <c r="W11" s="21">
        <v>166.12006</v>
      </c>
      <c r="X11" s="21">
        <v>17.9983</v>
      </c>
      <c r="Y11" s="21">
        <v>154.99172</v>
      </c>
      <c r="Z11" s="21">
        <v>450.45185</v>
      </c>
      <c r="AA11" s="29">
        <v>441.19</v>
      </c>
      <c r="AB11" s="29">
        <v>69.50569</v>
      </c>
      <c r="AC11" s="29">
        <v>322.08426</v>
      </c>
      <c r="AD11" s="29">
        <v>1248.17154</v>
      </c>
      <c r="AE11" s="23">
        <v>28.12</v>
      </c>
      <c r="AF11" s="23">
        <v>44.26302</v>
      </c>
      <c r="AG11" s="23">
        <v>428.62096</v>
      </c>
      <c r="AH11" s="23">
        <v>783.67128</v>
      </c>
      <c r="AI11" s="23">
        <v>27.6</v>
      </c>
      <c r="AJ11" s="23">
        <v>24.84</v>
      </c>
      <c r="AK11" s="23">
        <v>18.8404</v>
      </c>
      <c r="AL11" s="23">
        <v>114.09368</v>
      </c>
      <c r="AM11" s="23">
        <v>0</v>
      </c>
      <c r="AN11" s="23">
        <v>0</v>
      </c>
      <c r="AO11" s="23">
        <v>15.63024</v>
      </c>
      <c r="AP11" s="23">
        <v>124.54178</v>
      </c>
    </row>
    <row r="12" spans="1:42" ht="12.75">
      <c r="A12" s="1" t="s">
        <v>11</v>
      </c>
      <c r="B12" s="1" t="s">
        <v>12</v>
      </c>
      <c r="C12" s="24">
        <v>6416.503</v>
      </c>
      <c r="D12" s="24">
        <v>42015.73266</v>
      </c>
      <c r="E12" s="24">
        <v>3232.33449</v>
      </c>
      <c r="F12" s="24">
        <v>4287.96361</v>
      </c>
      <c r="G12" s="24">
        <v>7109.80225</v>
      </c>
      <c r="H12" s="24">
        <v>39963.34455</v>
      </c>
      <c r="I12" s="24">
        <v>1539.80503</v>
      </c>
      <c r="J12" s="24">
        <v>2570.28867</v>
      </c>
      <c r="K12" s="24">
        <v>7354.3747</v>
      </c>
      <c r="L12" s="24">
        <v>40233.48489</v>
      </c>
      <c r="M12" s="24">
        <v>2711.09641</v>
      </c>
      <c r="N12" s="24">
        <v>4432.87333</v>
      </c>
      <c r="O12" s="5">
        <v>8054.7887</v>
      </c>
      <c r="P12" s="5">
        <v>43994.1</v>
      </c>
      <c r="Q12" s="5">
        <v>1812</v>
      </c>
      <c r="R12" s="5">
        <v>4663.5</v>
      </c>
      <c r="S12" s="5">
        <v>6808.585299999999</v>
      </c>
      <c r="T12" s="5">
        <v>36000.62669</v>
      </c>
      <c r="U12" s="5">
        <v>2887.55616</v>
      </c>
      <c r="V12" s="5">
        <v>6907.056279999999</v>
      </c>
      <c r="W12" s="21">
        <v>6947.74645</v>
      </c>
      <c r="X12" s="21">
        <v>36297.06012</v>
      </c>
      <c r="Y12" s="21">
        <v>1759.4005399999996</v>
      </c>
      <c r="Z12" s="21">
        <v>4192.142680000001</v>
      </c>
      <c r="AA12" s="29">
        <v>6222.99389</v>
      </c>
      <c r="AB12" s="29">
        <v>29026.74219</v>
      </c>
      <c r="AC12" s="29">
        <v>2143.33755</v>
      </c>
      <c r="AD12" s="29">
        <v>6407.98877</v>
      </c>
      <c r="AE12" s="23">
        <v>9851.6421</v>
      </c>
      <c r="AF12" s="23">
        <v>61172.63026</v>
      </c>
      <c r="AG12" s="23">
        <v>2764.25115</v>
      </c>
      <c r="AH12" s="23">
        <v>11405.10304</v>
      </c>
      <c r="AI12" s="23">
        <v>1924.76</v>
      </c>
      <c r="AJ12" s="23">
        <v>9637.82914</v>
      </c>
      <c r="AK12" s="23">
        <v>628.36982</v>
      </c>
      <c r="AL12" s="23">
        <v>2343.04234</v>
      </c>
      <c r="AM12" s="23">
        <v>2699.1775</v>
      </c>
      <c r="AN12" s="23">
        <v>19726.8701</v>
      </c>
      <c r="AO12" s="23">
        <v>1128.93134</v>
      </c>
      <c r="AP12" s="23">
        <v>3722.55556</v>
      </c>
    </row>
    <row r="13" spans="1:42" ht="12.75">
      <c r="A13" s="1" t="s">
        <v>13</v>
      </c>
      <c r="B13" s="1" t="s">
        <v>14</v>
      </c>
      <c r="C13" s="24">
        <v>1372.0576</v>
      </c>
      <c r="D13" s="24">
        <v>1274.07555</v>
      </c>
      <c r="E13" s="24">
        <v>740.23483</v>
      </c>
      <c r="F13" s="24">
        <v>3867.80692</v>
      </c>
      <c r="G13" s="24">
        <v>1365.9285</v>
      </c>
      <c r="H13" s="24">
        <v>1377.27053</v>
      </c>
      <c r="I13" s="24">
        <v>860.6418</v>
      </c>
      <c r="J13" s="24">
        <v>3254.72345</v>
      </c>
      <c r="K13" s="24">
        <v>1307.3276</v>
      </c>
      <c r="L13" s="24">
        <v>1943.87317</v>
      </c>
      <c r="M13" s="24">
        <v>662.83946</v>
      </c>
      <c r="N13" s="24">
        <v>3286.71732</v>
      </c>
      <c r="O13" s="5">
        <v>1865.00131</v>
      </c>
      <c r="P13" s="5">
        <v>2374.3</v>
      </c>
      <c r="Q13" s="5">
        <v>947.1</v>
      </c>
      <c r="R13" s="5">
        <v>3837.2</v>
      </c>
      <c r="S13" s="5">
        <v>2697.0516000000002</v>
      </c>
      <c r="T13" s="5">
        <v>3237.43318</v>
      </c>
      <c r="U13" s="5">
        <v>794.4522200000001</v>
      </c>
      <c r="V13" s="5">
        <v>4231.920699999999</v>
      </c>
      <c r="W13" s="21">
        <v>2871.95343</v>
      </c>
      <c r="X13" s="21">
        <v>5373.199460000001</v>
      </c>
      <c r="Y13" s="21">
        <v>849.2153599999995</v>
      </c>
      <c r="Z13" s="21">
        <v>4765.089020000001</v>
      </c>
      <c r="AA13" s="29">
        <v>2503.01863</v>
      </c>
      <c r="AB13" s="29">
        <v>6162.43214</v>
      </c>
      <c r="AC13" s="29">
        <v>814.02582</v>
      </c>
      <c r="AD13" s="29">
        <v>5257.55368</v>
      </c>
      <c r="AE13" s="23">
        <v>1733.76259</v>
      </c>
      <c r="AF13" s="23">
        <v>9232.25178</v>
      </c>
      <c r="AG13" s="23">
        <v>461.56064</v>
      </c>
      <c r="AH13" s="23">
        <v>4466.1745</v>
      </c>
      <c r="AI13" s="23">
        <v>315.624</v>
      </c>
      <c r="AJ13" s="23">
        <v>839.77155</v>
      </c>
      <c r="AK13" s="23">
        <v>114.55869</v>
      </c>
      <c r="AL13" s="23">
        <v>829.81274</v>
      </c>
      <c r="AM13" s="23">
        <v>335.22691</v>
      </c>
      <c r="AN13" s="23">
        <v>1841.87716</v>
      </c>
      <c r="AO13" s="23">
        <v>222.75283</v>
      </c>
      <c r="AP13" s="23">
        <v>1092.64407</v>
      </c>
    </row>
    <row r="14" spans="1:42" ht="12.75">
      <c r="A14" s="1" t="s">
        <v>15</v>
      </c>
      <c r="B14" s="1" t="s">
        <v>16</v>
      </c>
      <c r="C14" s="24">
        <v>7568.27158</v>
      </c>
      <c r="D14" s="24">
        <v>4002.73434</v>
      </c>
      <c r="E14" s="24">
        <v>46260.73626</v>
      </c>
      <c r="F14" s="24">
        <v>33216.54643</v>
      </c>
      <c r="G14" s="24">
        <v>11975.91735</v>
      </c>
      <c r="H14" s="24">
        <v>5582.70262</v>
      </c>
      <c r="I14" s="24">
        <v>34833.1868</v>
      </c>
      <c r="J14" s="24">
        <v>25722.29752</v>
      </c>
      <c r="K14" s="24">
        <v>19217.88176</v>
      </c>
      <c r="L14" s="24">
        <v>9431.79067</v>
      </c>
      <c r="M14" s="24">
        <v>34760.41724</v>
      </c>
      <c r="N14" s="24">
        <v>27619.05681</v>
      </c>
      <c r="O14" s="5">
        <v>27424.16301</v>
      </c>
      <c r="P14" s="5">
        <v>11870.3</v>
      </c>
      <c r="Q14" s="5">
        <v>21255.9</v>
      </c>
      <c r="R14" s="5">
        <v>17289</v>
      </c>
      <c r="S14" s="5">
        <v>38853.63293</v>
      </c>
      <c r="T14" s="5">
        <v>16702.070209999998</v>
      </c>
      <c r="U14" s="5">
        <v>21853.17844</v>
      </c>
      <c r="V14" s="5">
        <v>17478.05937</v>
      </c>
      <c r="W14" s="21">
        <v>37662.115290000016</v>
      </c>
      <c r="X14" s="21">
        <v>18454.643129999993</v>
      </c>
      <c r="Y14" s="21">
        <v>28106.555289999997</v>
      </c>
      <c r="Z14" s="21">
        <v>27517.50112000001</v>
      </c>
      <c r="AA14" s="29">
        <v>32285.75657</v>
      </c>
      <c r="AB14" s="29">
        <v>16976.3746</v>
      </c>
      <c r="AC14" s="29">
        <v>23813.44981</v>
      </c>
      <c r="AD14" s="29">
        <v>22365.28154</v>
      </c>
      <c r="AE14" s="23">
        <v>13750.75556</v>
      </c>
      <c r="AF14" s="23">
        <v>10538.1354</v>
      </c>
      <c r="AG14" s="23">
        <v>26060.1717</v>
      </c>
      <c r="AH14" s="23">
        <v>31062.3912</v>
      </c>
      <c r="AI14" s="23">
        <v>4555.25058</v>
      </c>
      <c r="AJ14" s="23">
        <v>2903.63934</v>
      </c>
      <c r="AK14" s="23">
        <v>5999.37888</v>
      </c>
      <c r="AL14" s="23">
        <v>6355.37437</v>
      </c>
      <c r="AM14" s="23">
        <v>1599.87077</v>
      </c>
      <c r="AN14" s="23">
        <v>1506.14476</v>
      </c>
      <c r="AO14" s="23">
        <v>8711.89127</v>
      </c>
      <c r="AP14" s="23">
        <v>9674.80388</v>
      </c>
    </row>
    <row r="15" spans="1:42" ht="12.75">
      <c r="A15" s="1" t="s">
        <v>17</v>
      </c>
      <c r="B15" s="1" t="s">
        <v>18</v>
      </c>
      <c r="C15" s="24">
        <v>523.3992</v>
      </c>
      <c r="D15" s="24">
        <v>1025.86473</v>
      </c>
      <c r="E15" s="24">
        <v>41150.78648</v>
      </c>
      <c r="F15" s="24">
        <v>75091.9174</v>
      </c>
      <c r="G15" s="24">
        <v>368.20181</v>
      </c>
      <c r="H15" s="24">
        <v>670.13175</v>
      </c>
      <c r="I15" s="24">
        <v>43890.00496</v>
      </c>
      <c r="J15" s="24">
        <v>75688.69268</v>
      </c>
      <c r="K15" s="24">
        <v>886.37946</v>
      </c>
      <c r="L15" s="24">
        <v>1084.02005</v>
      </c>
      <c r="M15" s="24">
        <v>45327.94582</v>
      </c>
      <c r="N15" s="24">
        <v>91883.64918</v>
      </c>
      <c r="O15" s="5">
        <v>733.47966</v>
      </c>
      <c r="P15" s="5">
        <v>1095.1</v>
      </c>
      <c r="Q15" s="5">
        <v>44152.9</v>
      </c>
      <c r="R15" s="5">
        <v>79962.1</v>
      </c>
      <c r="S15" s="5">
        <v>912.41931</v>
      </c>
      <c r="T15" s="5">
        <v>1845.4748200000001</v>
      </c>
      <c r="U15" s="5">
        <v>38789.730489999994</v>
      </c>
      <c r="V15" s="5">
        <v>76632.49935999999</v>
      </c>
      <c r="W15" s="21">
        <v>1476.0670799999998</v>
      </c>
      <c r="X15" s="21">
        <v>7274.482740000003</v>
      </c>
      <c r="Y15" s="21">
        <v>47559.9176</v>
      </c>
      <c r="Z15" s="21">
        <v>101048.48216000004</v>
      </c>
      <c r="AA15" s="29">
        <v>1559.95703</v>
      </c>
      <c r="AB15" s="29">
        <v>5320.60416</v>
      </c>
      <c r="AC15" s="29">
        <v>37689.34146</v>
      </c>
      <c r="AD15" s="29">
        <v>83718.94644</v>
      </c>
      <c r="AE15" s="23">
        <v>2834.12353</v>
      </c>
      <c r="AF15" s="23">
        <v>12824.76792</v>
      </c>
      <c r="AG15" s="23">
        <v>41206.92096</v>
      </c>
      <c r="AH15" s="23">
        <v>119564.00154</v>
      </c>
      <c r="AI15" s="23">
        <v>377.12515</v>
      </c>
      <c r="AJ15" s="23">
        <v>1476.62687</v>
      </c>
      <c r="AK15" s="23">
        <v>10386.43732</v>
      </c>
      <c r="AL15" s="23">
        <v>27861.69334</v>
      </c>
      <c r="AM15" s="23">
        <v>648.75932</v>
      </c>
      <c r="AN15" s="23">
        <v>2935.8085</v>
      </c>
      <c r="AO15" s="23">
        <v>8640.08313</v>
      </c>
      <c r="AP15" s="23">
        <v>25085.23553</v>
      </c>
    </row>
    <row r="16" spans="1:42" ht="12.75">
      <c r="A16" s="1" t="s">
        <v>19</v>
      </c>
      <c r="B16" s="1" t="s">
        <v>20</v>
      </c>
      <c r="C16" s="24">
        <v>4428.08272</v>
      </c>
      <c r="D16" s="24">
        <v>3133.39721</v>
      </c>
      <c r="E16" s="24">
        <v>32442.19932</v>
      </c>
      <c r="F16" s="24">
        <v>35208.21974</v>
      </c>
      <c r="G16" s="24">
        <v>3906.58136</v>
      </c>
      <c r="H16" s="24">
        <v>2814.05684</v>
      </c>
      <c r="I16" s="24">
        <v>34760.82244</v>
      </c>
      <c r="J16" s="24">
        <v>30439.96618</v>
      </c>
      <c r="K16" s="24">
        <v>6759.08468</v>
      </c>
      <c r="L16" s="24">
        <v>5903.25453</v>
      </c>
      <c r="M16" s="24">
        <v>32409.62515</v>
      </c>
      <c r="N16" s="24">
        <v>36130.85894</v>
      </c>
      <c r="O16" s="5">
        <v>9683.98265</v>
      </c>
      <c r="P16" s="5">
        <v>8456.6</v>
      </c>
      <c r="Q16" s="5">
        <v>32170.2</v>
      </c>
      <c r="R16" s="5">
        <v>37391.4</v>
      </c>
      <c r="S16" s="5">
        <v>11112.980709999998</v>
      </c>
      <c r="T16" s="5">
        <v>10021.88845</v>
      </c>
      <c r="U16" s="5">
        <v>36348.28526999999</v>
      </c>
      <c r="V16" s="5">
        <v>43111.75965999996</v>
      </c>
      <c r="W16" s="21">
        <v>12098.079860000002</v>
      </c>
      <c r="X16" s="21">
        <v>12088.839920000004</v>
      </c>
      <c r="Y16" s="21">
        <v>40056.65758999999</v>
      </c>
      <c r="Z16" s="21">
        <v>44144.90965999998</v>
      </c>
      <c r="AA16" s="29">
        <v>14786.29139</v>
      </c>
      <c r="AB16" s="29">
        <v>16383.47276</v>
      </c>
      <c r="AC16" s="29">
        <v>43000.05442</v>
      </c>
      <c r="AD16" s="29">
        <v>45969.50886</v>
      </c>
      <c r="AE16" s="23">
        <v>12685.01694</v>
      </c>
      <c r="AF16" s="23">
        <v>18646.81283</v>
      </c>
      <c r="AG16" s="23">
        <v>42089.06308</v>
      </c>
      <c r="AH16" s="23">
        <v>55082.81128</v>
      </c>
      <c r="AI16" s="23">
        <v>2983.14893</v>
      </c>
      <c r="AJ16" s="23">
        <v>3651.69782</v>
      </c>
      <c r="AK16" s="23">
        <v>11712.77188</v>
      </c>
      <c r="AL16" s="23">
        <v>12992.83987</v>
      </c>
      <c r="AM16" s="23">
        <v>3021.25429</v>
      </c>
      <c r="AN16" s="23">
        <v>4754.76326</v>
      </c>
      <c r="AO16" s="23">
        <v>10564.17152</v>
      </c>
      <c r="AP16" s="23">
        <v>13772.50483</v>
      </c>
    </row>
    <row r="17" spans="1:42" ht="12.75">
      <c r="A17" s="1" t="s">
        <v>21</v>
      </c>
      <c r="B17" s="1" t="s">
        <v>22</v>
      </c>
      <c r="C17" s="24">
        <v>15.099</v>
      </c>
      <c r="D17" s="24">
        <v>11.07708</v>
      </c>
      <c r="E17" s="24">
        <v>7063.71608</v>
      </c>
      <c r="F17" s="24">
        <v>5884.39954</v>
      </c>
      <c r="G17" s="24">
        <v>1321.1961</v>
      </c>
      <c r="H17" s="24">
        <v>741.63052</v>
      </c>
      <c r="I17" s="24">
        <v>8542.34088</v>
      </c>
      <c r="J17" s="24">
        <v>6594.69428</v>
      </c>
      <c r="K17" s="24">
        <v>89.7995</v>
      </c>
      <c r="L17" s="24">
        <v>180.32569</v>
      </c>
      <c r="M17" s="24">
        <v>8150.65092</v>
      </c>
      <c r="N17" s="24">
        <v>8314.02859</v>
      </c>
      <c r="O17" s="5">
        <v>272.67933</v>
      </c>
      <c r="P17" s="5">
        <v>125.3</v>
      </c>
      <c r="Q17" s="5">
        <v>9543.6</v>
      </c>
      <c r="R17" s="5">
        <v>8308.4</v>
      </c>
      <c r="S17" s="5">
        <v>695.3946399999999</v>
      </c>
      <c r="T17" s="5">
        <v>377.3904</v>
      </c>
      <c r="U17" s="5">
        <v>11753.598650000002</v>
      </c>
      <c r="V17" s="5">
        <v>12516.493030000001</v>
      </c>
      <c r="W17" s="21">
        <v>880.3366799999999</v>
      </c>
      <c r="X17" s="21">
        <v>513.71187</v>
      </c>
      <c r="Y17" s="21">
        <v>13816.121029999998</v>
      </c>
      <c r="Z17" s="21">
        <v>15128.422409999996</v>
      </c>
      <c r="AA17" s="29">
        <v>1076.80866</v>
      </c>
      <c r="AB17" s="29">
        <v>750.96064</v>
      </c>
      <c r="AC17" s="29">
        <v>15245.9502</v>
      </c>
      <c r="AD17" s="29">
        <v>19670.10929</v>
      </c>
      <c r="AE17" s="23">
        <v>1872.1832</v>
      </c>
      <c r="AF17" s="23">
        <v>1469.17098</v>
      </c>
      <c r="AG17" s="23">
        <v>10915.51772</v>
      </c>
      <c r="AH17" s="23">
        <v>16043.90353</v>
      </c>
      <c r="AI17" s="23">
        <v>244.2519</v>
      </c>
      <c r="AJ17" s="23">
        <v>157.37664</v>
      </c>
      <c r="AK17" s="23">
        <v>2322.20548</v>
      </c>
      <c r="AL17" s="23">
        <v>3478.05108</v>
      </c>
      <c r="AM17" s="23">
        <v>554.5413</v>
      </c>
      <c r="AN17" s="23">
        <v>395.4884</v>
      </c>
      <c r="AO17" s="23">
        <v>2768.38243</v>
      </c>
      <c r="AP17" s="23">
        <v>3878.82157</v>
      </c>
    </row>
    <row r="18" spans="1:42" ht="12.75">
      <c r="A18" s="1" t="s">
        <v>23</v>
      </c>
      <c r="B18" s="1" t="s">
        <v>24</v>
      </c>
      <c r="C18" s="24">
        <v>3119.77674</v>
      </c>
      <c r="D18" s="24">
        <v>19037.75431</v>
      </c>
      <c r="E18" s="24">
        <v>7573.72405</v>
      </c>
      <c r="F18" s="24">
        <v>22413.00025</v>
      </c>
      <c r="G18" s="24">
        <v>374.37322</v>
      </c>
      <c r="H18" s="24">
        <v>1342.27091</v>
      </c>
      <c r="I18" s="24">
        <v>8868.80502</v>
      </c>
      <c r="J18" s="24">
        <v>26891.30425</v>
      </c>
      <c r="K18" s="24">
        <v>342.09585</v>
      </c>
      <c r="L18" s="24">
        <v>1440.07887</v>
      </c>
      <c r="M18" s="24">
        <v>7016.34451</v>
      </c>
      <c r="N18" s="24">
        <v>26710.60199</v>
      </c>
      <c r="O18" s="5">
        <v>1793.99197</v>
      </c>
      <c r="P18" s="5">
        <v>8884.8</v>
      </c>
      <c r="Q18" s="5">
        <v>6396.9</v>
      </c>
      <c r="R18" s="5">
        <v>27360.1</v>
      </c>
      <c r="S18" s="5">
        <v>2829.57207</v>
      </c>
      <c r="T18" s="5">
        <v>13727.629530000002</v>
      </c>
      <c r="U18" s="5">
        <v>5008.802990000003</v>
      </c>
      <c r="V18" s="5">
        <v>20669.588399999993</v>
      </c>
      <c r="W18" s="21">
        <v>1622.29359</v>
      </c>
      <c r="X18" s="21">
        <v>6423.7814</v>
      </c>
      <c r="Y18" s="21">
        <v>7198.899149999998</v>
      </c>
      <c r="Z18" s="21">
        <v>28108.410069999994</v>
      </c>
      <c r="AA18" s="29">
        <v>4587.54617</v>
      </c>
      <c r="AB18" s="29">
        <v>20628.06935</v>
      </c>
      <c r="AC18" s="29">
        <v>5238.22</v>
      </c>
      <c r="AD18" s="29">
        <v>23541.15838</v>
      </c>
      <c r="AE18" s="23">
        <v>3819.36752</v>
      </c>
      <c r="AF18" s="23">
        <v>25826.42479</v>
      </c>
      <c r="AG18" s="23">
        <v>7815.66837</v>
      </c>
      <c r="AH18" s="23">
        <v>39813.84339</v>
      </c>
      <c r="AI18" s="23">
        <v>355.59162</v>
      </c>
      <c r="AJ18" s="23">
        <v>2009.56076</v>
      </c>
      <c r="AK18" s="23">
        <v>2245.44212</v>
      </c>
      <c r="AL18" s="23">
        <v>9449.2127</v>
      </c>
      <c r="AM18" s="23">
        <v>310.6201</v>
      </c>
      <c r="AN18" s="23">
        <v>1661.17037</v>
      </c>
      <c r="AO18" s="23">
        <v>1920.21933</v>
      </c>
      <c r="AP18" s="23">
        <v>11022.38285</v>
      </c>
    </row>
    <row r="19" spans="1:42" ht="12.75">
      <c r="A19" s="1" t="s">
        <v>25</v>
      </c>
      <c r="B19" s="1" t="s">
        <v>26</v>
      </c>
      <c r="C19" s="24">
        <v>1750.11533</v>
      </c>
      <c r="D19" s="24">
        <v>4346.29169</v>
      </c>
      <c r="E19" s="24">
        <v>21202.67092</v>
      </c>
      <c r="F19" s="24">
        <v>63513.01114</v>
      </c>
      <c r="G19" s="24">
        <v>1669.85717</v>
      </c>
      <c r="H19" s="24">
        <v>4147.221</v>
      </c>
      <c r="I19" s="24">
        <v>20773.83221</v>
      </c>
      <c r="J19" s="24">
        <v>60760.42185</v>
      </c>
      <c r="K19" s="24">
        <v>2047.1907</v>
      </c>
      <c r="L19" s="24">
        <v>7975.29816</v>
      </c>
      <c r="M19" s="24">
        <v>22971.94937</v>
      </c>
      <c r="N19" s="24">
        <v>80238.31575</v>
      </c>
      <c r="O19" s="5">
        <v>2359.01891</v>
      </c>
      <c r="P19" s="5">
        <v>8941.3</v>
      </c>
      <c r="Q19" s="5">
        <v>22058</v>
      </c>
      <c r="R19" s="5">
        <v>76415</v>
      </c>
      <c r="S19" s="5">
        <v>3419.44443</v>
      </c>
      <c r="T19" s="5">
        <v>10813.268070000006</v>
      </c>
      <c r="U19" s="5">
        <v>25434.91400000001</v>
      </c>
      <c r="V19" s="5">
        <v>87204.42195000003</v>
      </c>
      <c r="W19" s="21">
        <v>3221.278169999998</v>
      </c>
      <c r="X19" s="21">
        <v>10083.738869999997</v>
      </c>
      <c r="Y19" s="21">
        <v>34590.69614000004</v>
      </c>
      <c r="Z19" s="21">
        <v>102361.02609999999</v>
      </c>
      <c r="AA19" s="29">
        <v>3689.30688</v>
      </c>
      <c r="AB19" s="29">
        <v>10645.39472</v>
      </c>
      <c r="AC19" s="29">
        <v>33253.78158</v>
      </c>
      <c r="AD19" s="29">
        <v>117026.19591</v>
      </c>
      <c r="AE19" s="23">
        <v>2690.5338</v>
      </c>
      <c r="AF19" s="23">
        <v>10298.65705</v>
      </c>
      <c r="AG19" s="23">
        <v>34932.12749</v>
      </c>
      <c r="AH19" s="23">
        <v>155483.29403</v>
      </c>
      <c r="AI19" s="23">
        <v>525.10021</v>
      </c>
      <c r="AJ19" s="23">
        <v>1589.27672</v>
      </c>
      <c r="AK19" s="23">
        <v>7990.29852</v>
      </c>
      <c r="AL19" s="23">
        <v>27863.5483</v>
      </c>
      <c r="AM19" s="23">
        <v>415.08641</v>
      </c>
      <c r="AN19" s="23">
        <v>1804.39509</v>
      </c>
      <c r="AO19" s="23">
        <v>8093.00888</v>
      </c>
      <c r="AP19" s="23">
        <v>37532.6581</v>
      </c>
    </row>
    <row r="20" spans="1:42" ht="12.75">
      <c r="A20" s="1" t="s">
        <v>27</v>
      </c>
      <c r="B20" s="1" t="s">
        <v>28</v>
      </c>
      <c r="C20" s="24">
        <v>3.9883</v>
      </c>
      <c r="D20" s="24">
        <v>24.10356</v>
      </c>
      <c r="E20" s="24">
        <v>805.66797</v>
      </c>
      <c r="F20" s="24">
        <v>724.76056</v>
      </c>
      <c r="G20" s="24">
        <v>309.0264</v>
      </c>
      <c r="H20" s="24">
        <v>76.93258</v>
      </c>
      <c r="I20" s="24">
        <v>1515.2875</v>
      </c>
      <c r="J20" s="24">
        <v>1623.52326</v>
      </c>
      <c r="K20" s="24">
        <v>6</v>
      </c>
      <c r="L20" s="24">
        <v>1.38</v>
      </c>
      <c r="M20" s="24">
        <v>406.52647</v>
      </c>
      <c r="N20" s="24">
        <v>423.57642</v>
      </c>
      <c r="O20" s="5">
        <v>121.709</v>
      </c>
      <c r="P20" s="5">
        <v>28.6</v>
      </c>
      <c r="Q20" s="5">
        <v>344.1</v>
      </c>
      <c r="R20" s="5">
        <v>232.7</v>
      </c>
      <c r="S20" s="5">
        <v>2140.518</v>
      </c>
      <c r="T20" s="5">
        <v>315.82889</v>
      </c>
      <c r="U20" s="5">
        <v>498.58591</v>
      </c>
      <c r="V20" s="5">
        <v>511.4698</v>
      </c>
      <c r="W20" s="21">
        <v>2104.4719999999998</v>
      </c>
      <c r="X20" s="21">
        <v>331.59835</v>
      </c>
      <c r="Y20" s="21">
        <v>924.56864</v>
      </c>
      <c r="Z20" s="21">
        <v>435.75286000000006</v>
      </c>
      <c r="AA20" s="29">
        <v>528.5</v>
      </c>
      <c r="AB20" s="29">
        <v>38.74175</v>
      </c>
      <c r="AC20" s="29">
        <v>775.60293</v>
      </c>
      <c r="AD20" s="29">
        <v>689.99122</v>
      </c>
      <c r="AE20" s="23">
        <v>318.262</v>
      </c>
      <c r="AF20" s="23">
        <v>110.76029</v>
      </c>
      <c r="AG20" s="23">
        <v>1034.49171</v>
      </c>
      <c r="AH20" s="23">
        <v>1054.63945</v>
      </c>
      <c r="AI20" s="23">
        <v>95.632</v>
      </c>
      <c r="AJ20" s="23">
        <v>8.23197</v>
      </c>
      <c r="AK20" s="23">
        <v>419.78203</v>
      </c>
      <c r="AL20" s="23">
        <v>463.98883</v>
      </c>
      <c r="AM20" s="23">
        <v>0</v>
      </c>
      <c r="AN20" s="23">
        <v>0</v>
      </c>
      <c r="AO20" s="23">
        <v>229.36502</v>
      </c>
      <c r="AP20" s="23">
        <v>229.64912</v>
      </c>
    </row>
    <row r="21" spans="1:42" ht="12.75">
      <c r="A21" s="1" t="s">
        <v>29</v>
      </c>
      <c r="B21" s="1" t="s">
        <v>30</v>
      </c>
      <c r="C21" s="24">
        <v>306.375</v>
      </c>
      <c r="D21" s="24">
        <v>596.49797</v>
      </c>
      <c r="E21" s="24">
        <v>2145.80538</v>
      </c>
      <c r="F21" s="24">
        <v>3938.51003</v>
      </c>
      <c r="G21" s="24">
        <v>141.3</v>
      </c>
      <c r="H21" s="24">
        <v>646.19882</v>
      </c>
      <c r="I21" s="24">
        <v>1684.20361</v>
      </c>
      <c r="J21" s="24">
        <v>2260.26841</v>
      </c>
      <c r="K21" s="24">
        <v>106.7289</v>
      </c>
      <c r="L21" s="24">
        <v>417.16795</v>
      </c>
      <c r="M21" s="24">
        <v>1389.85529</v>
      </c>
      <c r="N21" s="24">
        <v>2286.791</v>
      </c>
      <c r="O21" s="5">
        <v>34.9522</v>
      </c>
      <c r="P21" s="5">
        <v>140.6</v>
      </c>
      <c r="Q21" s="5">
        <v>1704.4</v>
      </c>
      <c r="R21" s="5">
        <v>2526.9</v>
      </c>
      <c r="S21" s="5">
        <v>63.5122</v>
      </c>
      <c r="T21" s="5">
        <v>37.20067</v>
      </c>
      <c r="U21" s="5">
        <v>28352.496859999992</v>
      </c>
      <c r="V21" s="5">
        <v>8895.809869999997</v>
      </c>
      <c r="W21" s="21">
        <v>208.75840000000002</v>
      </c>
      <c r="X21" s="21">
        <v>129.06268</v>
      </c>
      <c r="Y21" s="21">
        <v>25910.199279999983</v>
      </c>
      <c r="Z21" s="21">
        <v>10100.738039999998</v>
      </c>
      <c r="AA21" s="29">
        <v>504.6467</v>
      </c>
      <c r="AB21" s="29">
        <v>329.03712</v>
      </c>
      <c r="AC21" s="29">
        <v>1867.6307</v>
      </c>
      <c r="AD21" s="29">
        <v>4217.52844</v>
      </c>
      <c r="AE21" s="23">
        <v>16.40955</v>
      </c>
      <c r="AF21" s="23">
        <v>183.67666</v>
      </c>
      <c r="AG21" s="23">
        <v>1575.11498</v>
      </c>
      <c r="AH21" s="23">
        <v>4830.98899</v>
      </c>
      <c r="AI21" s="23">
        <v>8.6504</v>
      </c>
      <c r="AJ21" s="23">
        <v>14.3942</v>
      </c>
      <c r="AK21" s="23">
        <v>461.75087</v>
      </c>
      <c r="AL21" s="23">
        <v>1344.01946</v>
      </c>
      <c r="AM21" s="23">
        <v>0.09615</v>
      </c>
      <c r="AN21" s="23">
        <v>1.10535</v>
      </c>
      <c r="AO21" s="23">
        <v>712.86543</v>
      </c>
      <c r="AP21" s="23">
        <v>1029.09617</v>
      </c>
    </row>
    <row r="22" spans="1:42" ht="12.75">
      <c r="A22" s="1" t="s">
        <v>31</v>
      </c>
      <c r="B22" s="1" t="s">
        <v>32</v>
      </c>
      <c r="C22" s="24">
        <v>0</v>
      </c>
      <c r="D22" s="24">
        <v>0</v>
      </c>
      <c r="E22" s="24">
        <v>5.23127</v>
      </c>
      <c r="F22" s="24">
        <v>7.36041</v>
      </c>
      <c r="G22" s="24">
        <v>0</v>
      </c>
      <c r="H22" s="24">
        <v>0</v>
      </c>
      <c r="I22" s="24">
        <v>185.57232</v>
      </c>
      <c r="J22" s="24">
        <v>135.59632</v>
      </c>
      <c r="K22" s="24">
        <v>0</v>
      </c>
      <c r="L22" s="24">
        <v>0</v>
      </c>
      <c r="M22" s="24">
        <v>293.59165</v>
      </c>
      <c r="N22" s="24">
        <v>97.66344</v>
      </c>
      <c r="O22" s="6" t="s">
        <v>229</v>
      </c>
      <c r="P22" s="6" t="s">
        <v>229</v>
      </c>
      <c r="Q22" s="5">
        <v>860.6</v>
      </c>
      <c r="R22" s="5">
        <v>121.8</v>
      </c>
      <c r="S22" s="6" t="s">
        <v>229</v>
      </c>
      <c r="T22" s="6" t="s">
        <v>229</v>
      </c>
      <c r="U22" s="5">
        <v>41.740019999999994</v>
      </c>
      <c r="V22" s="5">
        <v>29.63367</v>
      </c>
      <c r="W22" s="23" t="s">
        <v>229</v>
      </c>
      <c r="X22" s="23" t="s">
        <v>229</v>
      </c>
      <c r="Y22" s="21">
        <v>97.22287</v>
      </c>
      <c r="Z22" s="21">
        <v>68.2548</v>
      </c>
      <c r="AA22" s="29">
        <v>700</v>
      </c>
      <c r="AB22" s="29">
        <v>651.92</v>
      </c>
      <c r="AC22" s="29">
        <v>24.8517</v>
      </c>
      <c r="AD22" s="29">
        <v>10.5805</v>
      </c>
      <c r="AE22" s="23">
        <v>0</v>
      </c>
      <c r="AF22" s="23">
        <v>0</v>
      </c>
      <c r="AG22" s="23">
        <v>2.26325</v>
      </c>
      <c r="AH22" s="23">
        <v>5.074</v>
      </c>
      <c r="AI22" s="23">
        <v>0</v>
      </c>
      <c r="AJ22" s="23">
        <v>0</v>
      </c>
      <c r="AK22" s="23">
        <v>0.11325</v>
      </c>
      <c r="AL22" s="23">
        <v>0.43</v>
      </c>
      <c r="AM22" s="23">
        <v>0</v>
      </c>
      <c r="AN22" s="23">
        <v>0</v>
      </c>
      <c r="AO22" s="23">
        <v>171.56</v>
      </c>
      <c r="AP22" s="23">
        <v>9.02545</v>
      </c>
    </row>
    <row r="23" spans="1:42" ht="12.75">
      <c r="A23" s="1" t="s">
        <v>33</v>
      </c>
      <c r="B23" s="1" t="s">
        <v>34</v>
      </c>
      <c r="C23" s="24">
        <v>0</v>
      </c>
      <c r="D23" s="24">
        <v>0</v>
      </c>
      <c r="E23" s="24">
        <v>0.33859</v>
      </c>
      <c r="F23" s="24">
        <v>0.50043</v>
      </c>
      <c r="G23" s="24">
        <v>0</v>
      </c>
      <c r="H23" s="24">
        <v>0</v>
      </c>
      <c r="I23" s="24">
        <v>0.04864</v>
      </c>
      <c r="J23" s="24">
        <v>0.498</v>
      </c>
      <c r="K23" s="24">
        <v>0</v>
      </c>
      <c r="L23" s="24">
        <v>0</v>
      </c>
      <c r="M23" s="24">
        <v>1.2875</v>
      </c>
      <c r="N23" s="24">
        <v>7.159</v>
      </c>
      <c r="O23" s="6" t="s">
        <v>229</v>
      </c>
      <c r="P23" s="6" t="s">
        <v>229</v>
      </c>
      <c r="Q23" s="5">
        <v>6.9</v>
      </c>
      <c r="R23" s="5">
        <v>31.5</v>
      </c>
      <c r="S23" s="6" t="s">
        <v>229</v>
      </c>
      <c r="T23" s="6" t="s">
        <v>229</v>
      </c>
      <c r="U23" s="5">
        <v>3.19328</v>
      </c>
      <c r="V23" s="5">
        <v>17.674190000000003</v>
      </c>
      <c r="W23" s="23" t="s">
        <v>229</v>
      </c>
      <c r="X23" s="23" t="s">
        <v>229</v>
      </c>
      <c r="Y23" s="21">
        <v>4.418870000000001</v>
      </c>
      <c r="Z23" s="21">
        <v>17.11571</v>
      </c>
      <c r="AA23" s="29">
        <v>20</v>
      </c>
      <c r="AB23" s="29">
        <v>11.633</v>
      </c>
      <c r="AC23" s="29">
        <v>7.73461</v>
      </c>
      <c r="AD23" s="29">
        <v>38.93626</v>
      </c>
      <c r="AE23" s="23">
        <v>0</v>
      </c>
      <c r="AF23" s="23">
        <v>0</v>
      </c>
      <c r="AG23" s="23">
        <v>1.56574</v>
      </c>
      <c r="AH23" s="23">
        <v>9.74862</v>
      </c>
      <c r="AI23" s="23">
        <v>0</v>
      </c>
      <c r="AJ23" s="23">
        <v>0</v>
      </c>
      <c r="AK23" s="23">
        <v>0.54858</v>
      </c>
      <c r="AL23" s="23">
        <v>2.80603</v>
      </c>
      <c r="AM23" s="23">
        <v>0.103</v>
      </c>
      <c r="AN23" s="23">
        <v>0.00442</v>
      </c>
      <c r="AO23" s="23">
        <v>0.7789</v>
      </c>
      <c r="AP23" s="23">
        <v>3.02902</v>
      </c>
    </row>
    <row r="24" spans="1:42" ht="12.75">
      <c r="A24" s="1" t="s">
        <v>35</v>
      </c>
      <c r="B24" s="1" t="s">
        <v>36</v>
      </c>
      <c r="C24" s="24">
        <v>5.24296</v>
      </c>
      <c r="D24" s="24">
        <v>11.07811</v>
      </c>
      <c r="E24" s="24">
        <v>571.52807</v>
      </c>
      <c r="F24" s="24">
        <v>4100.40416</v>
      </c>
      <c r="G24" s="24">
        <v>5.45595</v>
      </c>
      <c r="H24" s="24">
        <v>4.82267</v>
      </c>
      <c r="I24" s="24">
        <v>1110.43448</v>
      </c>
      <c r="J24" s="24">
        <v>4829.08261</v>
      </c>
      <c r="K24" s="24">
        <v>0.93421</v>
      </c>
      <c r="L24" s="24">
        <v>9.91204</v>
      </c>
      <c r="M24" s="24">
        <v>1003.24177</v>
      </c>
      <c r="N24" s="24">
        <v>6676.0901</v>
      </c>
      <c r="O24" s="5">
        <v>3.72531</v>
      </c>
      <c r="P24" s="5">
        <v>27.2</v>
      </c>
      <c r="Q24" s="5">
        <v>1201.9</v>
      </c>
      <c r="R24" s="5">
        <v>8139.5</v>
      </c>
      <c r="S24" s="5">
        <v>41.67477000000001</v>
      </c>
      <c r="T24" s="5">
        <v>392.35393</v>
      </c>
      <c r="U24" s="5">
        <v>1614.8119799999995</v>
      </c>
      <c r="V24" s="5">
        <v>10165.29769</v>
      </c>
      <c r="W24" s="21">
        <v>16.04676</v>
      </c>
      <c r="X24" s="21">
        <v>53.58013999999999</v>
      </c>
      <c r="Y24" s="21">
        <v>1570.455579999998</v>
      </c>
      <c r="Z24" s="21">
        <v>9173.630490000001</v>
      </c>
      <c r="AA24" s="29">
        <v>9.26246</v>
      </c>
      <c r="AB24" s="29">
        <v>66.34566</v>
      </c>
      <c r="AC24" s="29">
        <v>1901.74651</v>
      </c>
      <c r="AD24" s="29">
        <v>11877.86713</v>
      </c>
      <c r="AE24" s="23">
        <v>132.80557</v>
      </c>
      <c r="AF24" s="23">
        <v>1520.76982</v>
      </c>
      <c r="AG24" s="23">
        <v>2928.79398</v>
      </c>
      <c r="AH24" s="23">
        <v>23091.38601</v>
      </c>
      <c r="AI24" s="23">
        <v>3.0804</v>
      </c>
      <c r="AJ24" s="23">
        <v>35.28394</v>
      </c>
      <c r="AK24" s="23">
        <v>479.90313</v>
      </c>
      <c r="AL24" s="23">
        <v>3534.4694</v>
      </c>
      <c r="AM24" s="23">
        <v>100.79593</v>
      </c>
      <c r="AN24" s="23">
        <v>559.98923</v>
      </c>
      <c r="AO24" s="23">
        <v>767.6145</v>
      </c>
      <c r="AP24" s="23">
        <v>5776.8375</v>
      </c>
    </row>
    <row r="25" spans="1:42" ht="12.75">
      <c r="A25" s="1" t="s">
        <v>37</v>
      </c>
      <c r="B25" s="1" t="s">
        <v>38</v>
      </c>
      <c r="C25" s="24">
        <v>1687.03017</v>
      </c>
      <c r="D25" s="24">
        <v>8512.88456</v>
      </c>
      <c r="E25" s="24">
        <v>28590.18095</v>
      </c>
      <c r="F25" s="24">
        <v>110200.7012</v>
      </c>
      <c r="G25" s="24">
        <v>1991.83238</v>
      </c>
      <c r="H25" s="24">
        <v>9682.67644</v>
      </c>
      <c r="I25" s="24">
        <v>30581.28652</v>
      </c>
      <c r="J25" s="24">
        <v>112434.13174</v>
      </c>
      <c r="K25" s="24">
        <v>1864.24524</v>
      </c>
      <c r="L25" s="24">
        <v>8886.12224</v>
      </c>
      <c r="M25" s="24">
        <v>33268.8043</v>
      </c>
      <c r="N25" s="24">
        <v>122794.60161</v>
      </c>
      <c r="O25" s="5">
        <v>2958.25435</v>
      </c>
      <c r="P25" s="5">
        <v>11782.2</v>
      </c>
      <c r="Q25" s="5">
        <v>30525.6</v>
      </c>
      <c r="R25" s="5">
        <v>112747.2</v>
      </c>
      <c r="S25" s="5">
        <v>2621.6373300000005</v>
      </c>
      <c r="T25" s="5">
        <v>12230.456189999999</v>
      </c>
      <c r="U25" s="5">
        <v>30663.814379999993</v>
      </c>
      <c r="V25" s="5">
        <v>107844.26522000002</v>
      </c>
      <c r="W25" s="21">
        <v>4170.79152</v>
      </c>
      <c r="X25" s="21">
        <v>18986.6584</v>
      </c>
      <c r="Y25" s="21">
        <v>29271.44533999999</v>
      </c>
      <c r="Z25" s="21">
        <v>101616.75412999993</v>
      </c>
      <c r="AA25" s="29">
        <v>3900.15269</v>
      </c>
      <c r="AB25" s="29">
        <v>20291.11679</v>
      </c>
      <c r="AC25" s="29">
        <v>32297.98682</v>
      </c>
      <c r="AD25" s="29">
        <v>111608.10519</v>
      </c>
      <c r="AE25" s="23">
        <v>4475.79156</v>
      </c>
      <c r="AF25" s="23">
        <v>26738.75523</v>
      </c>
      <c r="AG25" s="23">
        <v>28386.34474</v>
      </c>
      <c r="AH25" s="23">
        <v>92556.64596</v>
      </c>
      <c r="AI25" s="23">
        <v>1200.29394</v>
      </c>
      <c r="AJ25" s="23">
        <v>5542.66561</v>
      </c>
      <c r="AK25" s="23">
        <v>6302.25574</v>
      </c>
      <c r="AL25" s="23">
        <v>20653.18894</v>
      </c>
      <c r="AM25" s="23">
        <v>681.36804</v>
      </c>
      <c r="AN25" s="23">
        <v>4166.47109</v>
      </c>
      <c r="AO25" s="23">
        <v>9530.09514</v>
      </c>
      <c r="AP25" s="23">
        <v>29981.98459</v>
      </c>
    </row>
    <row r="26" spans="1:42" ht="12.75">
      <c r="A26" s="1" t="s">
        <v>39</v>
      </c>
      <c r="B26" s="1" t="s">
        <v>40</v>
      </c>
      <c r="C26" s="24">
        <v>0</v>
      </c>
      <c r="D26" s="24">
        <v>0</v>
      </c>
      <c r="E26" s="24">
        <v>0.14356</v>
      </c>
      <c r="F26" s="24">
        <v>1.16401</v>
      </c>
      <c r="G26" s="24">
        <v>0</v>
      </c>
      <c r="H26" s="24">
        <v>0</v>
      </c>
      <c r="I26" s="24">
        <v>1.0498</v>
      </c>
      <c r="J26" s="24">
        <v>9.31384</v>
      </c>
      <c r="K26" s="24">
        <v>0</v>
      </c>
      <c r="L26" s="24">
        <v>0</v>
      </c>
      <c r="M26" s="24">
        <v>2.34318</v>
      </c>
      <c r="N26" s="24">
        <v>9.5054</v>
      </c>
      <c r="O26" s="6" t="s">
        <v>229</v>
      </c>
      <c r="P26" s="6" t="s">
        <v>229</v>
      </c>
      <c r="Q26" s="5">
        <v>0.4</v>
      </c>
      <c r="R26" s="5">
        <v>5.2</v>
      </c>
      <c r="S26" s="6" t="s">
        <v>229</v>
      </c>
      <c r="T26" s="6" t="s">
        <v>229</v>
      </c>
      <c r="U26" s="5">
        <v>1.35293</v>
      </c>
      <c r="V26" s="5">
        <v>3.11637</v>
      </c>
      <c r="W26" s="23" t="s">
        <v>229</v>
      </c>
      <c r="X26" s="23" t="s">
        <v>229</v>
      </c>
      <c r="Y26" s="21">
        <v>0.23382999999999998</v>
      </c>
      <c r="Z26" s="21">
        <v>2.9458200000000003</v>
      </c>
      <c r="AA26" s="29">
        <v>0.8</v>
      </c>
      <c r="AB26" s="29">
        <v>0.18573</v>
      </c>
      <c r="AC26" s="29">
        <v>0.35001</v>
      </c>
      <c r="AD26" s="29">
        <v>4.17693</v>
      </c>
      <c r="AE26" s="23">
        <v>0</v>
      </c>
      <c r="AF26" s="23">
        <v>0</v>
      </c>
      <c r="AG26" s="23">
        <v>0.67568</v>
      </c>
      <c r="AH26" s="23">
        <v>3.47848</v>
      </c>
      <c r="AI26" s="23">
        <v>0</v>
      </c>
      <c r="AJ26" s="23">
        <v>0</v>
      </c>
      <c r="AK26" s="23">
        <v>0.52813</v>
      </c>
      <c r="AL26" s="23">
        <v>1.37393</v>
      </c>
      <c r="AM26" s="23">
        <v>0</v>
      </c>
      <c r="AN26" s="23">
        <v>0</v>
      </c>
      <c r="AO26" s="23">
        <v>0.06938</v>
      </c>
      <c r="AP26" s="23">
        <v>1.1748</v>
      </c>
    </row>
    <row r="27" spans="1:42" ht="12.75">
      <c r="A27" s="1" t="s">
        <v>41</v>
      </c>
      <c r="B27" s="1" t="s">
        <v>42</v>
      </c>
      <c r="C27" s="24">
        <v>0.0045</v>
      </c>
      <c r="D27" s="24">
        <v>0.04725</v>
      </c>
      <c r="E27" s="24">
        <v>8.05735</v>
      </c>
      <c r="F27" s="24">
        <v>33.21878</v>
      </c>
      <c r="G27" s="24">
        <v>0</v>
      </c>
      <c r="H27" s="24">
        <v>0</v>
      </c>
      <c r="I27" s="24">
        <v>4.13182</v>
      </c>
      <c r="J27" s="24">
        <v>37.98679</v>
      </c>
      <c r="K27" s="24">
        <v>0</v>
      </c>
      <c r="L27" s="24">
        <v>0</v>
      </c>
      <c r="M27" s="24">
        <v>5.31542</v>
      </c>
      <c r="N27" s="24">
        <v>33.36331</v>
      </c>
      <c r="O27" s="6" t="s">
        <v>229</v>
      </c>
      <c r="P27" s="6" t="s">
        <v>229</v>
      </c>
      <c r="Q27" s="5">
        <v>4.4</v>
      </c>
      <c r="R27" s="5">
        <v>49.5</v>
      </c>
      <c r="S27" s="6" t="s">
        <v>229</v>
      </c>
      <c r="T27" s="6" t="s">
        <v>229</v>
      </c>
      <c r="U27" s="5">
        <v>3.10766</v>
      </c>
      <c r="V27" s="5">
        <v>15.26703</v>
      </c>
      <c r="W27" s="21">
        <v>0.00059</v>
      </c>
      <c r="X27" s="21">
        <v>0.35913999999999996</v>
      </c>
      <c r="Y27" s="21">
        <v>0.22017</v>
      </c>
      <c r="Z27" s="21">
        <v>5.651820000000001</v>
      </c>
      <c r="AA27" s="29">
        <v>8E-05</v>
      </c>
      <c r="AB27" s="29">
        <v>0.0019</v>
      </c>
      <c r="AC27" s="29">
        <v>2.9746</v>
      </c>
      <c r="AD27" s="29">
        <v>78.71569</v>
      </c>
      <c r="AE27" s="23">
        <v>0.0015</v>
      </c>
      <c r="AF27" s="23">
        <v>0.043</v>
      </c>
      <c r="AG27" s="23">
        <v>0.36453</v>
      </c>
      <c r="AH27" s="23">
        <v>14.24288</v>
      </c>
      <c r="AI27" s="23">
        <v>0.0015</v>
      </c>
      <c r="AJ27" s="23">
        <v>0.043</v>
      </c>
      <c r="AK27" s="23">
        <v>0.0742</v>
      </c>
      <c r="AL27" s="23">
        <v>2.59127</v>
      </c>
      <c r="AM27" s="23">
        <v>0</v>
      </c>
      <c r="AN27" s="23">
        <v>0</v>
      </c>
      <c r="AO27" s="23">
        <v>0.0014</v>
      </c>
      <c r="AP27" s="23">
        <v>1.28544</v>
      </c>
    </row>
    <row r="28" spans="1:42" ht="12.75">
      <c r="A28" s="1" t="s">
        <v>43</v>
      </c>
      <c r="B28" s="1" t="s">
        <v>44</v>
      </c>
      <c r="C28" s="24">
        <v>1822669.15812</v>
      </c>
      <c r="D28" s="24">
        <v>493724.21763</v>
      </c>
      <c r="E28" s="24">
        <v>5973.87015</v>
      </c>
      <c r="F28" s="24">
        <v>1873.34136</v>
      </c>
      <c r="G28" s="24">
        <v>2394276.9025</v>
      </c>
      <c r="H28" s="24">
        <v>505110.94031</v>
      </c>
      <c r="I28" s="24">
        <v>2339.4957</v>
      </c>
      <c r="J28" s="24">
        <v>776.66816</v>
      </c>
      <c r="K28" s="24">
        <v>2316871.58454</v>
      </c>
      <c r="L28" s="24">
        <v>469402.22095</v>
      </c>
      <c r="M28" s="24">
        <v>2740.32712</v>
      </c>
      <c r="N28" s="24">
        <v>978.39301</v>
      </c>
      <c r="O28" s="5">
        <v>2297686.88102</v>
      </c>
      <c r="P28" s="5">
        <v>448385.5</v>
      </c>
      <c r="Q28" s="5">
        <v>3222.2</v>
      </c>
      <c r="R28" s="5">
        <v>1116</v>
      </c>
      <c r="S28" s="5">
        <v>1560146.43492</v>
      </c>
      <c r="T28" s="5">
        <v>362086.8987099999</v>
      </c>
      <c r="U28" s="5">
        <v>3875.95586</v>
      </c>
      <c r="V28" s="5">
        <v>1749.9354399999997</v>
      </c>
      <c r="W28" s="21">
        <v>1743751.7210000001</v>
      </c>
      <c r="X28" s="21">
        <v>489864.37459999986</v>
      </c>
      <c r="Y28" s="21">
        <v>7874.083639999999</v>
      </c>
      <c r="Z28" s="21">
        <v>2859.4729400000015</v>
      </c>
      <c r="AA28" s="29">
        <v>1468753</v>
      </c>
      <c r="AB28" s="29">
        <v>440904.33143</v>
      </c>
      <c r="AC28" s="29">
        <v>9111.84376</v>
      </c>
      <c r="AD28" s="29">
        <v>3732.29943</v>
      </c>
      <c r="AE28" s="23">
        <v>1935566.692</v>
      </c>
      <c r="AF28" s="23">
        <v>753016.6824</v>
      </c>
      <c r="AG28" s="23">
        <v>26137.53349</v>
      </c>
      <c r="AH28" s="23">
        <v>8681.64281</v>
      </c>
      <c r="AI28" s="23">
        <v>466212.6888</v>
      </c>
      <c r="AJ28" s="23">
        <v>172143.98838</v>
      </c>
      <c r="AK28" s="23">
        <v>4412.33707</v>
      </c>
      <c r="AL28" s="23">
        <v>1272.75188</v>
      </c>
      <c r="AM28" s="23">
        <v>453651.946</v>
      </c>
      <c r="AN28" s="23">
        <v>155001.3304</v>
      </c>
      <c r="AO28" s="23">
        <v>5567.28801</v>
      </c>
      <c r="AP28" s="23">
        <v>1573.575</v>
      </c>
    </row>
    <row r="29" spans="1:42" ht="12.75">
      <c r="A29" s="1" t="s">
        <v>45</v>
      </c>
      <c r="B29" s="1" t="s">
        <v>46</v>
      </c>
      <c r="C29" s="24">
        <v>450.11</v>
      </c>
      <c r="D29" s="24">
        <v>90.27509</v>
      </c>
      <c r="E29" s="24">
        <v>3771.8587</v>
      </c>
      <c r="F29" s="24">
        <v>696.8429</v>
      </c>
      <c r="G29" s="24">
        <v>2596.967</v>
      </c>
      <c r="H29" s="24">
        <v>556.46845</v>
      </c>
      <c r="I29" s="24">
        <v>1255.10692</v>
      </c>
      <c r="J29" s="24">
        <v>353.02732</v>
      </c>
      <c r="K29" s="24">
        <v>505.135</v>
      </c>
      <c r="L29" s="24">
        <v>108.68935</v>
      </c>
      <c r="M29" s="24">
        <v>1803.58242</v>
      </c>
      <c r="N29" s="24">
        <v>531.44677</v>
      </c>
      <c r="O29" s="5">
        <v>286.268</v>
      </c>
      <c r="P29" s="5">
        <v>54.3</v>
      </c>
      <c r="Q29" s="5">
        <v>2528.2</v>
      </c>
      <c r="R29" s="5">
        <v>608.2</v>
      </c>
      <c r="S29" s="5">
        <v>734.195</v>
      </c>
      <c r="T29" s="5">
        <v>189.81877999999998</v>
      </c>
      <c r="U29" s="5">
        <v>3375.516980000001</v>
      </c>
      <c r="V29" s="5">
        <v>947.5920600000002</v>
      </c>
      <c r="W29" s="21">
        <v>22.560000000000002</v>
      </c>
      <c r="X29" s="21">
        <v>3.69622</v>
      </c>
      <c r="Y29" s="21">
        <v>4733.991370000001</v>
      </c>
      <c r="Z29" s="21">
        <v>1387.46221</v>
      </c>
      <c r="AA29" s="29">
        <v>2.28</v>
      </c>
      <c r="AB29" s="29">
        <v>0.89776</v>
      </c>
      <c r="AC29" s="29">
        <v>4513.92333</v>
      </c>
      <c r="AD29" s="29">
        <v>1303.29166</v>
      </c>
      <c r="AE29" s="23">
        <v>525.84</v>
      </c>
      <c r="AF29" s="23">
        <v>161.29019</v>
      </c>
      <c r="AG29" s="23">
        <v>3247.39956</v>
      </c>
      <c r="AH29" s="23">
        <v>1280.14866</v>
      </c>
      <c r="AI29" s="23">
        <v>3.48</v>
      </c>
      <c r="AJ29" s="23">
        <v>7.14815</v>
      </c>
      <c r="AK29" s="23">
        <v>512.69118</v>
      </c>
      <c r="AL29" s="23">
        <v>187.16428</v>
      </c>
      <c r="AM29" s="23">
        <v>136.14</v>
      </c>
      <c r="AN29" s="23">
        <v>29.9269</v>
      </c>
      <c r="AO29" s="23">
        <v>779.56967</v>
      </c>
      <c r="AP29" s="23">
        <v>239.99481</v>
      </c>
    </row>
    <row r="30" spans="1:42" ht="12.75">
      <c r="A30" s="1" t="s">
        <v>47</v>
      </c>
      <c r="B30" s="1" t="s">
        <v>48</v>
      </c>
      <c r="C30" s="24">
        <v>6158.699</v>
      </c>
      <c r="D30" s="24">
        <v>2417.01002</v>
      </c>
      <c r="E30" s="24">
        <v>10955.82556</v>
      </c>
      <c r="F30" s="24">
        <v>5773.45907</v>
      </c>
      <c r="G30" s="24">
        <v>11010.10053</v>
      </c>
      <c r="H30" s="24">
        <v>3840.83594</v>
      </c>
      <c r="I30" s="24">
        <v>6634.02235</v>
      </c>
      <c r="J30" s="24">
        <v>2820.03473</v>
      </c>
      <c r="K30" s="24">
        <v>17302.52474</v>
      </c>
      <c r="L30" s="24">
        <v>7354.24892</v>
      </c>
      <c r="M30" s="24">
        <v>4819.38657</v>
      </c>
      <c r="N30" s="24">
        <v>2329.99741</v>
      </c>
      <c r="O30" s="5">
        <v>25271.2296</v>
      </c>
      <c r="P30" s="5">
        <v>6621.5</v>
      </c>
      <c r="Q30" s="5">
        <v>6690.9</v>
      </c>
      <c r="R30" s="5">
        <v>2686.2</v>
      </c>
      <c r="S30" s="5">
        <v>19879.240000000005</v>
      </c>
      <c r="T30" s="5">
        <v>5888.657759999999</v>
      </c>
      <c r="U30" s="5">
        <v>7402.9994799999995</v>
      </c>
      <c r="V30" s="5">
        <v>3583.8924599999996</v>
      </c>
      <c r="W30" s="21">
        <v>13478.447000000002</v>
      </c>
      <c r="X30" s="21">
        <v>5078.079489999997</v>
      </c>
      <c r="Y30" s="21">
        <v>8709.999140000007</v>
      </c>
      <c r="Z30" s="21">
        <v>4101.121409999999</v>
      </c>
      <c r="AA30" s="29">
        <v>14362.6717</v>
      </c>
      <c r="AB30" s="29">
        <v>7621.54348</v>
      </c>
      <c r="AC30" s="29">
        <v>7831.49515</v>
      </c>
      <c r="AD30" s="29">
        <v>4031.12968</v>
      </c>
      <c r="AE30" s="23">
        <v>10949.18792</v>
      </c>
      <c r="AF30" s="23">
        <v>7683.10539</v>
      </c>
      <c r="AG30" s="23">
        <v>9014.41357</v>
      </c>
      <c r="AH30" s="23">
        <v>5147.70408</v>
      </c>
      <c r="AI30" s="23">
        <v>2450.83137</v>
      </c>
      <c r="AJ30" s="23">
        <v>1578.91383</v>
      </c>
      <c r="AK30" s="23">
        <v>1764.63283</v>
      </c>
      <c r="AL30" s="23">
        <v>788.79034</v>
      </c>
      <c r="AM30" s="23">
        <v>2652.308</v>
      </c>
      <c r="AN30" s="23">
        <v>1129.93425</v>
      </c>
      <c r="AO30" s="23">
        <v>2423.18193</v>
      </c>
      <c r="AP30" s="23">
        <v>871.18758</v>
      </c>
    </row>
    <row r="31" spans="1:42" ht="12.75">
      <c r="A31" s="1" t="s">
        <v>49</v>
      </c>
      <c r="B31" s="1" t="s">
        <v>50</v>
      </c>
      <c r="C31" s="24">
        <v>3939.48724</v>
      </c>
      <c r="D31" s="24">
        <v>1405.41836</v>
      </c>
      <c r="E31" s="24">
        <v>8091.45252</v>
      </c>
      <c r="F31" s="24">
        <v>6065.31409</v>
      </c>
      <c r="G31" s="24">
        <v>5633.3842</v>
      </c>
      <c r="H31" s="24">
        <v>2116.84936</v>
      </c>
      <c r="I31" s="24">
        <v>8724.13448</v>
      </c>
      <c r="J31" s="24">
        <v>5849.40498</v>
      </c>
      <c r="K31" s="24">
        <v>9296.904</v>
      </c>
      <c r="L31" s="24">
        <v>4180.54918</v>
      </c>
      <c r="M31" s="24">
        <v>10258.9701</v>
      </c>
      <c r="N31" s="24">
        <v>6647.26774</v>
      </c>
      <c r="O31" s="5">
        <v>21636.38128</v>
      </c>
      <c r="P31" s="5">
        <v>5846.3</v>
      </c>
      <c r="Q31" s="5">
        <v>12834.5</v>
      </c>
      <c r="R31" s="5">
        <v>7332.8</v>
      </c>
      <c r="S31" s="5">
        <v>24721.14468</v>
      </c>
      <c r="T31" s="5">
        <v>8241.451700000003</v>
      </c>
      <c r="U31" s="5">
        <v>13732.649829999998</v>
      </c>
      <c r="V31" s="5">
        <v>7967.821660000002</v>
      </c>
      <c r="W31" s="21">
        <v>23261.16854000001</v>
      </c>
      <c r="X31" s="21">
        <v>10813.604480000002</v>
      </c>
      <c r="Y31" s="21">
        <v>23411.830610000005</v>
      </c>
      <c r="Z31" s="21">
        <v>9018.238969999999</v>
      </c>
      <c r="AA31" s="29">
        <v>26831.6699</v>
      </c>
      <c r="AB31" s="29">
        <v>19297.08858</v>
      </c>
      <c r="AC31" s="29">
        <v>17841.08796</v>
      </c>
      <c r="AD31" s="29">
        <v>10286.18941</v>
      </c>
      <c r="AE31" s="23">
        <v>29006.40427</v>
      </c>
      <c r="AF31" s="23">
        <v>26780.6545</v>
      </c>
      <c r="AG31" s="23">
        <v>13008.03325</v>
      </c>
      <c r="AH31" s="23">
        <v>10465.98702</v>
      </c>
      <c r="AI31" s="23">
        <v>5040.32107</v>
      </c>
      <c r="AJ31" s="23">
        <v>4246.96471</v>
      </c>
      <c r="AK31" s="23">
        <v>3763.82393</v>
      </c>
      <c r="AL31" s="23">
        <v>2348.01767</v>
      </c>
      <c r="AM31" s="23">
        <v>4280.008</v>
      </c>
      <c r="AN31" s="23">
        <v>2966.08137</v>
      </c>
      <c r="AO31" s="23">
        <v>3546.36271</v>
      </c>
      <c r="AP31" s="23">
        <v>1994.71052</v>
      </c>
    </row>
    <row r="32" spans="1:42" ht="12.75">
      <c r="A32" s="1" t="s">
        <v>51</v>
      </c>
      <c r="B32" s="1" t="s">
        <v>52</v>
      </c>
      <c r="C32" s="24">
        <v>0</v>
      </c>
      <c r="D32" s="24">
        <v>0</v>
      </c>
      <c r="E32" s="24">
        <v>112.30629</v>
      </c>
      <c r="F32" s="24">
        <v>76.63314</v>
      </c>
      <c r="G32" s="24">
        <v>0.375</v>
      </c>
      <c r="H32" s="24">
        <v>0.743</v>
      </c>
      <c r="I32" s="24">
        <v>120.07096</v>
      </c>
      <c r="J32" s="24">
        <v>104.57217</v>
      </c>
      <c r="K32" s="24">
        <v>0.495</v>
      </c>
      <c r="L32" s="24">
        <v>1.024</v>
      </c>
      <c r="M32" s="24">
        <v>133.11356</v>
      </c>
      <c r="N32" s="24">
        <v>152.52953</v>
      </c>
      <c r="O32" s="6" t="s">
        <v>229</v>
      </c>
      <c r="P32" s="6" t="s">
        <v>229</v>
      </c>
      <c r="Q32" s="5">
        <v>155.1</v>
      </c>
      <c r="R32" s="5">
        <v>169.5</v>
      </c>
      <c r="S32" s="5">
        <v>20.04</v>
      </c>
      <c r="T32" s="5">
        <v>0.8583999999999999</v>
      </c>
      <c r="U32" s="5">
        <v>198.96507999999994</v>
      </c>
      <c r="V32" s="5">
        <v>233.69493000000006</v>
      </c>
      <c r="W32" s="23" t="s">
        <v>229</v>
      </c>
      <c r="X32" s="23" t="s">
        <v>229</v>
      </c>
      <c r="Y32" s="21">
        <v>223.19451</v>
      </c>
      <c r="Z32" s="21">
        <v>273.53006</v>
      </c>
      <c r="AA32" s="29">
        <v>0</v>
      </c>
      <c r="AB32" s="29">
        <v>0</v>
      </c>
      <c r="AC32" s="29">
        <v>227.35446</v>
      </c>
      <c r="AD32" s="29">
        <v>356.54147</v>
      </c>
      <c r="AE32" s="23">
        <v>0</v>
      </c>
      <c r="AF32" s="23">
        <v>0</v>
      </c>
      <c r="AG32" s="23">
        <v>314.97029</v>
      </c>
      <c r="AH32" s="23">
        <v>763.81805</v>
      </c>
      <c r="AI32" s="23">
        <v>0</v>
      </c>
      <c r="AJ32" s="23">
        <v>0</v>
      </c>
      <c r="AK32" s="23">
        <v>78.27751</v>
      </c>
      <c r="AL32" s="23">
        <v>158.86667</v>
      </c>
      <c r="AM32" s="23">
        <v>0</v>
      </c>
      <c r="AN32" s="23">
        <v>0</v>
      </c>
      <c r="AO32" s="23">
        <v>71.6012</v>
      </c>
      <c r="AP32" s="23">
        <v>94.81591</v>
      </c>
    </row>
    <row r="33" spans="1:42" ht="12.75">
      <c r="A33" s="1" t="s">
        <v>53</v>
      </c>
      <c r="B33" s="1" t="s">
        <v>54</v>
      </c>
      <c r="C33" s="24">
        <v>0</v>
      </c>
      <c r="D33" s="24">
        <v>0</v>
      </c>
      <c r="E33" s="24">
        <v>77.17811</v>
      </c>
      <c r="F33" s="24">
        <v>215.24103</v>
      </c>
      <c r="G33" s="24">
        <v>0</v>
      </c>
      <c r="H33" s="24">
        <v>0</v>
      </c>
      <c r="I33" s="24">
        <v>50.292</v>
      </c>
      <c r="J33" s="24">
        <v>135.55058</v>
      </c>
      <c r="K33" s="24">
        <v>0</v>
      </c>
      <c r="L33" s="24">
        <v>0</v>
      </c>
      <c r="M33" s="24">
        <v>123.69516</v>
      </c>
      <c r="N33" s="24">
        <v>155.10661</v>
      </c>
      <c r="O33" s="6" t="s">
        <v>229</v>
      </c>
      <c r="P33" s="6" t="s">
        <v>229</v>
      </c>
      <c r="Q33" s="5">
        <v>41.5</v>
      </c>
      <c r="R33" s="5">
        <v>147.5</v>
      </c>
      <c r="S33" s="6" t="s">
        <v>229</v>
      </c>
      <c r="T33" s="6" t="s">
        <v>229</v>
      </c>
      <c r="U33" s="5">
        <v>39.591989999999996</v>
      </c>
      <c r="V33" s="5">
        <v>178.21623999999994</v>
      </c>
      <c r="W33" s="23" t="s">
        <v>229</v>
      </c>
      <c r="X33" s="23" t="s">
        <v>229</v>
      </c>
      <c r="Y33" s="21">
        <v>39.43334</v>
      </c>
      <c r="Z33" s="21">
        <v>223.90831999999997</v>
      </c>
      <c r="AA33" s="29">
        <v>0.8</v>
      </c>
      <c r="AB33" s="29">
        <v>0.67261</v>
      </c>
      <c r="AC33" s="29">
        <v>80.9911</v>
      </c>
      <c r="AD33" s="29">
        <v>315.47342</v>
      </c>
      <c r="AE33" s="23">
        <v>0.1028</v>
      </c>
      <c r="AF33" s="23">
        <v>3.23772</v>
      </c>
      <c r="AG33" s="23">
        <v>130.75129</v>
      </c>
      <c r="AH33" s="23">
        <v>269.4925</v>
      </c>
      <c r="AI33" s="23">
        <v>0.0496</v>
      </c>
      <c r="AJ33" s="23">
        <v>1.12353</v>
      </c>
      <c r="AK33" s="23">
        <v>45.99706</v>
      </c>
      <c r="AL33" s="23">
        <v>85.75523</v>
      </c>
      <c r="AM33" s="23">
        <v>0.03714</v>
      </c>
      <c r="AN33" s="23">
        <v>0.19376</v>
      </c>
      <c r="AO33" s="23">
        <v>22.64192</v>
      </c>
      <c r="AP33" s="23">
        <v>113.1959</v>
      </c>
    </row>
    <row r="34" spans="1:42" ht="12.75">
      <c r="A34" s="1" t="s">
        <v>55</v>
      </c>
      <c r="B34" s="1" t="s">
        <v>56</v>
      </c>
      <c r="C34" s="24">
        <v>2681.8238</v>
      </c>
      <c r="D34" s="24">
        <v>1277.47019</v>
      </c>
      <c r="E34" s="24">
        <v>20294.136</v>
      </c>
      <c r="F34" s="24">
        <v>7916.24147</v>
      </c>
      <c r="G34" s="24">
        <v>22181.17</v>
      </c>
      <c r="H34" s="24">
        <v>7044.67859</v>
      </c>
      <c r="I34" s="24">
        <v>17490.85335</v>
      </c>
      <c r="J34" s="24">
        <v>6644.55857</v>
      </c>
      <c r="K34" s="24">
        <v>13529.6</v>
      </c>
      <c r="L34" s="24">
        <v>4975.49293</v>
      </c>
      <c r="M34" s="24">
        <v>18524.82472</v>
      </c>
      <c r="N34" s="24">
        <v>8533.65544</v>
      </c>
      <c r="O34" s="5">
        <v>14961.2329</v>
      </c>
      <c r="P34" s="5">
        <v>5712.4</v>
      </c>
      <c r="Q34" s="5">
        <v>21002.2</v>
      </c>
      <c r="R34" s="5">
        <v>8419.1</v>
      </c>
      <c r="S34" s="5">
        <v>19814.76</v>
      </c>
      <c r="T34" s="5">
        <v>8129.721680000001</v>
      </c>
      <c r="U34" s="5">
        <v>21822.665190000003</v>
      </c>
      <c r="V34" s="5">
        <v>10053.505430000007</v>
      </c>
      <c r="W34" s="21">
        <v>16479.95</v>
      </c>
      <c r="X34" s="21">
        <v>6302.754609999999</v>
      </c>
      <c r="Y34" s="21">
        <v>12397.7884</v>
      </c>
      <c r="Z34" s="21">
        <v>4991.935880000001</v>
      </c>
      <c r="AA34" s="29">
        <v>17403.12</v>
      </c>
      <c r="AB34" s="29">
        <v>7527.13269</v>
      </c>
      <c r="AC34" s="29">
        <v>23220.28704</v>
      </c>
      <c r="AD34" s="29">
        <v>9760.81812</v>
      </c>
      <c r="AE34" s="23">
        <v>15039.1028</v>
      </c>
      <c r="AF34" s="23">
        <v>8215.87756</v>
      </c>
      <c r="AG34" s="23">
        <v>17002.0461</v>
      </c>
      <c r="AH34" s="23">
        <v>11462.09778</v>
      </c>
      <c r="AI34" s="23">
        <v>4630.85</v>
      </c>
      <c r="AJ34" s="23">
        <v>2400.532</v>
      </c>
      <c r="AK34" s="23">
        <v>3596.9709</v>
      </c>
      <c r="AL34" s="23">
        <v>1763.18116</v>
      </c>
      <c r="AM34" s="23">
        <v>3183</v>
      </c>
      <c r="AN34" s="23">
        <v>2151.84565</v>
      </c>
      <c r="AO34" s="23">
        <v>3472.667</v>
      </c>
      <c r="AP34" s="23">
        <v>2073.66617</v>
      </c>
    </row>
    <row r="35" spans="1:42" ht="12.75">
      <c r="A35" s="1" t="s">
        <v>57</v>
      </c>
      <c r="B35" s="1" t="s">
        <v>58</v>
      </c>
      <c r="C35" s="24">
        <v>1862.206</v>
      </c>
      <c r="D35" s="24">
        <v>901.80477</v>
      </c>
      <c r="E35" s="24">
        <v>6605.07472</v>
      </c>
      <c r="F35" s="24">
        <v>3580.34861</v>
      </c>
      <c r="G35" s="24">
        <v>1943.66</v>
      </c>
      <c r="H35" s="24">
        <v>754.10525</v>
      </c>
      <c r="I35" s="24">
        <v>5533.92647</v>
      </c>
      <c r="J35" s="24">
        <v>3298.54308</v>
      </c>
      <c r="K35" s="24">
        <v>3901.59901</v>
      </c>
      <c r="L35" s="24">
        <v>1489.14025</v>
      </c>
      <c r="M35" s="24">
        <v>6323.9345</v>
      </c>
      <c r="N35" s="24">
        <v>3918.48451</v>
      </c>
      <c r="O35" s="5">
        <v>5246.55051</v>
      </c>
      <c r="P35" s="5">
        <v>1853.8</v>
      </c>
      <c r="Q35" s="5">
        <v>8086.2</v>
      </c>
      <c r="R35" s="5">
        <v>4094.1</v>
      </c>
      <c r="S35" s="5">
        <v>6784.29</v>
      </c>
      <c r="T35" s="5">
        <v>2287.14178</v>
      </c>
      <c r="U35" s="5">
        <v>9342.23464</v>
      </c>
      <c r="V35" s="5">
        <v>5073.122919999999</v>
      </c>
      <c r="W35" s="21">
        <v>8977.7022</v>
      </c>
      <c r="X35" s="21">
        <v>3167.78077</v>
      </c>
      <c r="Y35" s="21">
        <v>8221.28632</v>
      </c>
      <c r="Z35" s="21">
        <v>4453.032829999999</v>
      </c>
      <c r="AA35" s="29">
        <v>21931.81</v>
      </c>
      <c r="AB35" s="29">
        <v>7739.67061</v>
      </c>
      <c r="AC35" s="29">
        <v>9025.47778</v>
      </c>
      <c r="AD35" s="29">
        <v>4429.24039</v>
      </c>
      <c r="AE35" s="23">
        <v>20036.2375</v>
      </c>
      <c r="AF35" s="23">
        <v>9380.66868</v>
      </c>
      <c r="AG35" s="23">
        <v>9087.25429</v>
      </c>
      <c r="AH35" s="23">
        <v>7471.02747</v>
      </c>
      <c r="AI35" s="23">
        <v>8061</v>
      </c>
      <c r="AJ35" s="23">
        <v>3092.046</v>
      </c>
      <c r="AK35" s="23">
        <v>2225.35071</v>
      </c>
      <c r="AL35" s="23">
        <v>1478.96622</v>
      </c>
      <c r="AM35" s="23">
        <v>7762.875</v>
      </c>
      <c r="AN35" s="23">
        <v>4193.66764</v>
      </c>
      <c r="AO35" s="23">
        <v>2592.38147</v>
      </c>
      <c r="AP35" s="23">
        <v>3654.41278</v>
      </c>
    </row>
    <row r="36" spans="1:42" ht="12.75">
      <c r="A36" s="1" t="s">
        <v>59</v>
      </c>
      <c r="B36" s="1" t="s">
        <v>60</v>
      </c>
      <c r="C36" s="24">
        <v>10</v>
      </c>
      <c r="D36" s="24">
        <v>3.2</v>
      </c>
      <c r="E36" s="24">
        <v>115.5607</v>
      </c>
      <c r="F36" s="24">
        <v>137.24091</v>
      </c>
      <c r="G36" s="24">
        <v>0</v>
      </c>
      <c r="H36" s="24">
        <v>0</v>
      </c>
      <c r="I36" s="24">
        <v>169.7319</v>
      </c>
      <c r="J36" s="24">
        <v>290.0298</v>
      </c>
      <c r="K36" s="24">
        <v>0.05</v>
      </c>
      <c r="L36" s="24">
        <v>0.16731</v>
      </c>
      <c r="M36" s="24">
        <v>424.5333</v>
      </c>
      <c r="N36" s="24">
        <v>785.46846</v>
      </c>
      <c r="O36" s="5">
        <v>194.9346</v>
      </c>
      <c r="P36" s="5">
        <v>278.4</v>
      </c>
      <c r="Q36" s="5">
        <v>70.6</v>
      </c>
      <c r="R36" s="5">
        <v>139.1</v>
      </c>
      <c r="S36" s="5">
        <v>1093.1001999999999</v>
      </c>
      <c r="T36" s="5">
        <v>1335.1097499999998</v>
      </c>
      <c r="U36" s="5">
        <v>47.04125</v>
      </c>
      <c r="V36" s="5">
        <v>101.30372000000001</v>
      </c>
      <c r="W36" s="21">
        <v>1656.722</v>
      </c>
      <c r="X36" s="21">
        <v>1815.8263099999997</v>
      </c>
      <c r="Y36" s="21">
        <v>37.324999999999996</v>
      </c>
      <c r="Z36" s="21">
        <v>46.61447</v>
      </c>
      <c r="AA36" s="29">
        <v>6349.44</v>
      </c>
      <c r="AB36" s="29">
        <v>9481.10687</v>
      </c>
      <c r="AC36" s="29">
        <v>36.1516</v>
      </c>
      <c r="AD36" s="29">
        <v>63.20886</v>
      </c>
      <c r="AE36" s="23">
        <v>7727.7865</v>
      </c>
      <c r="AF36" s="23">
        <v>15534.06437</v>
      </c>
      <c r="AG36" s="23">
        <v>124.4019</v>
      </c>
      <c r="AH36" s="23">
        <v>97.29603</v>
      </c>
      <c r="AI36" s="23">
        <v>2462.78</v>
      </c>
      <c r="AJ36" s="23">
        <v>4485.32294</v>
      </c>
      <c r="AK36" s="23">
        <v>3.8</v>
      </c>
      <c r="AL36" s="23">
        <v>8.82365</v>
      </c>
      <c r="AM36" s="23">
        <v>1832.482</v>
      </c>
      <c r="AN36" s="23">
        <v>3718.5641</v>
      </c>
      <c r="AO36" s="23">
        <v>2.9</v>
      </c>
      <c r="AP36" s="23">
        <v>6.53475</v>
      </c>
    </row>
    <row r="37" spans="1:42" ht="12.75">
      <c r="A37" s="1" t="s">
        <v>61</v>
      </c>
      <c r="B37" s="1" t="s">
        <v>62</v>
      </c>
      <c r="C37" s="24">
        <v>0</v>
      </c>
      <c r="D37" s="24">
        <v>0</v>
      </c>
      <c r="E37" s="24">
        <v>427.0168</v>
      </c>
      <c r="F37" s="24">
        <v>260.38359</v>
      </c>
      <c r="G37" s="24">
        <v>0</v>
      </c>
      <c r="H37" s="24">
        <v>0</v>
      </c>
      <c r="I37" s="24">
        <v>434.17148</v>
      </c>
      <c r="J37" s="24">
        <v>121.95867</v>
      </c>
      <c r="K37" s="24">
        <v>0</v>
      </c>
      <c r="L37" s="24">
        <v>0</v>
      </c>
      <c r="M37" s="24">
        <v>989.01588</v>
      </c>
      <c r="N37" s="24">
        <v>285.94126</v>
      </c>
      <c r="O37" s="6" t="s">
        <v>229</v>
      </c>
      <c r="P37" s="6" t="s">
        <v>229</v>
      </c>
      <c r="Q37" s="5">
        <v>716.5</v>
      </c>
      <c r="R37" s="5">
        <v>179.1</v>
      </c>
      <c r="S37" s="6" t="s">
        <v>229</v>
      </c>
      <c r="T37" s="6" t="s">
        <v>229</v>
      </c>
      <c r="U37" s="5">
        <v>877.8466700000001</v>
      </c>
      <c r="V37" s="5">
        <v>456.60564999999997</v>
      </c>
      <c r="W37" s="21">
        <v>0.0033</v>
      </c>
      <c r="X37" s="21">
        <v>0.00376</v>
      </c>
      <c r="Y37" s="21">
        <v>63.181850000000004</v>
      </c>
      <c r="Z37" s="21">
        <v>103.32612999999999</v>
      </c>
      <c r="AA37" s="29">
        <v>0</v>
      </c>
      <c r="AB37" s="29">
        <v>0</v>
      </c>
      <c r="AC37" s="29">
        <v>88.37664</v>
      </c>
      <c r="AD37" s="29">
        <v>104.74489</v>
      </c>
      <c r="AE37" s="23">
        <v>0</v>
      </c>
      <c r="AF37" s="23">
        <v>0</v>
      </c>
      <c r="AG37" s="23">
        <v>70.55063</v>
      </c>
      <c r="AH37" s="23">
        <v>101.01403</v>
      </c>
      <c r="AI37" s="23">
        <v>0</v>
      </c>
      <c r="AJ37" s="23">
        <v>0</v>
      </c>
      <c r="AK37" s="23">
        <v>10.01111</v>
      </c>
      <c r="AL37" s="23">
        <v>14.30425</v>
      </c>
      <c r="AM37" s="23">
        <v>0.027</v>
      </c>
      <c r="AN37" s="23">
        <v>0.05612</v>
      </c>
      <c r="AO37" s="23">
        <v>24.39985</v>
      </c>
      <c r="AP37" s="23">
        <v>26.24309</v>
      </c>
    </row>
    <row r="38" spans="1:42" ht="12.75">
      <c r="A38" s="1" t="s">
        <v>63</v>
      </c>
      <c r="B38" s="1" t="s">
        <v>64</v>
      </c>
      <c r="C38" s="24">
        <v>34.1</v>
      </c>
      <c r="D38" s="24">
        <v>38.47</v>
      </c>
      <c r="E38" s="24">
        <v>3.7219</v>
      </c>
      <c r="F38" s="24">
        <v>9.1276</v>
      </c>
      <c r="G38" s="24">
        <v>0</v>
      </c>
      <c r="H38" s="24">
        <v>0</v>
      </c>
      <c r="I38" s="24">
        <v>28.2</v>
      </c>
      <c r="J38" s="24">
        <v>21.76027</v>
      </c>
      <c r="K38" s="24">
        <v>0</v>
      </c>
      <c r="L38" s="24">
        <v>0</v>
      </c>
      <c r="M38" s="24">
        <v>59.4811</v>
      </c>
      <c r="N38" s="24">
        <v>54.68523</v>
      </c>
      <c r="O38" s="6" t="s">
        <v>229</v>
      </c>
      <c r="P38" s="6" t="s">
        <v>229</v>
      </c>
      <c r="Q38" s="5">
        <v>3</v>
      </c>
      <c r="R38" s="5">
        <v>0.8</v>
      </c>
      <c r="S38" s="6">
        <v>0.6</v>
      </c>
      <c r="T38" s="6">
        <v>0.5584</v>
      </c>
      <c r="U38" s="5">
        <v>79.64</v>
      </c>
      <c r="V38" s="5">
        <v>49.754200000000004</v>
      </c>
      <c r="W38" s="21"/>
      <c r="X38" s="21"/>
      <c r="Y38" s="21">
        <v>96.03996</v>
      </c>
      <c r="Z38" s="21">
        <v>59.10577</v>
      </c>
      <c r="AA38" s="29">
        <v>0</v>
      </c>
      <c r="AB38" s="29">
        <v>0</v>
      </c>
      <c r="AC38" s="29">
        <v>3.54263</v>
      </c>
      <c r="AD38" s="29">
        <v>7.86001</v>
      </c>
      <c r="AE38" s="23">
        <v>0</v>
      </c>
      <c r="AF38" s="23">
        <v>0</v>
      </c>
      <c r="AG38" s="23">
        <v>14.20473</v>
      </c>
      <c r="AH38" s="23">
        <v>25.33565</v>
      </c>
      <c r="AI38" s="23">
        <v>0</v>
      </c>
      <c r="AJ38" s="23">
        <v>0</v>
      </c>
      <c r="AK38" s="23">
        <v>0.49033</v>
      </c>
      <c r="AL38" s="23">
        <v>7.93606</v>
      </c>
      <c r="AM38" s="23">
        <v>10.1</v>
      </c>
      <c r="AN38" s="23">
        <v>7.972</v>
      </c>
      <c r="AO38" s="23">
        <v>21.6</v>
      </c>
      <c r="AP38" s="23">
        <v>28.819</v>
      </c>
    </row>
    <row r="39" spans="1:42" ht="12.75">
      <c r="A39" s="1" t="s">
        <v>65</v>
      </c>
      <c r="B39" s="1" t="s">
        <v>66</v>
      </c>
      <c r="C39" s="24">
        <v>0</v>
      </c>
      <c r="D39" s="24">
        <v>0</v>
      </c>
      <c r="E39" s="24">
        <v>938.79017</v>
      </c>
      <c r="F39" s="24">
        <v>651.15252</v>
      </c>
      <c r="G39" s="24">
        <v>0</v>
      </c>
      <c r="H39" s="24">
        <v>0</v>
      </c>
      <c r="I39" s="24">
        <v>1070.47363</v>
      </c>
      <c r="J39" s="24">
        <v>732.97001</v>
      </c>
      <c r="K39" s="24">
        <v>80</v>
      </c>
      <c r="L39" s="24">
        <v>92.496</v>
      </c>
      <c r="M39" s="24">
        <v>733.53362</v>
      </c>
      <c r="N39" s="24">
        <v>531.40177</v>
      </c>
      <c r="O39" s="5">
        <v>76.0022</v>
      </c>
      <c r="P39" s="5">
        <v>101.6</v>
      </c>
      <c r="Q39" s="5">
        <v>368.6</v>
      </c>
      <c r="R39" s="5">
        <v>367.4</v>
      </c>
      <c r="S39" s="5">
        <v>61.5941</v>
      </c>
      <c r="T39" s="5">
        <v>72.91113</v>
      </c>
      <c r="U39" s="5">
        <v>739.45057</v>
      </c>
      <c r="V39" s="5">
        <v>713.48305</v>
      </c>
      <c r="W39" s="21">
        <v>883.1120000000001</v>
      </c>
      <c r="X39" s="21">
        <v>843.59908</v>
      </c>
      <c r="Y39" s="21">
        <v>896.74802</v>
      </c>
      <c r="Z39" s="21">
        <v>833.76541</v>
      </c>
      <c r="AA39" s="29">
        <v>1281.47797</v>
      </c>
      <c r="AB39" s="29">
        <v>1069.6602</v>
      </c>
      <c r="AC39" s="29">
        <v>1032.92377</v>
      </c>
      <c r="AD39" s="29">
        <v>1129.32083</v>
      </c>
      <c r="AE39" s="23">
        <v>93.10014</v>
      </c>
      <c r="AF39" s="23">
        <v>72.16316</v>
      </c>
      <c r="AG39" s="23">
        <v>1316.18618</v>
      </c>
      <c r="AH39" s="23">
        <v>1344.32884</v>
      </c>
      <c r="AI39" s="23">
        <v>19.251</v>
      </c>
      <c r="AJ39" s="23">
        <v>4.04271</v>
      </c>
      <c r="AK39" s="23">
        <v>256.68366</v>
      </c>
      <c r="AL39" s="23">
        <v>249.41903</v>
      </c>
      <c r="AM39" s="23">
        <v>0</v>
      </c>
      <c r="AN39" s="23">
        <v>0</v>
      </c>
      <c r="AO39" s="23">
        <v>231.84743</v>
      </c>
      <c r="AP39" s="23">
        <v>130.30125</v>
      </c>
    </row>
    <row r="40" spans="1:42" ht="12.75">
      <c r="A40" s="1" t="s">
        <v>67</v>
      </c>
      <c r="B40" s="1" t="s">
        <v>68</v>
      </c>
      <c r="C40" s="24">
        <v>0</v>
      </c>
      <c r="D40" s="24">
        <v>0</v>
      </c>
      <c r="E40" s="24">
        <v>2.17062</v>
      </c>
      <c r="F40" s="24">
        <v>1.08717</v>
      </c>
      <c r="G40" s="24">
        <v>0</v>
      </c>
      <c r="H40" s="24">
        <v>0</v>
      </c>
      <c r="I40" s="24">
        <v>4.97</v>
      </c>
      <c r="J40" s="24">
        <v>5.81693</v>
      </c>
      <c r="K40" s="24">
        <v>0</v>
      </c>
      <c r="L40" s="24">
        <v>0</v>
      </c>
      <c r="M40" s="24">
        <v>0.0288</v>
      </c>
      <c r="N40" s="24">
        <v>0.18774</v>
      </c>
      <c r="O40" s="6" t="s">
        <v>229</v>
      </c>
      <c r="P40" s="6" t="s">
        <v>229</v>
      </c>
      <c r="Q40" s="5">
        <v>0.1</v>
      </c>
      <c r="R40" s="5">
        <v>0.6</v>
      </c>
      <c r="S40" s="6" t="s">
        <v>229</v>
      </c>
      <c r="T40" s="6" t="s">
        <v>229</v>
      </c>
      <c r="U40" s="6">
        <v>0.1456</v>
      </c>
      <c r="V40" s="5">
        <v>0.57177</v>
      </c>
      <c r="W40" s="23" t="s">
        <v>229</v>
      </c>
      <c r="X40" s="23" t="s">
        <v>229</v>
      </c>
      <c r="Y40" s="21">
        <v>0.2245</v>
      </c>
      <c r="Z40" s="21">
        <v>6.6292100000000005</v>
      </c>
      <c r="AA40" s="29">
        <v>0</v>
      </c>
      <c r="AB40" s="29">
        <v>0</v>
      </c>
      <c r="AC40" s="29">
        <v>0.006</v>
      </c>
      <c r="AD40" s="29">
        <v>0.093</v>
      </c>
      <c r="AE40" s="23">
        <v>0</v>
      </c>
      <c r="AF40" s="23">
        <v>0</v>
      </c>
      <c r="AG40" s="23">
        <v>0.51195</v>
      </c>
      <c r="AH40" s="23">
        <v>15.27917</v>
      </c>
      <c r="AI40" s="23">
        <v>0</v>
      </c>
      <c r="AJ40" s="23">
        <v>0</v>
      </c>
      <c r="AK40" s="23">
        <v>0.21782</v>
      </c>
      <c r="AL40" s="23">
        <v>1.21422</v>
      </c>
      <c r="AM40" s="23">
        <v>0</v>
      </c>
      <c r="AN40" s="23">
        <v>0</v>
      </c>
      <c r="AO40" s="23">
        <v>0.035</v>
      </c>
      <c r="AP40" s="23">
        <v>0.629</v>
      </c>
    </row>
    <row r="41" spans="1:42" ht="12.75">
      <c r="A41" s="1" t="s">
        <v>69</v>
      </c>
      <c r="B41" s="1" t="s">
        <v>70</v>
      </c>
      <c r="C41" s="24">
        <v>9.3</v>
      </c>
      <c r="D41" s="24">
        <v>10.856</v>
      </c>
      <c r="E41" s="24">
        <v>30.45907</v>
      </c>
      <c r="F41" s="24">
        <v>448.69683</v>
      </c>
      <c r="G41" s="24">
        <v>0</v>
      </c>
      <c r="H41" s="24">
        <v>0</v>
      </c>
      <c r="I41" s="24">
        <v>40.31001</v>
      </c>
      <c r="J41" s="24">
        <v>452.15975</v>
      </c>
      <c r="K41" s="24">
        <v>0</v>
      </c>
      <c r="L41" s="24">
        <v>0</v>
      </c>
      <c r="M41" s="24">
        <v>35.90459</v>
      </c>
      <c r="N41" s="24">
        <v>445.11721</v>
      </c>
      <c r="O41" s="5">
        <v>0.6907</v>
      </c>
      <c r="P41" s="5">
        <v>23.7</v>
      </c>
      <c r="Q41" s="5">
        <v>58.7</v>
      </c>
      <c r="R41" s="5">
        <v>491.7</v>
      </c>
      <c r="S41" s="5">
        <v>0.8747499999999999</v>
      </c>
      <c r="T41" s="5">
        <v>28.35847</v>
      </c>
      <c r="U41" s="5">
        <v>65.75761000000001</v>
      </c>
      <c r="V41" s="5">
        <v>673.26479</v>
      </c>
      <c r="W41" s="21">
        <v>0.44170000000000004</v>
      </c>
      <c r="X41" s="21">
        <v>20.71623</v>
      </c>
      <c r="Y41" s="21">
        <v>157.30960000000002</v>
      </c>
      <c r="Z41" s="21">
        <v>1314.5754899999997</v>
      </c>
      <c r="AA41" s="29">
        <v>1.4955</v>
      </c>
      <c r="AB41" s="29">
        <v>178.9529</v>
      </c>
      <c r="AC41" s="29">
        <v>234.55893</v>
      </c>
      <c r="AD41" s="29">
        <v>1546.28751</v>
      </c>
      <c r="AE41" s="23">
        <v>2.74347</v>
      </c>
      <c r="AF41" s="23">
        <v>83.57083</v>
      </c>
      <c r="AG41" s="23">
        <v>113.90387</v>
      </c>
      <c r="AH41" s="23">
        <v>1175.27163</v>
      </c>
      <c r="AI41" s="23">
        <v>0.19036</v>
      </c>
      <c r="AJ41" s="23">
        <v>10.93191</v>
      </c>
      <c r="AK41" s="23">
        <v>21.75396</v>
      </c>
      <c r="AL41" s="23">
        <v>360.77452</v>
      </c>
      <c r="AM41" s="23">
        <v>3.01156</v>
      </c>
      <c r="AN41" s="23">
        <v>71.41836</v>
      </c>
      <c r="AO41" s="23">
        <v>20.0136</v>
      </c>
      <c r="AP41" s="23">
        <v>170.25311</v>
      </c>
    </row>
    <row r="42" spans="1:42" ht="12.75">
      <c r="A42" s="1" t="s">
        <v>71</v>
      </c>
      <c r="B42" s="1" t="s">
        <v>72</v>
      </c>
      <c r="C42" s="24">
        <v>0</v>
      </c>
      <c r="D42" s="24">
        <v>0</v>
      </c>
      <c r="E42" s="24">
        <v>20.0071</v>
      </c>
      <c r="F42" s="24">
        <v>169.59158</v>
      </c>
      <c r="G42" s="24">
        <v>0.335</v>
      </c>
      <c r="H42" s="24">
        <v>3.20229</v>
      </c>
      <c r="I42" s="24">
        <v>29.389</v>
      </c>
      <c r="J42" s="24">
        <v>87.84336</v>
      </c>
      <c r="K42" s="24">
        <v>0.795</v>
      </c>
      <c r="L42" s="24">
        <v>8.75618</v>
      </c>
      <c r="M42" s="24">
        <v>4.13885</v>
      </c>
      <c r="N42" s="24">
        <v>39.43853</v>
      </c>
      <c r="O42" s="6" t="s">
        <v>229</v>
      </c>
      <c r="P42" s="6" t="s">
        <v>229</v>
      </c>
      <c r="Q42" s="5">
        <v>3.9</v>
      </c>
      <c r="R42" s="5">
        <v>44</v>
      </c>
      <c r="S42" s="5">
        <v>0.1</v>
      </c>
      <c r="T42" s="5">
        <v>1.08151</v>
      </c>
      <c r="U42" s="5">
        <v>5.199999999999999</v>
      </c>
      <c r="V42" s="5">
        <v>47.86629</v>
      </c>
      <c r="W42" s="21">
        <v>0.1</v>
      </c>
      <c r="X42" s="21">
        <v>1.11204</v>
      </c>
      <c r="Y42" s="21">
        <v>4.345940000000001</v>
      </c>
      <c r="Z42" s="21">
        <v>40.98856999999999</v>
      </c>
      <c r="AA42" s="29">
        <v>0.2</v>
      </c>
      <c r="AB42" s="29">
        <v>2.81672</v>
      </c>
      <c r="AC42" s="29">
        <v>4.58544</v>
      </c>
      <c r="AD42" s="29">
        <v>42.06403</v>
      </c>
      <c r="AE42" s="23">
        <v>0.12012</v>
      </c>
      <c r="AF42" s="23">
        <v>3.61473</v>
      </c>
      <c r="AG42" s="23">
        <v>5.81152</v>
      </c>
      <c r="AH42" s="23">
        <v>86.97661</v>
      </c>
      <c r="AI42" s="23">
        <v>0</v>
      </c>
      <c r="AJ42" s="23">
        <v>0</v>
      </c>
      <c r="AK42" s="23">
        <v>0.9</v>
      </c>
      <c r="AL42" s="23">
        <v>15.07177</v>
      </c>
      <c r="AM42" s="23">
        <v>0.05</v>
      </c>
      <c r="AN42" s="23">
        <v>1.27229</v>
      </c>
      <c r="AO42" s="23">
        <v>5.833</v>
      </c>
      <c r="AP42" s="23">
        <v>65.8483</v>
      </c>
    </row>
    <row r="43" spans="1:42" ht="12.75">
      <c r="A43" s="1" t="s">
        <v>73</v>
      </c>
      <c r="B43" s="1" t="s">
        <v>74</v>
      </c>
      <c r="C43" s="24">
        <v>20.006</v>
      </c>
      <c r="D43" s="24">
        <v>230.06218</v>
      </c>
      <c r="E43" s="24">
        <v>5.978</v>
      </c>
      <c r="F43" s="24">
        <v>14.37533</v>
      </c>
      <c r="G43" s="24">
        <v>16.994</v>
      </c>
      <c r="H43" s="24">
        <v>176.69567</v>
      </c>
      <c r="I43" s="24">
        <v>111.23538</v>
      </c>
      <c r="J43" s="24">
        <v>117.72311</v>
      </c>
      <c r="K43" s="24">
        <v>17</v>
      </c>
      <c r="L43" s="24">
        <v>198.2</v>
      </c>
      <c r="M43" s="24">
        <v>4.5348</v>
      </c>
      <c r="N43" s="24">
        <v>8.70906</v>
      </c>
      <c r="O43" s="5">
        <v>14.01</v>
      </c>
      <c r="P43" s="5">
        <v>200.3</v>
      </c>
      <c r="Q43" s="5">
        <v>52</v>
      </c>
      <c r="R43" s="5">
        <v>60.4</v>
      </c>
      <c r="S43" s="5">
        <v>15</v>
      </c>
      <c r="T43" s="5">
        <v>244.667</v>
      </c>
      <c r="U43" s="5">
        <v>31.16509</v>
      </c>
      <c r="V43" s="5">
        <v>29.882559999999998</v>
      </c>
      <c r="W43" s="21">
        <v>15.2</v>
      </c>
      <c r="X43" s="21">
        <v>225.35</v>
      </c>
      <c r="Y43" s="21">
        <v>43.62848</v>
      </c>
      <c r="Z43" s="21">
        <v>45.40183</v>
      </c>
      <c r="AA43" s="29">
        <v>33.2</v>
      </c>
      <c r="AB43" s="29">
        <v>529.71833</v>
      </c>
      <c r="AC43" s="29">
        <v>2.81125</v>
      </c>
      <c r="AD43" s="29">
        <v>7.72456</v>
      </c>
      <c r="AE43" s="23">
        <v>5.7</v>
      </c>
      <c r="AF43" s="23">
        <v>98.02106</v>
      </c>
      <c r="AG43" s="23">
        <v>20.09368</v>
      </c>
      <c r="AH43" s="23">
        <v>16.35099</v>
      </c>
      <c r="AI43" s="23">
        <v>3</v>
      </c>
      <c r="AJ43" s="23">
        <v>54.82106</v>
      </c>
      <c r="AK43" s="23">
        <v>6.10336</v>
      </c>
      <c r="AL43" s="23">
        <v>6.79559</v>
      </c>
      <c r="AM43" s="23">
        <v>3.82</v>
      </c>
      <c r="AN43" s="23">
        <v>71.36909</v>
      </c>
      <c r="AO43" s="23">
        <v>1.89003</v>
      </c>
      <c r="AP43" s="23">
        <v>4.88384</v>
      </c>
    </row>
    <row r="44" spans="1:42" ht="12.75">
      <c r="A44" s="1" t="s">
        <v>75</v>
      </c>
      <c r="B44" s="1" t="s">
        <v>76</v>
      </c>
      <c r="C44" s="24">
        <v>6045.6264</v>
      </c>
      <c r="D44" s="24">
        <v>5750.74649</v>
      </c>
      <c r="E44" s="24">
        <v>5433.16944</v>
      </c>
      <c r="F44" s="24">
        <v>3700.3569</v>
      </c>
      <c r="G44" s="24">
        <v>5703.862</v>
      </c>
      <c r="H44" s="24">
        <v>5012.85591</v>
      </c>
      <c r="I44" s="24">
        <v>1344.75482</v>
      </c>
      <c r="J44" s="24">
        <v>1780.95</v>
      </c>
      <c r="K44" s="24">
        <v>17911.89562</v>
      </c>
      <c r="L44" s="24">
        <v>14349.55144</v>
      </c>
      <c r="M44" s="24">
        <v>6489.23512</v>
      </c>
      <c r="N44" s="24">
        <v>4884.28991</v>
      </c>
      <c r="O44" s="5">
        <v>16136.607</v>
      </c>
      <c r="P44" s="5">
        <v>11461.3</v>
      </c>
      <c r="Q44" s="5">
        <v>1141.5</v>
      </c>
      <c r="R44" s="5">
        <v>867.6</v>
      </c>
      <c r="S44" s="5">
        <v>9366.273</v>
      </c>
      <c r="T44" s="5">
        <v>6809.2034300000005</v>
      </c>
      <c r="U44" s="5">
        <v>84.44939999999998</v>
      </c>
      <c r="V44" s="5">
        <v>203.67763999999997</v>
      </c>
      <c r="W44" s="21">
        <v>18491.155</v>
      </c>
      <c r="X44" s="21">
        <v>14188.586050000002</v>
      </c>
      <c r="Y44" s="21">
        <v>55.19105</v>
      </c>
      <c r="Z44" s="21">
        <v>68.99795</v>
      </c>
      <c r="AA44" s="29">
        <v>7790.86</v>
      </c>
      <c r="AB44" s="29">
        <v>9901.23113</v>
      </c>
      <c r="AC44" s="29">
        <v>1715.10362</v>
      </c>
      <c r="AD44" s="29">
        <v>2269.55546</v>
      </c>
      <c r="AE44" s="23">
        <v>10619.9002</v>
      </c>
      <c r="AF44" s="23">
        <v>11507.68376</v>
      </c>
      <c r="AG44" s="23">
        <v>344.2656</v>
      </c>
      <c r="AH44" s="23">
        <v>687.22064</v>
      </c>
      <c r="AI44" s="23">
        <v>745.0552</v>
      </c>
      <c r="AJ44" s="23">
        <v>823.83181</v>
      </c>
      <c r="AK44" s="23">
        <v>60.184</v>
      </c>
      <c r="AL44" s="23">
        <v>113.25162</v>
      </c>
      <c r="AM44" s="23">
        <v>2048.75</v>
      </c>
      <c r="AN44" s="23">
        <v>2023.2515</v>
      </c>
      <c r="AO44" s="23">
        <v>45.2044</v>
      </c>
      <c r="AP44" s="23">
        <v>113.1476</v>
      </c>
    </row>
    <row r="45" spans="1:42" ht="12.75">
      <c r="A45" s="1" t="s">
        <v>77</v>
      </c>
      <c r="B45" s="1" t="s">
        <v>78</v>
      </c>
      <c r="C45" s="24">
        <v>0</v>
      </c>
      <c r="D45" s="24">
        <v>0</v>
      </c>
      <c r="E45" s="24">
        <v>0.1751</v>
      </c>
      <c r="F45" s="24">
        <v>1.97685</v>
      </c>
      <c r="G45" s="24">
        <v>0</v>
      </c>
      <c r="H45" s="24">
        <v>0</v>
      </c>
      <c r="I45" s="24">
        <v>0.77607</v>
      </c>
      <c r="J45" s="24">
        <v>5.1213</v>
      </c>
      <c r="K45" s="24">
        <v>0</v>
      </c>
      <c r="L45" s="24">
        <v>0</v>
      </c>
      <c r="M45" s="24">
        <v>1.97023</v>
      </c>
      <c r="N45" s="24">
        <v>1.84203</v>
      </c>
      <c r="O45" s="6" t="s">
        <v>229</v>
      </c>
      <c r="P45" s="6" t="s">
        <v>229</v>
      </c>
      <c r="Q45" s="5">
        <v>0.9</v>
      </c>
      <c r="R45" s="5">
        <v>1.6</v>
      </c>
      <c r="S45" s="6" t="s">
        <v>229</v>
      </c>
      <c r="T45" s="6" t="s">
        <v>229</v>
      </c>
      <c r="U45" s="5">
        <v>0.75579</v>
      </c>
      <c r="V45" s="5">
        <v>1.80234</v>
      </c>
      <c r="W45" s="23" t="s">
        <v>229</v>
      </c>
      <c r="X45" s="23" t="s">
        <v>229</v>
      </c>
      <c r="Y45" s="21">
        <v>0.6401</v>
      </c>
      <c r="Z45" s="21">
        <v>2.57259</v>
      </c>
      <c r="AA45" s="29">
        <v>0</v>
      </c>
      <c r="AB45" s="29">
        <v>0</v>
      </c>
      <c r="AC45" s="29">
        <v>2.3824</v>
      </c>
      <c r="AD45" s="29">
        <v>5.13854</v>
      </c>
      <c r="AE45" s="23">
        <v>0</v>
      </c>
      <c r="AF45" s="23">
        <v>0</v>
      </c>
      <c r="AG45" s="23">
        <v>0.44687</v>
      </c>
      <c r="AH45" s="23">
        <v>3.77006</v>
      </c>
      <c r="AI45" s="23">
        <v>0</v>
      </c>
      <c r="AJ45" s="23">
        <v>0</v>
      </c>
      <c r="AK45" s="23">
        <v>0.0588</v>
      </c>
      <c r="AL45" s="23">
        <v>0.42647</v>
      </c>
      <c r="AM45" s="23">
        <v>0</v>
      </c>
      <c r="AN45" s="23">
        <v>0</v>
      </c>
      <c r="AO45" s="23">
        <v>0.1033</v>
      </c>
      <c r="AP45" s="23">
        <v>1.01828</v>
      </c>
    </row>
    <row r="46" spans="1:42" ht="12.75">
      <c r="A46" s="1" t="s">
        <v>79</v>
      </c>
      <c r="B46" s="1" t="s">
        <v>80</v>
      </c>
      <c r="C46" s="24">
        <v>4.61548</v>
      </c>
      <c r="D46" s="24">
        <v>10.61999</v>
      </c>
      <c r="E46" s="24">
        <v>754.84324</v>
      </c>
      <c r="F46" s="24">
        <v>2416.76609</v>
      </c>
      <c r="G46" s="24">
        <v>12.372</v>
      </c>
      <c r="H46" s="24">
        <v>11.59514</v>
      </c>
      <c r="I46" s="24">
        <v>1332.92292</v>
      </c>
      <c r="J46" s="24">
        <v>3052.1286</v>
      </c>
      <c r="K46" s="24">
        <v>4.65</v>
      </c>
      <c r="L46" s="24">
        <v>13.88386</v>
      </c>
      <c r="M46" s="24">
        <v>702.97737</v>
      </c>
      <c r="N46" s="24">
        <v>2622.02351</v>
      </c>
      <c r="O46" s="5">
        <v>6.54402</v>
      </c>
      <c r="P46" s="5">
        <v>20.8</v>
      </c>
      <c r="Q46" s="5">
        <v>957.6</v>
      </c>
      <c r="R46" s="5">
        <v>3270.4</v>
      </c>
      <c r="S46" s="5">
        <v>6.7406</v>
      </c>
      <c r="T46" s="5">
        <v>25.175890000000003</v>
      </c>
      <c r="U46" s="5">
        <v>833.1792100000001</v>
      </c>
      <c r="V46" s="5">
        <v>2954.8903799999994</v>
      </c>
      <c r="W46" s="21">
        <v>6.66164</v>
      </c>
      <c r="X46" s="21">
        <v>32.47724</v>
      </c>
      <c r="Y46" s="21">
        <v>825.4777499999998</v>
      </c>
      <c r="Z46" s="21">
        <v>2965.767689999999</v>
      </c>
      <c r="AA46" s="29">
        <v>6.22121</v>
      </c>
      <c r="AB46" s="29">
        <v>28.20067</v>
      </c>
      <c r="AC46" s="29">
        <v>947.90967</v>
      </c>
      <c r="AD46" s="29">
        <v>3417.27842</v>
      </c>
      <c r="AE46" s="23">
        <v>23.3176</v>
      </c>
      <c r="AF46" s="23">
        <v>35.01789</v>
      </c>
      <c r="AG46" s="23">
        <v>863.37121</v>
      </c>
      <c r="AH46" s="23">
        <v>3476.05407</v>
      </c>
      <c r="AI46" s="23">
        <v>0.00412</v>
      </c>
      <c r="AJ46" s="23">
        <v>0.07733</v>
      </c>
      <c r="AK46" s="23">
        <v>165.83904</v>
      </c>
      <c r="AL46" s="23">
        <v>598.00995</v>
      </c>
      <c r="AM46" s="23">
        <v>0.77206</v>
      </c>
      <c r="AN46" s="23">
        <v>2.75979</v>
      </c>
      <c r="AO46" s="23">
        <v>232.40024</v>
      </c>
      <c r="AP46" s="23">
        <v>1157.37575</v>
      </c>
    </row>
    <row r="47" spans="1:42" ht="12.75">
      <c r="A47" s="1" t="s">
        <v>81</v>
      </c>
      <c r="B47" s="1" t="s">
        <v>82</v>
      </c>
      <c r="C47" s="24">
        <v>0.1518</v>
      </c>
      <c r="D47" s="24">
        <v>0.14918</v>
      </c>
      <c r="E47" s="24">
        <v>117.26558</v>
      </c>
      <c r="F47" s="24">
        <v>288.00107</v>
      </c>
      <c r="G47" s="24">
        <v>0.001</v>
      </c>
      <c r="H47" s="24">
        <v>0.7178</v>
      </c>
      <c r="I47" s="24">
        <v>142.70545</v>
      </c>
      <c r="J47" s="24">
        <v>338.71326</v>
      </c>
      <c r="K47" s="24">
        <v>0.27375</v>
      </c>
      <c r="L47" s="24">
        <v>3.37254</v>
      </c>
      <c r="M47" s="24">
        <v>94.26562</v>
      </c>
      <c r="N47" s="24">
        <v>298.05381</v>
      </c>
      <c r="O47" s="5">
        <v>0.474</v>
      </c>
      <c r="P47" s="5">
        <v>2.1</v>
      </c>
      <c r="Q47" s="5">
        <v>357.8</v>
      </c>
      <c r="R47" s="5">
        <v>869</v>
      </c>
      <c r="S47" s="5">
        <v>2.2009999999999996</v>
      </c>
      <c r="T47" s="5">
        <v>5.594430000000001</v>
      </c>
      <c r="U47" s="5">
        <v>397.41826999999995</v>
      </c>
      <c r="V47" s="5">
        <v>724.3750399999998</v>
      </c>
      <c r="W47" s="21">
        <v>12.214</v>
      </c>
      <c r="X47" s="21">
        <v>36.7199</v>
      </c>
      <c r="Y47" s="21">
        <v>509.98358</v>
      </c>
      <c r="Z47" s="21">
        <v>877.1474900000003</v>
      </c>
      <c r="AA47" s="29">
        <v>9.753</v>
      </c>
      <c r="AB47" s="29">
        <v>27.88216</v>
      </c>
      <c r="AC47" s="29">
        <v>750.28492</v>
      </c>
      <c r="AD47" s="29">
        <v>1333.31928</v>
      </c>
      <c r="AE47" s="23">
        <v>8.596</v>
      </c>
      <c r="AF47" s="23">
        <v>28.948</v>
      </c>
      <c r="AG47" s="23">
        <v>642.57391</v>
      </c>
      <c r="AH47" s="23">
        <v>1375.17703</v>
      </c>
      <c r="AI47" s="23">
        <v>0.3</v>
      </c>
      <c r="AJ47" s="23">
        <v>1.188</v>
      </c>
      <c r="AK47" s="23">
        <v>72.36558</v>
      </c>
      <c r="AL47" s="23">
        <v>124.95572</v>
      </c>
      <c r="AM47" s="23">
        <v>3.041</v>
      </c>
      <c r="AN47" s="23">
        <v>7.175</v>
      </c>
      <c r="AO47" s="23">
        <v>117.6759</v>
      </c>
      <c r="AP47" s="23">
        <v>331.3529</v>
      </c>
    </row>
    <row r="48" spans="1:42" ht="12.75">
      <c r="A48" s="1" t="s">
        <v>83</v>
      </c>
      <c r="B48" s="1" t="s">
        <v>84</v>
      </c>
      <c r="C48" s="24">
        <v>0.067</v>
      </c>
      <c r="D48" s="24">
        <v>0.253</v>
      </c>
      <c r="E48" s="24">
        <v>25155.5842</v>
      </c>
      <c r="F48" s="24">
        <v>18687.49566</v>
      </c>
      <c r="G48" s="24">
        <v>5</v>
      </c>
      <c r="H48" s="24">
        <v>5.011</v>
      </c>
      <c r="I48" s="24">
        <v>43235.10162</v>
      </c>
      <c r="J48" s="24">
        <v>38761.0641</v>
      </c>
      <c r="K48" s="24">
        <v>1694.81</v>
      </c>
      <c r="L48" s="24">
        <v>1320.5099</v>
      </c>
      <c r="M48" s="24">
        <v>56188.15664</v>
      </c>
      <c r="N48" s="24">
        <v>53025.58881</v>
      </c>
      <c r="O48" s="5">
        <v>97.46</v>
      </c>
      <c r="P48" s="5">
        <v>91.5</v>
      </c>
      <c r="Q48" s="5">
        <v>56749.8</v>
      </c>
      <c r="R48" s="5">
        <v>52278.9</v>
      </c>
      <c r="S48" s="5">
        <v>137.732</v>
      </c>
      <c r="T48" s="5">
        <v>104.0571</v>
      </c>
      <c r="U48" s="5">
        <v>39779.735250000005</v>
      </c>
      <c r="V48" s="5">
        <v>31094.78112</v>
      </c>
      <c r="W48" s="21">
        <v>337.20399999999995</v>
      </c>
      <c r="X48" s="21">
        <v>327.4784</v>
      </c>
      <c r="Y48" s="21">
        <v>47178.976899999994</v>
      </c>
      <c r="Z48" s="21">
        <v>39005.92074</v>
      </c>
      <c r="AA48" s="29">
        <v>606.552</v>
      </c>
      <c r="AB48" s="29">
        <v>745.59689</v>
      </c>
      <c r="AC48" s="29">
        <v>53701.16595</v>
      </c>
      <c r="AD48" s="29">
        <v>65222.18236</v>
      </c>
      <c r="AE48" s="23">
        <v>453.54</v>
      </c>
      <c r="AF48" s="23">
        <v>908.97872</v>
      </c>
      <c r="AG48" s="23">
        <v>29314.65707</v>
      </c>
      <c r="AH48" s="23">
        <v>53148.84482</v>
      </c>
      <c r="AI48" s="23">
        <v>63.16</v>
      </c>
      <c r="AJ48" s="23">
        <v>125.09032</v>
      </c>
      <c r="AK48" s="23">
        <v>3932.148</v>
      </c>
      <c r="AL48" s="23">
        <v>5384.56221</v>
      </c>
      <c r="AM48" s="23">
        <v>290.72</v>
      </c>
      <c r="AN48" s="23">
        <v>436.00403</v>
      </c>
      <c r="AO48" s="23">
        <v>19442.177</v>
      </c>
      <c r="AP48" s="23">
        <v>24971.57657</v>
      </c>
    </row>
    <row r="49" spans="1:42" ht="12.75">
      <c r="A49" s="1" t="s">
        <v>85</v>
      </c>
      <c r="B49" s="1" t="s">
        <v>86</v>
      </c>
      <c r="C49" s="24">
        <v>29363.63801</v>
      </c>
      <c r="D49" s="24">
        <v>28885.34086</v>
      </c>
      <c r="E49" s="24">
        <v>130340.64976</v>
      </c>
      <c r="F49" s="24">
        <v>98908.07762</v>
      </c>
      <c r="G49" s="24">
        <v>32379.15081</v>
      </c>
      <c r="H49" s="24">
        <v>30249.25042</v>
      </c>
      <c r="I49" s="24">
        <v>113225.65103</v>
      </c>
      <c r="J49" s="24">
        <v>94725.58421</v>
      </c>
      <c r="K49" s="24">
        <v>65600.27533</v>
      </c>
      <c r="L49" s="24">
        <v>54767.83722</v>
      </c>
      <c r="M49" s="24">
        <v>90783.54264</v>
      </c>
      <c r="N49" s="24">
        <v>72645.56244</v>
      </c>
      <c r="O49" s="5">
        <v>87690.91699</v>
      </c>
      <c r="P49" s="5">
        <v>66151.2</v>
      </c>
      <c r="Q49" s="5">
        <v>98274.3</v>
      </c>
      <c r="R49" s="5">
        <v>76389.7</v>
      </c>
      <c r="S49" s="5">
        <v>105986.81522</v>
      </c>
      <c r="T49" s="5">
        <v>81006.57873999997</v>
      </c>
      <c r="U49" s="5">
        <v>117148.86416000001</v>
      </c>
      <c r="V49" s="5">
        <v>81935.57031999997</v>
      </c>
      <c r="W49" s="21">
        <v>127748.59805000003</v>
      </c>
      <c r="X49" s="21">
        <v>103437.90063999998</v>
      </c>
      <c r="Y49" s="21">
        <v>105248.03985000002</v>
      </c>
      <c r="Z49" s="21">
        <v>90001.05437999999</v>
      </c>
      <c r="AA49" s="29">
        <v>96895.41635</v>
      </c>
      <c r="AB49" s="29">
        <v>116750.5267</v>
      </c>
      <c r="AC49" s="29">
        <v>94066.96025</v>
      </c>
      <c r="AD49" s="29">
        <v>120459.9105</v>
      </c>
      <c r="AE49" s="23">
        <v>248982.21498</v>
      </c>
      <c r="AF49" s="23">
        <v>349625.49777</v>
      </c>
      <c r="AG49" s="23">
        <v>99687.34939</v>
      </c>
      <c r="AH49" s="23">
        <v>130139.88905</v>
      </c>
      <c r="AI49" s="23">
        <v>52171.34832</v>
      </c>
      <c r="AJ49" s="23">
        <v>67238.63546</v>
      </c>
      <c r="AK49" s="23">
        <v>26587.37144</v>
      </c>
      <c r="AL49" s="23">
        <v>29670.86245</v>
      </c>
      <c r="AM49" s="23">
        <v>72812.7332</v>
      </c>
      <c r="AN49" s="23">
        <v>80649.53864</v>
      </c>
      <c r="AO49" s="23">
        <v>23501.41753</v>
      </c>
      <c r="AP49" s="23">
        <v>26720.62806</v>
      </c>
    </row>
    <row r="50" spans="1:42" ht="12.75">
      <c r="A50" s="1" t="s">
        <v>87</v>
      </c>
      <c r="B50" s="1" t="s">
        <v>88</v>
      </c>
      <c r="C50" s="24">
        <v>0</v>
      </c>
      <c r="D50" s="24">
        <v>0</v>
      </c>
      <c r="E50" s="24">
        <v>1937.94045</v>
      </c>
      <c r="F50" s="24">
        <v>2957.72387</v>
      </c>
      <c r="G50" s="24">
        <v>9</v>
      </c>
      <c r="H50" s="24">
        <v>16.43</v>
      </c>
      <c r="I50" s="24">
        <v>1507.10999</v>
      </c>
      <c r="J50" s="24">
        <v>2411.03256</v>
      </c>
      <c r="K50" s="24">
        <v>379.9276</v>
      </c>
      <c r="L50" s="24">
        <v>786.52479</v>
      </c>
      <c r="M50" s="24">
        <v>2991.54921</v>
      </c>
      <c r="N50" s="24">
        <v>4735.59412</v>
      </c>
      <c r="O50" s="5">
        <v>55.619</v>
      </c>
      <c r="P50" s="5">
        <v>110</v>
      </c>
      <c r="Q50" s="5">
        <v>2284.1</v>
      </c>
      <c r="R50" s="5">
        <v>3722.2</v>
      </c>
      <c r="S50" s="5">
        <v>32.575</v>
      </c>
      <c r="T50" s="5">
        <v>61.207589999999996</v>
      </c>
      <c r="U50" s="5">
        <v>1957.9003899999998</v>
      </c>
      <c r="V50" s="5">
        <v>2496.7936299999997</v>
      </c>
      <c r="W50" s="21">
        <v>215.921</v>
      </c>
      <c r="X50" s="21">
        <v>265.25386</v>
      </c>
      <c r="Y50" s="21">
        <v>2880.2969900000003</v>
      </c>
      <c r="Z50" s="21">
        <v>3519.6813199999992</v>
      </c>
      <c r="AA50" s="29">
        <v>142.6525</v>
      </c>
      <c r="AB50" s="29">
        <v>198.20108</v>
      </c>
      <c r="AC50" s="29">
        <v>2233.27723</v>
      </c>
      <c r="AD50" s="29">
        <v>3776.58722</v>
      </c>
      <c r="AE50" s="23">
        <v>158.578</v>
      </c>
      <c r="AF50" s="23">
        <v>301.82993</v>
      </c>
      <c r="AG50" s="23">
        <v>1102.15317</v>
      </c>
      <c r="AH50" s="23">
        <v>2587.75671</v>
      </c>
      <c r="AI50" s="23">
        <v>0.33</v>
      </c>
      <c r="AJ50" s="23">
        <v>1.4607</v>
      </c>
      <c r="AK50" s="23">
        <v>503.12488</v>
      </c>
      <c r="AL50" s="23">
        <v>1052.41913</v>
      </c>
      <c r="AM50" s="23">
        <v>0</v>
      </c>
      <c r="AN50" s="23">
        <v>0</v>
      </c>
      <c r="AO50" s="23">
        <v>900.7636</v>
      </c>
      <c r="AP50" s="23">
        <v>1714.33577</v>
      </c>
    </row>
    <row r="51" spans="1:42" ht="12.75">
      <c r="A51" s="1" t="s">
        <v>89</v>
      </c>
      <c r="B51" s="1" t="s">
        <v>90</v>
      </c>
      <c r="C51" s="24">
        <v>6535.444</v>
      </c>
      <c r="D51" s="24">
        <v>6072.92396</v>
      </c>
      <c r="E51" s="24">
        <v>1826.98474</v>
      </c>
      <c r="F51" s="24">
        <v>1106.38885</v>
      </c>
      <c r="G51" s="24">
        <v>6384.2348</v>
      </c>
      <c r="H51" s="24">
        <v>5066.00917</v>
      </c>
      <c r="I51" s="24">
        <v>193.91035</v>
      </c>
      <c r="J51" s="24">
        <v>150.94138</v>
      </c>
      <c r="K51" s="24">
        <v>8798.677</v>
      </c>
      <c r="L51" s="24">
        <v>6756.29581</v>
      </c>
      <c r="M51" s="24">
        <v>11.34205</v>
      </c>
      <c r="N51" s="24">
        <v>23.37627</v>
      </c>
      <c r="O51" s="5">
        <v>28285.18582</v>
      </c>
      <c r="P51" s="5">
        <v>21260.2</v>
      </c>
      <c r="Q51" s="5">
        <v>8</v>
      </c>
      <c r="R51" s="5">
        <v>105.1</v>
      </c>
      <c r="S51" s="5">
        <v>62194.84100000001</v>
      </c>
      <c r="T51" s="5">
        <v>45649.53347</v>
      </c>
      <c r="U51" s="5">
        <v>1393.1410100000005</v>
      </c>
      <c r="V51" s="5">
        <v>668.8791399999998</v>
      </c>
      <c r="W51" s="21">
        <v>45555.9938</v>
      </c>
      <c r="X51" s="21">
        <v>39493.35532000001</v>
      </c>
      <c r="Y51" s="21">
        <v>4331.002600000001</v>
      </c>
      <c r="Z51" s="21">
        <v>3723.093790000001</v>
      </c>
      <c r="AA51" s="29">
        <v>25884.7184</v>
      </c>
      <c r="AB51" s="29">
        <v>29261.2685</v>
      </c>
      <c r="AC51" s="29">
        <v>80.78441</v>
      </c>
      <c r="AD51" s="29">
        <v>105.27533</v>
      </c>
      <c r="AE51" s="23">
        <v>45786.94</v>
      </c>
      <c r="AF51" s="23">
        <v>59022.9843</v>
      </c>
      <c r="AG51" s="23">
        <v>405.0442</v>
      </c>
      <c r="AH51" s="23">
        <v>415.27816</v>
      </c>
      <c r="AI51" s="23">
        <v>13477.3</v>
      </c>
      <c r="AJ51" s="23">
        <v>18483.73762</v>
      </c>
      <c r="AK51" s="23">
        <v>2.20503</v>
      </c>
      <c r="AL51" s="23">
        <v>4.96451</v>
      </c>
      <c r="AM51" s="23">
        <v>7718.9</v>
      </c>
      <c r="AN51" s="23">
        <v>8030.28474</v>
      </c>
      <c r="AO51" s="23">
        <v>329.2945</v>
      </c>
      <c r="AP51" s="23">
        <v>352.3596</v>
      </c>
    </row>
    <row r="52" spans="1:42" ht="12.75">
      <c r="A52" s="1" t="s">
        <v>91</v>
      </c>
      <c r="B52" s="1" t="s">
        <v>92</v>
      </c>
      <c r="C52" s="24">
        <v>1719.1654</v>
      </c>
      <c r="D52" s="24">
        <v>1962.8979</v>
      </c>
      <c r="E52" s="24">
        <v>874.45746</v>
      </c>
      <c r="F52" s="24">
        <v>1775.48948</v>
      </c>
      <c r="G52" s="24">
        <v>10084.17264</v>
      </c>
      <c r="H52" s="24">
        <v>8346.65752</v>
      </c>
      <c r="I52" s="24">
        <v>407.61157</v>
      </c>
      <c r="J52" s="24">
        <v>740.71914</v>
      </c>
      <c r="K52" s="24">
        <v>18542.27492</v>
      </c>
      <c r="L52" s="24">
        <v>14124.88107</v>
      </c>
      <c r="M52" s="24">
        <v>481.76636</v>
      </c>
      <c r="N52" s="24">
        <v>1044.48848</v>
      </c>
      <c r="O52" s="5">
        <v>22700.26328</v>
      </c>
      <c r="P52" s="5">
        <v>16911.4</v>
      </c>
      <c r="Q52" s="5">
        <v>634.8</v>
      </c>
      <c r="R52" s="5">
        <v>1120.7</v>
      </c>
      <c r="S52" s="5">
        <v>29452.729170000002</v>
      </c>
      <c r="T52" s="5">
        <v>23211.01874</v>
      </c>
      <c r="U52" s="5">
        <v>1863.9561800000004</v>
      </c>
      <c r="V52" s="5">
        <v>1770.1365999999994</v>
      </c>
      <c r="W52" s="21">
        <v>26716.69285</v>
      </c>
      <c r="X52" s="21">
        <v>24620.020159999996</v>
      </c>
      <c r="Y52" s="21">
        <v>1057.45278</v>
      </c>
      <c r="Z52" s="21">
        <v>1662.77218</v>
      </c>
      <c r="AA52" s="29">
        <v>17723.4624</v>
      </c>
      <c r="AB52" s="29">
        <v>23926.35927</v>
      </c>
      <c r="AC52" s="29">
        <v>899.93178</v>
      </c>
      <c r="AD52" s="29">
        <v>2007.2361</v>
      </c>
      <c r="AE52" s="23">
        <v>14440.61164</v>
      </c>
      <c r="AF52" s="23">
        <v>17957.27828</v>
      </c>
      <c r="AG52" s="23">
        <v>644.09444</v>
      </c>
      <c r="AH52" s="23">
        <v>1909.26021</v>
      </c>
      <c r="AI52" s="23">
        <v>3041.262</v>
      </c>
      <c r="AJ52" s="23">
        <v>4626.25</v>
      </c>
      <c r="AK52" s="23">
        <v>244.21304</v>
      </c>
      <c r="AL52" s="23">
        <v>520.24158</v>
      </c>
      <c r="AM52" s="23">
        <v>5297.45385</v>
      </c>
      <c r="AN52" s="23">
        <v>5189.89262</v>
      </c>
      <c r="AO52" s="23">
        <v>1086.86028</v>
      </c>
      <c r="AP52" s="23">
        <v>2392.19864</v>
      </c>
    </row>
    <row r="53" spans="1:42" ht="12.75">
      <c r="A53" s="1" t="s">
        <v>93</v>
      </c>
      <c r="B53" s="1" t="s">
        <v>94</v>
      </c>
      <c r="C53" s="24">
        <v>2019.8761</v>
      </c>
      <c r="D53" s="24">
        <v>2496.13806</v>
      </c>
      <c r="E53" s="24">
        <v>12286.68757</v>
      </c>
      <c r="F53" s="24">
        <v>16874.53587</v>
      </c>
      <c r="G53" s="24">
        <v>3810.0245</v>
      </c>
      <c r="H53" s="24">
        <v>2865.00294</v>
      </c>
      <c r="I53" s="24">
        <v>8822.36295</v>
      </c>
      <c r="J53" s="24">
        <v>11894.895</v>
      </c>
      <c r="K53" s="24">
        <v>5246.1772</v>
      </c>
      <c r="L53" s="24">
        <v>4886.3524</v>
      </c>
      <c r="M53" s="24">
        <v>6266.83304</v>
      </c>
      <c r="N53" s="24">
        <v>9254.16014</v>
      </c>
      <c r="O53" s="5">
        <v>5036.008</v>
      </c>
      <c r="P53" s="5">
        <v>5161.2</v>
      </c>
      <c r="Q53" s="5">
        <v>9078.5</v>
      </c>
      <c r="R53" s="5">
        <v>14071.3</v>
      </c>
      <c r="S53" s="5">
        <v>805.18</v>
      </c>
      <c r="T53" s="5">
        <v>750.6820400000001</v>
      </c>
      <c r="U53" s="5">
        <v>8290.44925</v>
      </c>
      <c r="V53" s="5">
        <v>10339.008479999997</v>
      </c>
      <c r="W53" s="21">
        <v>878.9124999999999</v>
      </c>
      <c r="X53" s="21">
        <v>280.94036</v>
      </c>
      <c r="Y53" s="21">
        <v>5446.76701</v>
      </c>
      <c r="Z53" s="21">
        <v>7651.7151699999995</v>
      </c>
      <c r="AA53" s="29">
        <v>150.235</v>
      </c>
      <c r="AB53" s="29">
        <v>260.93845</v>
      </c>
      <c r="AC53" s="29">
        <v>1623.97817</v>
      </c>
      <c r="AD53" s="29">
        <v>2924.00625</v>
      </c>
      <c r="AE53" s="23">
        <v>635.93</v>
      </c>
      <c r="AF53" s="23">
        <v>1351.23219</v>
      </c>
      <c r="AG53" s="23">
        <v>3231.03988</v>
      </c>
      <c r="AH53" s="23">
        <v>7236.70556</v>
      </c>
      <c r="AI53" s="23">
        <v>64.138</v>
      </c>
      <c r="AJ53" s="23">
        <v>106.24565</v>
      </c>
      <c r="AK53" s="23">
        <v>1245.59429</v>
      </c>
      <c r="AL53" s="23">
        <v>2013.65235</v>
      </c>
      <c r="AM53" s="23">
        <v>71.07</v>
      </c>
      <c r="AN53" s="23">
        <v>110.18127</v>
      </c>
      <c r="AO53" s="23">
        <v>1157.35367</v>
      </c>
      <c r="AP53" s="23">
        <v>2617.17772</v>
      </c>
    </row>
    <row r="54" spans="1:42" ht="12.75">
      <c r="A54" s="1" t="s">
        <v>95</v>
      </c>
      <c r="B54" s="1" t="s">
        <v>96</v>
      </c>
      <c r="C54" s="24">
        <v>6876.63431</v>
      </c>
      <c r="D54" s="24">
        <v>8450.99759</v>
      </c>
      <c r="E54" s="24">
        <v>29193.94786</v>
      </c>
      <c r="F54" s="24">
        <v>34949.53175</v>
      </c>
      <c r="G54" s="24">
        <v>13198.65691</v>
      </c>
      <c r="H54" s="24">
        <v>12279.86534</v>
      </c>
      <c r="I54" s="24">
        <v>26959.24757</v>
      </c>
      <c r="J54" s="24">
        <v>29463.56167</v>
      </c>
      <c r="K54" s="24">
        <v>18250.40676</v>
      </c>
      <c r="L54" s="24">
        <v>20889.38489</v>
      </c>
      <c r="M54" s="24">
        <v>34814.50983</v>
      </c>
      <c r="N54" s="24">
        <v>39067.34859</v>
      </c>
      <c r="O54" s="5">
        <v>18714.32465</v>
      </c>
      <c r="P54" s="5">
        <v>18219.2</v>
      </c>
      <c r="Q54" s="5">
        <v>40888.9</v>
      </c>
      <c r="R54" s="5">
        <v>42835.7</v>
      </c>
      <c r="S54" s="5">
        <v>17095.90793</v>
      </c>
      <c r="T54" s="5">
        <v>14848.863850000003</v>
      </c>
      <c r="U54" s="5">
        <v>69764.93509</v>
      </c>
      <c r="V54" s="5">
        <v>84265.74310999994</v>
      </c>
      <c r="W54" s="21">
        <v>16291.795130000004</v>
      </c>
      <c r="X54" s="21">
        <v>14707.14546</v>
      </c>
      <c r="Y54" s="21">
        <v>77643.44404999998</v>
      </c>
      <c r="Z54" s="21">
        <v>91244.86464</v>
      </c>
      <c r="AA54" s="29">
        <v>28292.52701</v>
      </c>
      <c r="AB54" s="29">
        <v>33148.40316</v>
      </c>
      <c r="AC54" s="29">
        <v>61418.8966</v>
      </c>
      <c r="AD54" s="29">
        <v>82558.00805</v>
      </c>
      <c r="AE54" s="23">
        <v>75030.35088</v>
      </c>
      <c r="AF54" s="23">
        <v>88802.09085</v>
      </c>
      <c r="AG54" s="23">
        <v>64305.76879</v>
      </c>
      <c r="AH54" s="23">
        <v>124227.4867</v>
      </c>
      <c r="AI54" s="23">
        <v>22080.47902</v>
      </c>
      <c r="AJ54" s="23">
        <v>26007.75068</v>
      </c>
      <c r="AK54" s="23">
        <v>14632.24461</v>
      </c>
      <c r="AL54" s="23">
        <v>19992.9526</v>
      </c>
      <c r="AM54" s="23">
        <v>5209.61666</v>
      </c>
      <c r="AN54" s="23">
        <v>7747.30927</v>
      </c>
      <c r="AO54" s="23">
        <v>20662.83586</v>
      </c>
      <c r="AP54" s="23">
        <v>37186.40842</v>
      </c>
    </row>
    <row r="55" spans="1:42" ht="12.75">
      <c r="A55" s="1" t="s">
        <v>97</v>
      </c>
      <c r="B55" s="1" t="s">
        <v>98</v>
      </c>
      <c r="C55" s="24">
        <v>0</v>
      </c>
      <c r="D55" s="24">
        <v>0</v>
      </c>
      <c r="E55" s="24">
        <v>225.17881</v>
      </c>
      <c r="F55" s="24">
        <v>341.17859</v>
      </c>
      <c r="G55" s="24">
        <v>71.616</v>
      </c>
      <c r="H55" s="24">
        <v>6.708</v>
      </c>
      <c r="I55" s="24">
        <v>398.32098</v>
      </c>
      <c r="J55" s="24">
        <v>351.63667</v>
      </c>
      <c r="K55" s="24">
        <v>279.102</v>
      </c>
      <c r="L55" s="24">
        <v>38.28361</v>
      </c>
      <c r="M55" s="24">
        <v>171.19282</v>
      </c>
      <c r="N55" s="24">
        <v>196.15673</v>
      </c>
      <c r="O55" s="5">
        <v>480.664</v>
      </c>
      <c r="P55" s="5">
        <v>51.1</v>
      </c>
      <c r="Q55" s="5">
        <v>171.8</v>
      </c>
      <c r="R55" s="5">
        <v>129.4</v>
      </c>
      <c r="S55" s="5">
        <v>710.5706</v>
      </c>
      <c r="T55" s="5">
        <v>159.07662</v>
      </c>
      <c r="U55" s="5">
        <v>360.43237999999997</v>
      </c>
      <c r="V55" s="5">
        <v>323.55728</v>
      </c>
      <c r="W55" s="21">
        <v>553.1410200000001</v>
      </c>
      <c r="X55" s="21">
        <v>201.65835</v>
      </c>
      <c r="Y55" s="21">
        <v>455.87302999999997</v>
      </c>
      <c r="Z55" s="21">
        <v>178.65657999999996</v>
      </c>
      <c r="AA55" s="29">
        <v>714.5685</v>
      </c>
      <c r="AB55" s="29">
        <v>502.6139</v>
      </c>
      <c r="AC55" s="29">
        <v>1028.6216</v>
      </c>
      <c r="AD55" s="29">
        <v>705.61049</v>
      </c>
      <c r="AE55" s="23">
        <v>1323.8433</v>
      </c>
      <c r="AF55" s="23">
        <v>1299.95661</v>
      </c>
      <c r="AG55" s="23">
        <v>729.16626</v>
      </c>
      <c r="AH55" s="23">
        <v>788.76307</v>
      </c>
      <c r="AI55" s="23">
        <v>229.788</v>
      </c>
      <c r="AJ55" s="23">
        <v>213.45804</v>
      </c>
      <c r="AK55" s="23">
        <v>100.022</v>
      </c>
      <c r="AL55" s="23">
        <v>40.54501</v>
      </c>
      <c r="AM55" s="23">
        <v>293.26245</v>
      </c>
      <c r="AN55" s="23">
        <v>252.48181</v>
      </c>
      <c r="AO55" s="23">
        <v>159.3067</v>
      </c>
      <c r="AP55" s="23">
        <v>90.51613</v>
      </c>
    </row>
    <row r="56" spans="1:42" ht="12.75">
      <c r="A56" s="1" t="s">
        <v>99</v>
      </c>
      <c r="B56" s="1" t="s">
        <v>100</v>
      </c>
      <c r="C56" s="24">
        <v>450.99525</v>
      </c>
      <c r="D56" s="24">
        <v>1341.41585</v>
      </c>
      <c r="E56" s="24">
        <v>32737.45995</v>
      </c>
      <c r="F56" s="24">
        <v>60175.27175</v>
      </c>
      <c r="G56" s="24">
        <v>610.8023</v>
      </c>
      <c r="H56" s="24">
        <v>1422.61377</v>
      </c>
      <c r="I56" s="24">
        <v>29656.60682</v>
      </c>
      <c r="J56" s="24">
        <v>47953.10106</v>
      </c>
      <c r="K56" s="24">
        <v>294.16981</v>
      </c>
      <c r="L56" s="24">
        <v>971.51038</v>
      </c>
      <c r="M56" s="24">
        <v>29733.1</v>
      </c>
      <c r="N56" s="24">
        <v>59818.67929</v>
      </c>
      <c r="O56" s="5">
        <v>1098.62256</v>
      </c>
      <c r="P56" s="5">
        <v>1344.5</v>
      </c>
      <c r="Q56" s="5">
        <v>29862.9</v>
      </c>
      <c r="R56" s="5">
        <v>60935.6</v>
      </c>
      <c r="S56" s="5">
        <v>407.57626999999997</v>
      </c>
      <c r="T56" s="5">
        <v>855.58957</v>
      </c>
      <c r="U56" s="5">
        <v>33313.74342999999</v>
      </c>
      <c r="V56" s="5">
        <v>69095.50117999996</v>
      </c>
      <c r="W56" s="21">
        <v>193.02874000000003</v>
      </c>
      <c r="X56" s="21">
        <v>701.8272799999999</v>
      </c>
      <c r="Y56" s="21">
        <v>38394.45574</v>
      </c>
      <c r="Z56" s="21">
        <v>79121.5659</v>
      </c>
      <c r="AA56" s="29">
        <v>121.36029</v>
      </c>
      <c r="AB56" s="29">
        <v>371.02018</v>
      </c>
      <c r="AC56" s="29">
        <v>47194.70162</v>
      </c>
      <c r="AD56" s="29">
        <v>109395.51952</v>
      </c>
      <c r="AE56" s="23">
        <v>170.65677</v>
      </c>
      <c r="AF56" s="23">
        <v>592.95159</v>
      </c>
      <c r="AG56" s="23">
        <v>42155.85248</v>
      </c>
      <c r="AH56" s="23">
        <v>121993.46999</v>
      </c>
      <c r="AI56" s="23">
        <v>27.3828</v>
      </c>
      <c r="AJ56" s="23">
        <v>114.12664</v>
      </c>
      <c r="AK56" s="23">
        <v>10128.54171</v>
      </c>
      <c r="AL56" s="23">
        <v>23304.44607</v>
      </c>
      <c r="AM56" s="23">
        <v>68.77828</v>
      </c>
      <c r="AN56" s="23">
        <v>199.94115</v>
      </c>
      <c r="AO56" s="23">
        <v>9352.72117</v>
      </c>
      <c r="AP56" s="23">
        <v>27689.13765</v>
      </c>
    </row>
    <row r="57" spans="1:42" ht="12.75">
      <c r="A57" s="1" t="s">
        <v>101</v>
      </c>
      <c r="B57" s="1" t="s">
        <v>102</v>
      </c>
      <c r="C57" s="24">
        <v>882.09724</v>
      </c>
      <c r="D57" s="24">
        <v>2834.82396</v>
      </c>
      <c r="E57" s="24">
        <v>4948.62199</v>
      </c>
      <c r="F57" s="24">
        <v>9427.929</v>
      </c>
      <c r="G57" s="24">
        <v>1060.95928</v>
      </c>
      <c r="H57" s="24">
        <v>2791.32254</v>
      </c>
      <c r="I57" s="24">
        <v>6046.68146</v>
      </c>
      <c r="J57" s="24">
        <v>8475.20373</v>
      </c>
      <c r="K57" s="24">
        <v>1114.35879</v>
      </c>
      <c r="L57" s="24">
        <v>3535.91911</v>
      </c>
      <c r="M57" s="24">
        <v>5349.71705</v>
      </c>
      <c r="N57" s="24">
        <v>12403.1202</v>
      </c>
      <c r="O57" s="5">
        <v>691.72328</v>
      </c>
      <c r="P57" s="5">
        <v>2071.9</v>
      </c>
      <c r="Q57" s="5">
        <v>6917.8</v>
      </c>
      <c r="R57" s="5">
        <v>15919.5</v>
      </c>
      <c r="S57" s="5">
        <v>776.2305700000002</v>
      </c>
      <c r="T57" s="5">
        <v>2400.4887700000004</v>
      </c>
      <c r="U57" s="5">
        <v>13208.357399999992</v>
      </c>
      <c r="V57" s="5">
        <v>32972.27462</v>
      </c>
      <c r="W57" s="21">
        <v>1036.3626399999998</v>
      </c>
      <c r="X57" s="21">
        <v>3324.8092500000002</v>
      </c>
      <c r="Y57" s="21">
        <v>14635.527570000015</v>
      </c>
      <c r="Z57" s="21">
        <v>30050.085599999977</v>
      </c>
      <c r="AA57" s="29">
        <v>516.44722</v>
      </c>
      <c r="AB57" s="29">
        <v>1971.16423</v>
      </c>
      <c r="AC57" s="29">
        <v>18585.72668</v>
      </c>
      <c r="AD57" s="29">
        <v>39614.74401</v>
      </c>
      <c r="AE57" s="23">
        <v>474.23091</v>
      </c>
      <c r="AF57" s="23">
        <v>2099.54159</v>
      </c>
      <c r="AG57" s="23">
        <v>21243.15144</v>
      </c>
      <c r="AH57" s="23">
        <v>53500.5876</v>
      </c>
      <c r="AI57" s="23">
        <v>125.50419</v>
      </c>
      <c r="AJ57" s="23">
        <v>490.76659</v>
      </c>
      <c r="AK57" s="23">
        <v>4684.471</v>
      </c>
      <c r="AL57" s="23">
        <v>9193.95437</v>
      </c>
      <c r="AM57" s="23">
        <v>178.18661</v>
      </c>
      <c r="AN57" s="23">
        <v>822.47434</v>
      </c>
      <c r="AO57" s="23">
        <v>3622.08944</v>
      </c>
      <c r="AP57" s="23">
        <v>8470.08654</v>
      </c>
    </row>
    <row r="58" spans="1:42" ht="12.75">
      <c r="A58" s="1" t="s">
        <v>103</v>
      </c>
      <c r="B58" s="1" t="s">
        <v>104</v>
      </c>
      <c r="C58" s="24">
        <v>0</v>
      </c>
      <c r="D58" s="24">
        <v>0</v>
      </c>
      <c r="E58" s="24">
        <v>0.10775</v>
      </c>
      <c r="F58" s="24">
        <v>0.39078</v>
      </c>
      <c r="G58" s="24">
        <v>0</v>
      </c>
      <c r="H58" s="24">
        <v>0</v>
      </c>
      <c r="I58" s="24">
        <v>69.7176</v>
      </c>
      <c r="J58" s="24">
        <v>50.22421</v>
      </c>
      <c r="K58" s="24">
        <v>0</v>
      </c>
      <c r="L58" s="24">
        <v>0</v>
      </c>
      <c r="M58" s="24">
        <v>3.22062</v>
      </c>
      <c r="N58" s="24">
        <v>9.21112</v>
      </c>
      <c r="O58" s="5">
        <v>0.48402</v>
      </c>
      <c r="P58" s="5">
        <v>0.8</v>
      </c>
      <c r="Q58" s="5">
        <v>0.4</v>
      </c>
      <c r="R58" s="5">
        <v>8.6</v>
      </c>
      <c r="S58" s="6" t="s">
        <v>229</v>
      </c>
      <c r="T58" s="6" t="s">
        <v>229</v>
      </c>
      <c r="U58" s="5">
        <v>66.9766</v>
      </c>
      <c r="V58" s="5">
        <v>22.63037</v>
      </c>
      <c r="W58" s="23" t="s">
        <v>229</v>
      </c>
      <c r="X58" s="23" t="s">
        <v>229</v>
      </c>
      <c r="Y58" s="21">
        <v>40.961929999999995</v>
      </c>
      <c r="Z58" s="21">
        <v>23.347080000000002</v>
      </c>
      <c r="AA58" s="29">
        <v>0</v>
      </c>
      <c r="AB58" s="29">
        <v>0</v>
      </c>
      <c r="AC58" s="29">
        <v>3.84704</v>
      </c>
      <c r="AD58" s="29">
        <v>11.09737</v>
      </c>
      <c r="AE58" s="23">
        <v>0</v>
      </c>
      <c r="AF58" s="23">
        <v>0</v>
      </c>
      <c r="AG58" s="23">
        <v>103.51478</v>
      </c>
      <c r="AH58" s="23">
        <v>3511.47732</v>
      </c>
      <c r="AI58" s="23">
        <v>0</v>
      </c>
      <c r="AJ58" s="23">
        <v>0</v>
      </c>
      <c r="AK58" s="23">
        <v>2.2205</v>
      </c>
      <c r="AL58" s="23">
        <v>5.83061</v>
      </c>
      <c r="AM58" s="23">
        <v>0</v>
      </c>
      <c r="AN58" s="23">
        <v>0</v>
      </c>
      <c r="AO58" s="23">
        <v>31.0735</v>
      </c>
      <c r="AP58" s="23">
        <v>911.96203</v>
      </c>
    </row>
    <row r="59" spans="1:42" ht="12.75">
      <c r="A59" s="1" t="s">
        <v>105</v>
      </c>
      <c r="B59" s="1" t="s">
        <v>106</v>
      </c>
      <c r="C59" s="24">
        <v>841.71675</v>
      </c>
      <c r="D59" s="24">
        <v>2145.14803</v>
      </c>
      <c r="E59" s="24">
        <v>12901.04641</v>
      </c>
      <c r="F59" s="24">
        <v>17216.37022</v>
      </c>
      <c r="G59" s="24">
        <v>1409.62013</v>
      </c>
      <c r="H59" s="24">
        <v>3660.26469</v>
      </c>
      <c r="I59" s="24">
        <v>12547.85867</v>
      </c>
      <c r="J59" s="24">
        <v>14614.5635</v>
      </c>
      <c r="K59" s="24">
        <v>892.2572</v>
      </c>
      <c r="L59" s="24">
        <v>2122.63186</v>
      </c>
      <c r="M59" s="24">
        <v>7480.90434</v>
      </c>
      <c r="N59" s="24">
        <v>16830.42421</v>
      </c>
      <c r="O59" s="5">
        <v>3182.02098</v>
      </c>
      <c r="P59" s="5">
        <v>9648</v>
      </c>
      <c r="Q59" s="5">
        <v>7670.6</v>
      </c>
      <c r="R59" s="5">
        <v>16639.2</v>
      </c>
      <c r="S59" s="5">
        <v>2958.9297999999994</v>
      </c>
      <c r="T59" s="5">
        <v>10895.596169999997</v>
      </c>
      <c r="U59" s="5">
        <v>8261.455839999997</v>
      </c>
      <c r="V59" s="5">
        <v>19647.528960000003</v>
      </c>
      <c r="W59" s="21">
        <v>2201.63386</v>
      </c>
      <c r="X59" s="21">
        <v>18130.526879999998</v>
      </c>
      <c r="Y59" s="21">
        <v>10584.480230000012</v>
      </c>
      <c r="Z59" s="21">
        <v>28067.609269999986</v>
      </c>
      <c r="AA59" s="29">
        <v>1308.69956</v>
      </c>
      <c r="AB59" s="29">
        <v>24390.03999</v>
      </c>
      <c r="AC59" s="29">
        <v>11224.02458</v>
      </c>
      <c r="AD59" s="29">
        <v>34035.97524</v>
      </c>
      <c r="AE59" s="23">
        <v>836.23385</v>
      </c>
      <c r="AF59" s="23">
        <v>12111.56606</v>
      </c>
      <c r="AG59" s="23">
        <v>8744.35273</v>
      </c>
      <c r="AH59" s="23">
        <v>37969.90755</v>
      </c>
      <c r="AI59" s="23">
        <v>181.04896</v>
      </c>
      <c r="AJ59" s="23">
        <v>2812.65743</v>
      </c>
      <c r="AK59" s="23">
        <v>2014.50365</v>
      </c>
      <c r="AL59" s="23">
        <v>7479.21876</v>
      </c>
      <c r="AM59" s="23">
        <v>221.31272</v>
      </c>
      <c r="AN59" s="23">
        <v>2459.4246</v>
      </c>
      <c r="AO59" s="23">
        <v>2199.70473</v>
      </c>
      <c r="AP59" s="23">
        <v>7126.3233</v>
      </c>
    </row>
    <row r="60" spans="1:42" ht="12.75">
      <c r="A60" s="1" t="s">
        <v>107</v>
      </c>
      <c r="B60" s="1" t="s">
        <v>108</v>
      </c>
      <c r="C60" s="24">
        <v>0</v>
      </c>
      <c r="D60" s="24">
        <v>0</v>
      </c>
      <c r="E60" s="24">
        <v>390.64015</v>
      </c>
      <c r="F60" s="24">
        <v>2616.37289</v>
      </c>
      <c r="G60" s="24">
        <v>0.32</v>
      </c>
      <c r="H60" s="24">
        <v>4.25826</v>
      </c>
      <c r="I60" s="24">
        <v>317.84533</v>
      </c>
      <c r="J60" s="24">
        <v>1685.60833</v>
      </c>
      <c r="K60" s="24">
        <v>477.60917</v>
      </c>
      <c r="L60" s="24">
        <v>1575.466</v>
      </c>
      <c r="M60" s="24">
        <v>374.76981</v>
      </c>
      <c r="N60" s="24">
        <v>2002.76266</v>
      </c>
      <c r="O60" s="5">
        <v>161.2925</v>
      </c>
      <c r="P60" s="5">
        <v>477.1</v>
      </c>
      <c r="Q60" s="5">
        <v>426.8</v>
      </c>
      <c r="R60" s="5">
        <v>2579.9</v>
      </c>
      <c r="S60" s="5">
        <v>3.3978</v>
      </c>
      <c r="T60" s="5">
        <v>17.95807</v>
      </c>
      <c r="U60" s="5">
        <v>379.43125999999995</v>
      </c>
      <c r="V60" s="5">
        <v>2002.9269400000003</v>
      </c>
      <c r="W60" s="21">
        <v>6.7223999999999995</v>
      </c>
      <c r="X60" s="21">
        <v>73.89491000000001</v>
      </c>
      <c r="Y60" s="21">
        <v>694.8730499999998</v>
      </c>
      <c r="Z60" s="21">
        <v>2437.81845</v>
      </c>
      <c r="AA60" s="29">
        <v>16.7751</v>
      </c>
      <c r="AB60" s="29">
        <v>136.04245</v>
      </c>
      <c r="AC60" s="29">
        <v>552.89903</v>
      </c>
      <c r="AD60" s="29">
        <v>3043.97206</v>
      </c>
      <c r="AE60" s="23">
        <v>10</v>
      </c>
      <c r="AF60" s="23">
        <v>32.57254</v>
      </c>
      <c r="AG60" s="23">
        <v>627.04566</v>
      </c>
      <c r="AH60" s="23">
        <v>4224.97029</v>
      </c>
      <c r="AI60" s="23">
        <v>1</v>
      </c>
      <c r="AJ60" s="23">
        <v>2.945</v>
      </c>
      <c r="AK60" s="23">
        <v>168.04749</v>
      </c>
      <c r="AL60" s="23">
        <v>1059.36642</v>
      </c>
      <c r="AM60" s="23">
        <v>0</v>
      </c>
      <c r="AN60" s="23">
        <v>0</v>
      </c>
      <c r="AO60" s="23">
        <v>145.92599</v>
      </c>
      <c r="AP60" s="23">
        <v>909.0625</v>
      </c>
    </row>
    <row r="61" spans="1:42" ht="12.75">
      <c r="A61" s="1" t="s">
        <v>109</v>
      </c>
      <c r="B61" s="1" t="s">
        <v>110</v>
      </c>
      <c r="C61" s="24">
        <v>683.67912</v>
      </c>
      <c r="D61" s="24">
        <v>446.79139</v>
      </c>
      <c r="E61" s="24">
        <v>411472.51325</v>
      </c>
      <c r="F61" s="24">
        <v>181721.51336</v>
      </c>
      <c r="G61" s="24">
        <v>4845.7131</v>
      </c>
      <c r="H61" s="24">
        <v>3055.7954</v>
      </c>
      <c r="I61" s="24">
        <v>456397.90658</v>
      </c>
      <c r="J61" s="24">
        <v>203380.9776</v>
      </c>
      <c r="K61" s="24">
        <v>37939.13895</v>
      </c>
      <c r="L61" s="24">
        <v>18562.76601</v>
      </c>
      <c r="M61" s="24">
        <v>452432.6967</v>
      </c>
      <c r="N61" s="24">
        <v>217464.99847</v>
      </c>
      <c r="O61" s="5">
        <v>51134.20015</v>
      </c>
      <c r="P61" s="5">
        <v>23858.5</v>
      </c>
      <c r="Q61" s="5">
        <v>416162.9</v>
      </c>
      <c r="R61" s="5">
        <v>180463.2</v>
      </c>
      <c r="S61" s="5">
        <v>8158.122149999999</v>
      </c>
      <c r="T61" s="5">
        <v>3654.3727200000003</v>
      </c>
      <c r="U61" s="5">
        <v>390187.97443000006</v>
      </c>
      <c r="V61" s="5">
        <v>156595.45345000006</v>
      </c>
      <c r="W61" s="21">
        <v>28021.956000000002</v>
      </c>
      <c r="X61" s="21">
        <v>12893.172239999998</v>
      </c>
      <c r="Y61" s="21">
        <v>490879.2521999998</v>
      </c>
      <c r="Z61" s="21">
        <v>181469.04181000005</v>
      </c>
      <c r="AA61" s="29">
        <v>2726.38171</v>
      </c>
      <c r="AB61" s="29">
        <v>1672.28696</v>
      </c>
      <c r="AC61" s="29">
        <v>507752.68445</v>
      </c>
      <c r="AD61" s="29">
        <v>267854.80005</v>
      </c>
      <c r="AE61" s="23">
        <v>63.90718</v>
      </c>
      <c r="AF61" s="23">
        <v>60.1175</v>
      </c>
      <c r="AG61" s="23">
        <v>548608.12198</v>
      </c>
      <c r="AH61" s="23">
        <v>367847.45985</v>
      </c>
      <c r="AI61" s="23">
        <v>22.33218</v>
      </c>
      <c r="AJ61" s="23">
        <v>19.21487</v>
      </c>
      <c r="AK61" s="23">
        <v>87522.12162</v>
      </c>
      <c r="AL61" s="23">
        <v>50002.39934</v>
      </c>
      <c r="AM61" s="23">
        <v>0.18325</v>
      </c>
      <c r="AN61" s="23">
        <v>0.49993</v>
      </c>
      <c r="AO61" s="23">
        <v>146303.74952</v>
      </c>
      <c r="AP61" s="23">
        <v>94321.15112</v>
      </c>
    </row>
    <row r="62" spans="1:42" ht="12.75">
      <c r="A62" s="1" t="s">
        <v>111</v>
      </c>
      <c r="B62" s="1" t="s">
        <v>112</v>
      </c>
      <c r="C62" s="24">
        <v>5699.573</v>
      </c>
      <c r="D62" s="24">
        <v>2290.50186</v>
      </c>
      <c r="E62" s="24">
        <v>8141.3034</v>
      </c>
      <c r="F62" s="24">
        <v>4671.40861</v>
      </c>
      <c r="G62" s="24">
        <v>11649.27775</v>
      </c>
      <c r="H62" s="24">
        <v>3945.21608</v>
      </c>
      <c r="I62" s="24">
        <v>7052.79919</v>
      </c>
      <c r="J62" s="24">
        <v>4278.00409</v>
      </c>
      <c r="K62" s="24">
        <v>18273.8891</v>
      </c>
      <c r="L62" s="24">
        <v>5803.62177</v>
      </c>
      <c r="M62" s="24">
        <v>7935.74904</v>
      </c>
      <c r="N62" s="24">
        <v>4844.00721</v>
      </c>
      <c r="O62" s="5">
        <v>18514.1331</v>
      </c>
      <c r="P62" s="5">
        <v>5652.2</v>
      </c>
      <c r="Q62" s="5">
        <v>13866.8</v>
      </c>
      <c r="R62" s="5">
        <v>6016.9</v>
      </c>
      <c r="S62" s="5">
        <v>11055.045479999999</v>
      </c>
      <c r="T62" s="5">
        <v>3886.54419</v>
      </c>
      <c r="U62" s="5">
        <v>8379.825549999998</v>
      </c>
      <c r="V62" s="5">
        <v>4513.910990000003</v>
      </c>
      <c r="W62" s="21">
        <v>11939.44507</v>
      </c>
      <c r="X62" s="21">
        <v>4426.40767</v>
      </c>
      <c r="Y62" s="21">
        <v>22509.491600000005</v>
      </c>
      <c r="Z62" s="21">
        <v>7401.732189999999</v>
      </c>
      <c r="AA62" s="29">
        <v>20620.405</v>
      </c>
      <c r="AB62" s="29">
        <v>7801.38879</v>
      </c>
      <c r="AC62" s="29">
        <v>8347.626</v>
      </c>
      <c r="AD62" s="29">
        <v>4930.14291</v>
      </c>
      <c r="AE62" s="23">
        <v>16647.83648</v>
      </c>
      <c r="AF62" s="23">
        <v>8996.57228</v>
      </c>
      <c r="AG62" s="23">
        <v>5626.29273</v>
      </c>
      <c r="AH62" s="23">
        <v>6157.0823</v>
      </c>
      <c r="AI62" s="23">
        <v>5279.4931</v>
      </c>
      <c r="AJ62" s="23">
        <v>2125.94927</v>
      </c>
      <c r="AK62" s="23">
        <v>1059.40339</v>
      </c>
      <c r="AL62" s="23">
        <v>1003.34746</v>
      </c>
      <c r="AM62" s="23">
        <v>5576.85171</v>
      </c>
      <c r="AN62" s="23">
        <v>3639.76396</v>
      </c>
      <c r="AO62" s="23">
        <v>2471.87344</v>
      </c>
      <c r="AP62" s="23">
        <v>1803.90623</v>
      </c>
    </row>
    <row r="63" spans="1:42" ht="12.75">
      <c r="A63" s="1" t="s">
        <v>113</v>
      </c>
      <c r="B63" s="1" t="s">
        <v>114</v>
      </c>
      <c r="C63" s="24">
        <v>0</v>
      </c>
      <c r="D63" s="24">
        <v>0</v>
      </c>
      <c r="E63" s="24">
        <v>5467.0774</v>
      </c>
      <c r="F63" s="24">
        <v>659.28816</v>
      </c>
      <c r="G63" s="24">
        <v>17.68</v>
      </c>
      <c r="H63" s="24">
        <v>81.861</v>
      </c>
      <c r="I63" s="24">
        <v>5390.71883</v>
      </c>
      <c r="J63" s="24">
        <v>490.36776</v>
      </c>
      <c r="K63" s="24">
        <v>0</v>
      </c>
      <c r="L63" s="24">
        <v>0</v>
      </c>
      <c r="M63" s="24">
        <v>5923.91685</v>
      </c>
      <c r="N63" s="24">
        <v>434.53462</v>
      </c>
      <c r="O63" s="5">
        <v>286</v>
      </c>
      <c r="P63" s="5">
        <v>14.3</v>
      </c>
      <c r="Q63" s="5">
        <v>10072</v>
      </c>
      <c r="R63" s="5">
        <v>613.1</v>
      </c>
      <c r="S63" s="5">
        <v>385.98</v>
      </c>
      <c r="T63" s="5">
        <v>25.7977</v>
      </c>
      <c r="U63" s="5">
        <v>1305.0741500000001</v>
      </c>
      <c r="V63" s="5">
        <v>152.93596000000002</v>
      </c>
      <c r="W63" s="21">
        <v>3290.6</v>
      </c>
      <c r="X63" s="21">
        <v>157.8842</v>
      </c>
      <c r="Y63" s="21">
        <v>912.94214</v>
      </c>
      <c r="Z63" s="21">
        <v>125.49557999999999</v>
      </c>
      <c r="AA63" s="29">
        <v>1264.421</v>
      </c>
      <c r="AB63" s="29">
        <v>123.72359</v>
      </c>
      <c r="AC63" s="29">
        <v>840.6065</v>
      </c>
      <c r="AD63" s="29">
        <v>167.50022</v>
      </c>
      <c r="AE63" s="23">
        <v>917.275</v>
      </c>
      <c r="AF63" s="23">
        <v>142.0027</v>
      </c>
      <c r="AG63" s="23">
        <v>617.025</v>
      </c>
      <c r="AH63" s="23">
        <v>144.90396</v>
      </c>
      <c r="AI63" s="23">
        <v>240.335</v>
      </c>
      <c r="AJ63" s="23">
        <v>55.48834</v>
      </c>
      <c r="AK63" s="23">
        <v>398.768</v>
      </c>
      <c r="AL63" s="23">
        <v>63.81174</v>
      </c>
      <c r="AM63" s="23">
        <v>22</v>
      </c>
      <c r="AN63" s="23">
        <v>3.74</v>
      </c>
      <c r="AO63" s="23">
        <v>0</v>
      </c>
      <c r="AP63" s="23">
        <v>0</v>
      </c>
    </row>
    <row r="64" spans="1:42" ht="12.75">
      <c r="A64" s="1" t="s">
        <v>115</v>
      </c>
      <c r="B64" s="1" t="s">
        <v>116</v>
      </c>
      <c r="C64" s="24">
        <v>15362.55618</v>
      </c>
      <c r="D64" s="24">
        <v>23113.18412</v>
      </c>
      <c r="E64" s="24">
        <v>34254.99291</v>
      </c>
      <c r="F64" s="24">
        <v>63132.3574</v>
      </c>
      <c r="G64" s="24">
        <v>20687.17987</v>
      </c>
      <c r="H64" s="24">
        <v>26562.03504</v>
      </c>
      <c r="I64" s="24">
        <v>32552.81312</v>
      </c>
      <c r="J64" s="24">
        <v>58119.02752</v>
      </c>
      <c r="K64" s="24">
        <v>27089.56698</v>
      </c>
      <c r="L64" s="24">
        <v>38207.11534</v>
      </c>
      <c r="M64" s="24">
        <v>35639.63562</v>
      </c>
      <c r="N64" s="24">
        <v>67351.55531</v>
      </c>
      <c r="O64" s="5">
        <v>28029.58453</v>
      </c>
      <c r="P64" s="5">
        <v>34185.6</v>
      </c>
      <c r="Q64" s="5">
        <v>38141.7</v>
      </c>
      <c r="R64" s="5">
        <v>69589.5</v>
      </c>
      <c r="S64" s="5">
        <v>25265.623400000004</v>
      </c>
      <c r="T64" s="5">
        <v>31903.89759000001</v>
      </c>
      <c r="U64" s="5">
        <v>35929.67627999999</v>
      </c>
      <c r="V64" s="5">
        <v>71285.91778000002</v>
      </c>
      <c r="W64" s="21">
        <v>25063.35998</v>
      </c>
      <c r="X64" s="21">
        <v>28969.551649999987</v>
      </c>
      <c r="Y64" s="21">
        <v>39373.690019999936</v>
      </c>
      <c r="Z64" s="21">
        <v>71163.63657999993</v>
      </c>
      <c r="AA64" s="29">
        <v>18823.82255</v>
      </c>
      <c r="AB64" s="29">
        <v>22996.96638</v>
      </c>
      <c r="AC64" s="29">
        <v>44033.29997</v>
      </c>
      <c r="AD64" s="29">
        <v>85387.98123</v>
      </c>
      <c r="AE64" s="23">
        <v>21880.20844</v>
      </c>
      <c r="AF64" s="23">
        <v>40426.49294</v>
      </c>
      <c r="AG64" s="23">
        <v>41190.8027</v>
      </c>
      <c r="AH64" s="23">
        <v>106476.72428</v>
      </c>
      <c r="AI64" s="23">
        <v>4050.79193</v>
      </c>
      <c r="AJ64" s="23">
        <v>5475.43975</v>
      </c>
      <c r="AK64" s="23">
        <v>9181.94276</v>
      </c>
      <c r="AL64" s="23">
        <v>19979.12149</v>
      </c>
      <c r="AM64" s="23">
        <v>2690.18314</v>
      </c>
      <c r="AN64" s="23">
        <v>4879.59433</v>
      </c>
      <c r="AO64" s="23">
        <v>9630.41133</v>
      </c>
      <c r="AP64" s="23">
        <v>31496.30778</v>
      </c>
    </row>
    <row r="65" spans="1:42" ht="12.75">
      <c r="A65" s="1" t="s">
        <v>117</v>
      </c>
      <c r="B65" s="1" t="s">
        <v>118</v>
      </c>
      <c r="C65" s="24">
        <v>0.21</v>
      </c>
      <c r="D65" s="24">
        <v>1.00108</v>
      </c>
      <c r="E65" s="24">
        <v>32.502</v>
      </c>
      <c r="F65" s="24">
        <v>20.84106</v>
      </c>
      <c r="G65" s="24">
        <v>0.21</v>
      </c>
      <c r="H65" s="24">
        <v>0.27018</v>
      </c>
      <c r="I65" s="24">
        <v>558.25712</v>
      </c>
      <c r="J65" s="24">
        <v>2372.26849</v>
      </c>
      <c r="K65" s="24">
        <v>0</v>
      </c>
      <c r="L65" s="24">
        <v>0</v>
      </c>
      <c r="M65" s="24">
        <v>87.8978</v>
      </c>
      <c r="N65" s="24">
        <v>58.18921</v>
      </c>
      <c r="O65" s="6" t="s">
        <v>229</v>
      </c>
      <c r="P65" s="6" t="s">
        <v>229</v>
      </c>
      <c r="Q65" s="5">
        <v>4.3</v>
      </c>
      <c r="R65" s="5">
        <v>13.8</v>
      </c>
      <c r="S65" s="6" t="s">
        <v>229</v>
      </c>
      <c r="T65" s="6" t="s">
        <v>229</v>
      </c>
      <c r="U65" s="5">
        <v>3.33348</v>
      </c>
      <c r="V65" s="5">
        <v>16.87183</v>
      </c>
      <c r="W65" s="23" t="s">
        <v>229</v>
      </c>
      <c r="X65" s="23" t="s">
        <v>229</v>
      </c>
      <c r="Y65" s="21">
        <v>0.78846</v>
      </c>
      <c r="Z65" s="21">
        <v>8.948310000000001</v>
      </c>
      <c r="AA65" s="29">
        <v>0</v>
      </c>
      <c r="AB65" s="29">
        <v>0</v>
      </c>
      <c r="AC65" s="29">
        <v>1.9879</v>
      </c>
      <c r="AD65" s="29">
        <v>13.07299</v>
      </c>
      <c r="AE65" s="23">
        <v>0.008</v>
      </c>
      <c r="AF65" s="23">
        <v>0.07256</v>
      </c>
      <c r="AG65" s="23">
        <v>1.3323</v>
      </c>
      <c r="AH65" s="23">
        <v>40.04591</v>
      </c>
      <c r="AI65" s="23">
        <v>0</v>
      </c>
      <c r="AJ65" s="23">
        <v>0</v>
      </c>
      <c r="AK65" s="23">
        <v>0.2549</v>
      </c>
      <c r="AL65" s="23">
        <v>2.32197</v>
      </c>
      <c r="AM65" s="23">
        <v>0</v>
      </c>
      <c r="AN65" s="23">
        <v>0</v>
      </c>
      <c r="AO65" s="23">
        <v>0.18995</v>
      </c>
      <c r="AP65" s="23">
        <v>1.26681</v>
      </c>
    </row>
    <row r="66" spans="1:42" ht="12.75">
      <c r="A66" s="1" t="s">
        <v>119</v>
      </c>
      <c r="B66" s="1" t="s">
        <v>120</v>
      </c>
      <c r="C66" s="24">
        <v>0</v>
      </c>
      <c r="D66" s="24">
        <v>0</v>
      </c>
      <c r="E66" s="24">
        <v>569.93574</v>
      </c>
      <c r="F66" s="24">
        <v>3812.42561</v>
      </c>
      <c r="G66" s="24">
        <v>0</v>
      </c>
      <c r="H66" s="24">
        <v>0</v>
      </c>
      <c r="I66" s="24">
        <v>19.69079</v>
      </c>
      <c r="J66" s="24">
        <v>161.57001</v>
      </c>
      <c r="K66" s="24">
        <v>0</v>
      </c>
      <c r="L66" s="24">
        <v>0</v>
      </c>
      <c r="M66" s="24">
        <v>25.7945</v>
      </c>
      <c r="N66" s="24">
        <v>187.39946</v>
      </c>
      <c r="O66" s="6" t="s">
        <v>229</v>
      </c>
      <c r="P66" s="6" t="s">
        <v>229</v>
      </c>
      <c r="Q66" s="5">
        <v>212.7</v>
      </c>
      <c r="R66" s="5">
        <v>1723.3</v>
      </c>
      <c r="S66" s="6" t="s">
        <v>229</v>
      </c>
      <c r="T66" s="6" t="s">
        <v>229</v>
      </c>
      <c r="U66" s="5">
        <v>954.60446</v>
      </c>
      <c r="V66" s="5">
        <v>6151.33371</v>
      </c>
      <c r="W66" s="21">
        <v>0.015</v>
      </c>
      <c r="X66" s="21">
        <v>0.189</v>
      </c>
      <c r="Y66" s="21">
        <v>159.55079999999998</v>
      </c>
      <c r="Z66" s="21">
        <v>1026.5470599999999</v>
      </c>
      <c r="AA66" s="29">
        <v>0</v>
      </c>
      <c r="AB66" s="29">
        <v>0</v>
      </c>
      <c r="AC66" s="29">
        <v>122.07937</v>
      </c>
      <c r="AD66" s="29">
        <v>778.41306</v>
      </c>
      <c r="AE66" s="23">
        <v>0.0024</v>
      </c>
      <c r="AF66" s="23">
        <v>0.04474</v>
      </c>
      <c r="AG66" s="23">
        <v>24.65829</v>
      </c>
      <c r="AH66" s="23">
        <v>223.99197</v>
      </c>
      <c r="AI66" s="23">
        <v>0</v>
      </c>
      <c r="AJ66" s="23">
        <v>0</v>
      </c>
      <c r="AK66" s="23">
        <v>9.2516</v>
      </c>
      <c r="AL66" s="23">
        <v>87.5582</v>
      </c>
      <c r="AM66" s="23">
        <v>0</v>
      </c>
      <c r="AN66" s="23">
        <v>0</v>
      </c>
      <c r="AO66" s="23">
        <v>9.2166</v>
      </c>
      <c r="AP66" s="23">
        <v>66.75403</v>
      </c>
    </row>
    <row r="67" spans="1:42" ht="12.75">
      <c r="A67" s="1" t="s">
        <v>121</v>
      </c>
      <c r="B67" s="1" t="s">
        <v>122</v>
      </c>
      <c r="C67" s="24">
        <v>1129.40519</v>
      </c>
      <c r="D67" s="24">
        <v>1881.33636</v>
      </c>
      <c r="E67" s="24">
        <v>491.3336</v>
      </c>
      <c r="F67" s="24">
        <v>937.93538</v>
      </c>
      <c r="G67" s="24">
        <v>101.2454</v>
      </c>
      <c r="H67" s="24">
        <v>401.26729</v>
      </c>
      <c r="I67" s="24">
        <v>1200.11102</v>
      </c>
      <c r="J67" s="24">
        <v>2764.01752</v>
      </c>
      <c r="K67" s="24">
        <v>84.77804</v>
      </c>
      <c r="L67" s="24">
        <v>182.25341</v>
      </c>
      <c r="M67" s="24">
        <v>1305.67403</v>
      </c>
      <c r="N67" s="24">
        <v>2937.54452</v>
      </c>
      <c r="O67" s="5">
        <v>149.4836</v>
      </c>
      <c r="P67" s="5">
        <v>299.5</v>
      </c>
      <c r="Q67" s="5">
        <v>1316.5</v>
      </c>
      <c r="R67" s="5">
        <v>2701</v>
      </c>
      <c r="S67" s="5">
        <v>261.80339</v>
      </c>
      <c r="T67" s="5">
        <v>616.05306</v>
      </c>
      <c r="U67" s="5">
        <v>1188.57197</v>
      </c>
      <c r="V67" s="5">
        <v>2469.616370000001</v>
      </c>
      <c r="W67" s="21">
        <v>138.79340000000002</v>
      </c>
      <c r="X67" s="21">
        <v>328.41608</v>
      </c>
      <c r="Y67" s="21">
        <v>1507.0896699999998</v>
      </c>
      <c r="Z67" s="21">
        <v>3374.12252</v>
      </c>
      <c r="AA67" s="29">
        <v>286.58125</v>
      </c>
      <c r="AB67" s="29">
        <v>598.31614</v>
      </c>
      <c r="AC67" s="29">
        <v>1469.80048</v>
      </c>
      <c r="AD67" s="29">
        <v>3800.43225</v>
      </c>
      <c r="AE67" s="23">
        <v>340.5737</v>
      </c>
      <c r="AF67" s="23">
        <v>938.68862</v>
      </c>
      <c r="AG67" s="23">
        <v>1278.76657</v>
      </c>
      <c r="AH67" s="23">
        <v>3525.29894</v>
      </c>
      <c r="AI67" s="23">
        <v>88.635</v>
      </c>
      <c r="AJ67" s="23">
        <v>180.47062</v>
      </c>
      <c r="AK67" s="23">
        <v>292.10405</v>
      </c>
      <c r="AL67" s="23">
        <v>711.12627</v>
      </c>
      <c r="AM67" s="23">
        <v>68.54</v>
      </c>
      <c r="AN67" s="23">
        <v>239.32406</v>
      </c>
      <c r="AO67" s="23">
        <v>465.78614</v>
      </c>
      <c r="AP67" s="23">
        <v>1257.4389</v>
      </c>
    </row>
    <row r="68" spans="1:42" ht="12.75">
      <c r="A68" s="1" t="s">
        <v>123</v>
      </c>
      <c r="B68" s="1" t="s">
        <v>124</v>
      </c>
      <c r="C68" s="24">
        <v>10438.8726</v>
      </c>
      <c r="D68" s="24">
        <v>25625.61</v>
      </c>
      <c r="E68" s="24">
        <v>56210.40309</v>
      </c>
      <c r="F68" s="24">
        <v>171462.03239</v>
      </c>
      <c r="G68" s="24">
        <v>12462.84913</v>
      </c>
      <c r="H68" s="24">
        <v>27053.78098</v>
      </c>
      <c r="I68" s="24">
        <v>50636.29423</v>
      </c>
      <c r="J68" s="24">
        <v>150782.72659</v>
      </c>
      <c r="K68" s="24">
        <v>15457.98514</v>
      </c>
      <c r="L68" s="24">
        <v>40336.73313</v>
      </c>
      <c r="M68" s="24">
        <v>56567.85133</v>
      </c>
      <c r="N68" s="24">
        <v>169522.87215</v>
      </c>
      <c r="O68" s="5">
        <v>16157.27724</v>
      </c>
      <c r="P68" s="5">
        <v>40061.6</v>
      </c>
      <c r="Q68" s="5">
        <v>63239</v>
      </c>
      <c r="R68" s="5">
        <v>178001.5</v>
      </c>
      <c r="S68" s="5">
        <v>13593.039880000004</v>
      </c>
      <c r="T68" s="5">
        <v>33504.517829999975</v>
      </c>
      <c r="U68" s="5">
        <v>67849.83944000007</v>
      </c>
      <c r="V68" s="5">
        <v>183841.33557000017</v>
      </c>
      <c r="W68" s="21">
        <v>14200.426500000005</v>
      </c>
      <c r="X68" s="21">
        <v>33036.74213000001</v>
      </c>
      <c r="Y68" s="21">
        <v>63216.34441000004</v>
      </c>
      <c r="Z68" s="21">
        <v>174180.77878999998</v>
      </c>
      <c r="AA68" s="29">
        <v>12157.70442</v>
      </c>
      <c r="AB68" s="29">
        <v>30413.4482</v>
      </c>
      <c r="AC68" s="29">
        <v>64545.89608</v>
      </c>
      <c r="AD68" s="29">
        <v>193031.15714</v>
      </c>
      <c r="AE68" s="23">
        <v>13124.82786</v>
      </c>
      <c r="AF68" s="23">
        <v>47278.73363</v>
      </c>
      <c r="AG68" s="23">
        <v>65227.81829</v>
      </c>
      <c r="AH68" s="23">
        <v>237845.50336</v>
      </c>
      <c r="AI68" s="23">
        <v>2735.62892</v>
      </c>
      <c r="AJ68" s="23">
        <v>7297.54257</v>
      </c>
      <c r="AK68" s="23">
        <v>15688.58432</v>
      </c>
      <c r="AL68" s="23">
        <v>50096.9955</v>
      </c>
      <c r="AM68" s="23">
        <v>3697.63074</v>
      </c>
      <c r="AN68" s="23">
        <v>16554.65732</v>
      </c>
      <c r="AO68" s="23">
        <v>17317.6131</v>
      </c>
      <c r="AP68" s="23">
        <v>73293.38656</v>
      </c>
    </row>
    <row r="69" spans="1:42" ht="12.75">
      <c r="A69" s="1" t="s">
        <v>125</v>
      </c>
      <c r="B69" s="1" t="s">
        <v>126</v>
      </c>
      <c r="C69" s="24">
        <v>8402.12918</v>
      </c>
      <c r="D69" s="24">
        <v>38020.02217</v>
      </c>
      <c r="E69" s="24">
        <v>38898.60312</v>
      </c>
      <c r="F69" s="24">
        <v>100223.62713</v>
      </c>
      <c r="G69" s="24">
        <v>2116.24696</v>
      </c>
      <c r="H69" s="24">
        <v>13689.56575</v>
      </c>
      <c r="I69" s="24">
        <v>28432.67181</v>
      </c>
      <c r="J69" s="24">
        <v>70670.49548</v>
      </c>
      <c r="K69" s="24">
        <v>2371.40124</v>
      </c>
      <c r="L69" s="24">
        <v>14766.31413</v>
      </c>
      <c r="M69" s="24">
        <v>31253.72355</v>
      </c>
      <c r="N69" s="24">
        <v>88292.39456</v>
      </c>
      <c r="O69" s="5">
        <v>2489.87921</v>
      </c>
      <c r="P69" s="5">
        <v>12190.3</v>
      </c>
      <c r="Q69" s="5">
        <v>33327.2</v>
      </c>
      <c r="R69" s="5">
        <v>89222.4</v>
      </c>
      <c r="S69" s="5">
        <v>4877.68425</v>
      </c>
      <c r="T69" s="5">
        <v>4870.716700000001</v>
      </c>
      <c r="U69" s="5">
        <v>22466.539189999978</v>
      </c>
      <c r="V69" s="5">
        <v>66397.44791000002</v>
      </c>
      <c r="W69" s="21">
        <v>1144.41918</v>
      </c>
      <c r="X69" s="21">
        <v>2993.61084</v>
      </c>
      <c r="Y69" s="21">
        <v>26745.335549999996</v>
      </c>
      <c r="Z69" s="21">
        <v>65184.33521000001</v>
      </c>
      <c r="AA69" s="29">
        <v>419.56902</v>
      </c>
      <c r="AB69" s="29">
        <v>1865.97407</v>
      </c>
      <c r="AC69" s="29">
        <v>34028.92012</v>
      </c>
      <c r="AD69" s="29">
        <v>98997.56764</v>
      </c>
      <c r="AE69" s="23">
        <v>684.2225</v>
      </c>
      <c r="AF69" s="23">
        <v>2627.8521</v>
      </c>
      <c r="AG69" s="23">
        <v>26246.00016</v>
      </c>
      <c r="AH69" s="23">
        <v>99406.7837</v>
      </c>
      <c r="AI69" s="23">
        <v>131.16783</v>
      </c>
      <c r="AJ69" s="23">
        <v>285.15671</v>
      </c>
      <c r="AK69" s="23">
        <v>5807.20674</v>
      </c>
      <c r="AL69" s="23">
        <v>17750.86797</v>
      </c>
      <c r="AM69" s="23">
        <v>78.6003</v>
      </c>
      <c r="AN69" s="23">
        <v>233.4342</v>
      </c>
      <c r="AO69" s="23">
        <v>5832.89118</v>
      </c>
      <c r="AP69" s="23">
        <v>23608.91537</v>
      </c>
    </row>
    <row r="70" spans="1:42" ht="12.75">
      <c r="A70" s="1" t="s">
        <v>127</v>
      </c>
      <c r="B70" s="1" t="s">
        <v>128</v>
      </c>
      <c r="C70" s="24">
        <v>15466.90413</v>
      </c>
      <c r="D70" s="24">
        <v>10635.97469</v>
      </c>
      <c r="E70" s="24">
        <v>31187.15913</v>
      </c>
      <c r="F70" s="24">
        <v>39486.96144</v>
      </c>
      <c r="G70" s="24">
        <v>16496.8061</v>
      </c>
      <c r="H70" s="24">
        <v>8797.55447</v>
      </c>
      <c r="I70" s="24">
        <v>29707.08198</v>
      </c>
      <c r="J70" s="24">
        <v>39789.84221</v>
      </c>
      <c r="K70" s="24">
        <v>24936.91099</v>
      </c>
      <c r="L70" s="24">
        <v>13994.19241</v>
      </c>
      <c r="M70" s="24">
        <v>35475.8872</v>
      </c>
      <c r="N70" s="24">
        <v>46295.68163</v>
      </c>
      <c r="O70" s="5">
        <v>32416.1016</v>
      </c>
      <c r="P70" s="5">
        <v>17993.6</v>
      </c>
      <c r="Q70" s="5">
        <v>28649.1</v>
      </c>
      <c r="R70" s="5">
        <v>31030.2</v>
      </c>
      <c r="S70" s="5">
        <v>43629.27054000002</v>
      </c>
      <c r="T70" s="5">
        <v>29079.50837</v>
      </c>
      <c r="U70" s="5">
        <v>31069.47023999999</v>
      </c>
      <c r="V70" s="5">
        <v>36966.019940000006</v>
      </c>
      <c r="W70" s="21">
        <v>56047.66711000001</v>
      </c>
      <c r="X70" s="21">
        <v>44206.56882999999</v>
      </c>
      <c r="Y70" s="21">
        <v>30330.49414000001</v>
      </c>
      <c r="Z70" s="21">
        <v>35311.47165000001</v>
      </c>
      <c r="AA70" s="29">
        <v>65382.05486</v>
      </c>
      <c r="AB70" s="29">
        <v>65940.95355</v>
      </c>
      <c r="AC70" s="29">
        <v>34301.41341</v>
      </c>
      <c r="AD70" s="29">
        <v>45999.42291</v>
      </c>
      <c r="AE70" s="23">
        <v>63644.37942</v>
      </c>
      <c r="AF70" s="23">
        <v>83345.98211</v>
      </c>
      <c r="AG70" s="23">
        <v>33003.01503</v>
      </c>
      <c r="AH70" s="23">
        <v>54709.23182</v>
      </c>
      <c r="AI70" s="23">
        <v>18374.5564</v>
      </c>
      <c r="AJ70" s="23">
        <v>18577.07528</v>
      </c>
      <c r="AK70" s="23">
        <v>8256.95466</v>
      </c>
      <c r="AL70" s="23">
        <v>11325.40815</v>
      </c>
      <c r="AM70" s="23">
        <v>13072.65982</v>
      </c>
      <c r="AN70" s="23">
        <v>19636.3075</v>
      </c>
      <c r="AO70" s="23">
        <v>6781.23941</v>
      </c>
      <c r="AP70" s="23">
        <v>12186.40436</v>
      </c>
    </row>
    <row r="71" spans="1:42" ht="12.75">
      <c r="A71" s="1" t="s">
        <v>129</v>
      </c>
      <c r="B71" s="1" t="s">
        <v>130</v>
      </c>
      <c r="C71" s="24">
        <v>0</v>
      </c>
      <c r="D71" s="24">
        <v>0</v>
      </c>
      <c r="E71" s="24">
        <v>5.7895</v>
      </c>
      <c r="F71" s="24">
        <v>11.74194</v>
      </c>
      <c r="G71" s="24">
        <v>0</v>
      </c>
      <c r="H71" s="24">
        <v>0</v>
      </c>
      <c r="I71" s="24">
        <v>2.65425</v>
      </c>
      <c r="J71" s="24">
        <v>4.68736</v>
      </c>
      <c r="K71" s="24">
        <v>2.112</v>
      </c>
      <c r="L71" s="24">
        <v>6.75582</v>
      </c>
      <c r="M71" s="24">
        <v>0.7473</v>
      </c>
      <c r="N71" s="24">
        <v>3.82359</v>
      </c>
      <c r="O71" s="6" t="s">
        <v>229</v>
      </c>
      <c r="P71" s="6" t="s">
        <v>229</v>
      </c>
      <c r="Q71" s="5">
        <v>1.3</v>
      </c>
      <c r="R71" s="5">
        <v>6.6</v>
      </c>
      <c r="S71" s="6" t="s">
        <v>229</v>
      </c>
      <c r="T71" s="6" t="s">
        <v>229</v>
      </c>
      <c r="U71" s="5">
        <v>9.276200000000001</v>
      </c>
      <c r="V71" s="5">
        <v>8.19496</v>
      </c>
      <c r="W71" s="23" t="s">
        <v>229</v>
      </c>
      <c r="X71" s="23" t="s">
        <v>229</v>
      </c>
      <c r="Y71" s="21">
        <v>0.46719</v>
      </c>
      <c r="Z71" s="21">
        <v>1.7012800000000001</v>
      </c>
      <c r="AA71" s="29">
        <v>0</v>
      </c>
      <c r="AB71" s="29">
        <v>0</v>
      </c>
      <c r="AC71" s="29">
        <v>1.4018</v>
      </c>
      <c r="AD71" s="29">
        <v>2.86744</v>
      </c>
      <c r="AE71" s="23">
        <v>0</v>
      </c>
      <c r="AF71" s="23">
        <v>0</v>
      </c>
      <c r="AG71" s="23">
        <v>12.13452</v>
      </c>
      <c r="AH71" s="23">
        <v>26.72213</v>
      </c>
      <c r="AI71" s="23">
        <v>0</v>
      </c>
      <c r="AJ71" s="23">
        <v>0</v>
      </c>
      <c r="AK71" s="23">
        <v>0.985</v>
      </c>
      <c r="AL71" s="23">
        <v>1.35965</v>
      </c>
      <c r="AM71" s="23">
        <v>0</v>
      </c>
      <c r="AN71" s="23">
        <v>0</v>
      </c>
      <c r="AO71" s="23">
        <v>10.4454</v>
      </c>
      <c r="AP71" s="23">
        <v>23.64341</v>
      </c>
    </row>
    <row r="72" spans="1:42" ht="12.75">
      <c r="A72" s="1" t="s">
        <v>131</v>
      </c>
      <c r="B72" s="1" t="s">
        <v>132</v>
      </c>
      <c r="C72" s="24">
        <v>255.77017</v>
      </c>
      <c r="D72" s="24">
        <v>468.52192</v>
      </c>
      <c r="E72" s="24">
        <v>4636.48783</v>
      </c>
      <c r="F72" s="24">
        <v>8027.29052</v>
      </c>
      <c r="G72" s="24">
        <v>337.61835</v>
      </c>
      <c r="H72" s="24">
        <v>441.05372</v>
      </c>
      <c r="I72" s="24">
        <v>4869.45047</v>
      </c>
      <c r="J72" s="24">
        <v>7557.83458</v>
      </c>
      <c r="K72" s="24">
        <v>375.99028</v>
      </c>
      <c r="L72" s="24">
        <v>807.96457</v>
      </c>
      <c r="M72" s="24">
        <v>5914.09105</v>
      </c>
      <c r="N72" s="24">
        <v>8084.26176</v>
      </c>
      <c r="O72" s="5">
        <v>527.85682</v>
      </c>
      <c r="P72" s="5">
        <v>1220.9</v>
      </c>
      <c r="Q72" s="5">
        <v>6088.5</v>
      </c>
      <c r="R72" s="5">
        <v>10482.9</v>
      </c>
      <c r="S72" s="5">
        <v>648.56669</v>
      </c>
      <c r="T72" s="5">
        <v>1354.70161</v>
      </c>
      <c r="U72" s="5">
        <v>6491.088760000002</v>
      </c>
      <c r="V72" s="5">
        <v>11517.437909999997</v>
      </c>
      <c r="W72" s="21">
        <v>824.10726</v>
      </c>
      <c r="X72" s="21">
        <v>1523.3071300000001</v>
      </c>
      <c r="Y72" s="21">
        <v>9601.970529999995</v>
      </c>
      <c r="Z72" s="21">
        <v>13031.027070000002</v>
      </c>
      <c r="AA72" s="29">
        <v>550.21003</v>
      </c>
      <c r="AB72" s="29">
        <v>1211.35382</v>
      </c>
      <c r="AC72" s="29">
        <v>10319.03939</v>
      </c>
      <c r="AD72" s="29">
        <v>14167.53467</v>
      </c>
      <c r="AE72" s="23">
        <v>552.84263</v>
      </c>
      <c r="AF72" s="23">
        <v>1331.0027</v>
      </c>
      <c r="AG72" s="23">
        <v>8478.54065</v>
      </c>
      <c r="AH72" s="23">
        <v>15886.27383</v>
      </c>
      <c r="AI72" s="23">
        <v>127.93196</v>
      </c>
      <c r="AJ72" s="23">
        <v>268.34731</v>
      </c>
      <c r="AK72" s="23">
        <v>2299.73874</v>
      </c>
      <c r="AL72" s="23">
        <v>3260.88642</v>
      </c>
      <c r="AM72" s="23">
        <v>192.13714</v>
      </c>
      <c r="AN72" s="23">
        <v>633.80421</v>
      </c>
      <c r="AO72" s="23">
        <v>2777.73645</v>
      </c>
      <c r="AP72" s="23">
        <v>4379.22333</v>
      </c>
    </row>
    <row r="73" spans="1:42" ht="12.75">
      <c r="A73" s="1" t="s">
        <v>133</v>
      </c>
      <c r="B73" s="1" t="s">
        <v>134</v>
      </c>
      <c r="C73" s="24">
        <v>6746.71558</v>
      </c>
      <c r="D73" s="24">
        <v>14568.89054</v>
      </c>
      <c r="E73" s="24">
        <v>85602.91094</v>
      </c>
      <c r="F73" s="24">
        <v>144689.10594</v>
      </c>
      <c r="G73" s="24">
        <v>9610.18804</v>
      </c>
      <c r="H73" s="24">
        <v>17511.8894</v>
      </c>
      <c r="I73" s="24">
        <v>74628.52277</v>
      </c>
      <c r="J73" s="24">
        <v>121240.53898</v>
      </c>
      <c r="K73" s="24">
        <v>10028.17466</v>
      </c>
      <c r="L73" s="24">
        <v>18936.42575</v>
      </c>
      <c r="M73" s="24">
        <v>75337.92498</v>
      </c>
      <c r="N73" s="24">
        <v>136116.31445</v>
      </c>
      <c r="O73" s="5">
        <v>11766.82975</v>
      </c>
      <c r="P73" s="5">
        <v>21748.3</v>
      </c>
      <c r="Q73" s="5">
        <v>88719</v>
      </c>
      <c r="R73" s="5">
        <v>150069.1</v>
      </c>
      <c r="S73" s="5">
        <v>14737.96231</v>
      </c>
      <c r="T73" s="5">
        <v>28145.97452999999</v>
      </c>
      <c r="U73" s="5">
        <v>87772.42612999996</v>
      </c>
      <c r="V73" s="5">
        <v>170544.78750999973</v>
      </c>
      <c r="W73" s="21">
        <v>18676.648119999998</v>
      </c>
      <c r="X73" s="21">
        <v>33609.43899000002</v>
      </c>
      <c r="Y73" s="21">
        <v>97994.30829000002</v>
      </c>
      <c r="Z73" s="21">
        <v>172086.96467000016</v>
      </c>
      <c r="AA73" s="29">
        <v>19895.54778</v>
      </c>
      <c r="AB73" s="29">
        <v>35920.52132</v>
      </c>
      <c r="AC73" s="29">
        <v>106736.56691</v>
      </c>
      <c r="AD73" s="29">
        <v>202846.3827</v>
      </c>
      <c r="AE73" s="23">
        <v>20019.21666</v>
      </c>
      <c r="AF73" s="23">
        <v>47700.19072</v>
      </c>
      <c r="AG73" s="23">
        <v>102729.07563</v>
      </c>
      <c r="AH73" s="23">
        <v>247201.74024</v>
      </c>
      <c r="AI73" s="23">
        <v>4221.37791</v>
      </c>
      <c r="AJ73" s="23">
        <v>8148.5946</v>
      </c>
      <c r="AK73" s="23">
        <v>25688.05455</v>
      </c>
      <c r="AL73" s="23">
        <v>49844.80051</v>
      </c>
      <c r="AM73" s="23">
        <v>4778.6172</v>
      </c>
      <c r="AN73" s="23">
        <v>13399.68052</v>
      </c>
      <c r="AO73" s="23">
        <v>24936.10475</v>
      </c>
      <c r="AP73" s="23">
        <v>68094.47753</v>
      </c>
    </row>
    <row r="74" spans="1:42" ht="12.75">
      <c r="A74" s="1" t="s">
        <v>135</v>
      </c>
      <c r="B74" s="1" t="s">
        <v>136</v>
      </c>
      <c r="C74" s="24">
        <v>137.83569</v>
      </c>
      <c r="D74" s="24">
        <v>94.892</v>
      </c>
      <c r="E74" s="24">
        <v>10416.89257</v>
      </c>
      <c r="F74" s="24">
        <v>8939.85841</v>
      </c>
      <c r="G74" s="24">
        <v>88.66688</v>
      </c>
      <c r="H74" s="24">
        <v>105.58981</v>
      </c>
      <c r="I74" s="24">
        <v>7668.30735</v>
      </c>
      <c r="J74" s="24">
        <v>4860.70854</v>
      </c>
      <c r="K74" s="24">
        <v>338.64384</v>
      </c>
      <c r="L74" s="24">
        <v>327.90503</v>
      </c>
      <c r="M74" s="24">
        <v>7195.85075</v>
      </c>
      <c r="N74" s="24">
        <v>5973.03852</v>
      </c>
      <c r="O74" s="5">
        <v>637.3087</v>
      </c>
      <c r="P74" s="5">
        <v>605.7</v>
      </c>
      <c r="Q74" s="5">
        <v>9626.5</v>
      </c>
      <c r="R74" s="5">
        <v>8063.7</v>
      </c>
      <c r="S74" s="5">
        <v>650.5815000000001</v>
      </c>
      <c r="T74" s="5">
        <v>603.8546100000001</v>
      </c>
      <c r="U74" s="5">
        <v>6520.2780699999985</v>
      </c>
      <c r="V74" s="5">
        <v>6115.738619999999</v>
      </c>
      <c r="W74" s="21">
        <v>449.35265999999996</v>
      </c>
      <c r="X74" s="21">
        <v>473.2404900000001</v>
      </c>
      <c r="Y74" s="21">
        <v>9285.705709999998</v>
      </c>
      <c r="Z74" s="21">
        <v>7987.29091</v>
      </c>
      <c r="AA74" s="29">
        <v>635.09465</v>
      </c>
      <c r="AB74" s="29">
        <v>728.60146</v>
      </c>
      <c r="AC74" s="29">
        <v>8878.97468</v>
      </c>
      <c r="AD74" s="29">
        <v>8764.62473</v>
      </c>
      <c r="AE74" s="23">
        <v>601.11068</v>
      </c>
      <c r="AF74" s="23">
        <v>725.29836</v>
      </c>
      <c r="AG74" s="23">
        <v>11041.2874</v>
      </c>
      <c r="AH74" s="23">
        <v>12437.47989</v>
      </c>
      <c r="AI74" s="23">
        <v>59.86912</v>
      </c>
      <c r="AJ74" s="23">
        <v>79.04074</v>
      </c>
      <c r="AK74" s="23">
        <v>2426.39147</v>
      </c>
      <c r="AL74" s="23">
        <v>2130.3488</v>
      </c>
      <c r="AM74" s="23">
        <v>172.44389</v>
      </c>
      <c r="AN74" s="23">
        <v>185.67311</v>
      </c>
      <c r="AO74" s="23">
        <v>1768.49967</v>
      </c>
      <c r="AP74" s="23">
        <v>1954.88906</v>
      </c>
    </row>
    <row r="75" spans="1:42" ht="12.75">
      <c r="A75" s="1" t="s">
        <v>137</v>
      </c>
      <c r="B75" s="1" t="s">
        <v>138</v>
      </c>
      <c r="C75" s="24">
        <v>502.29065</v>
      </c>
      <c r="D75" s="24">
        <v>408.95377</v>
      </c>
      <c r="E75" s="24">
        <v>22817.86572</v>
      </c>
      <c r="F75" s="24">
        <v>21895.8898</v>
      </c>
      <c r="G75" s="24">
        <v>566.46296</v>
      </c>
      <c r="H75" s="24">
        <v>457.68423</v>
      </c>
      <c r="I75" s="24">
        <v>19611.42258</v>
      </c>
      <c r="J75" s="24">
        <v>15899.3538</v>
      </c>
      <c r="K75" s="24">
        <v>1119.38574</v>
      </c>
      <c r="L75" s="24">
        <v>851.35727</v>
      </c>
      <c r="M75" s="24">
        <v>23223.66895</v>
      </c>
      <c r="N75" s="24">
        <v>18160.59474</v>
      </c>
      <c r="O75" s="5">
        <v>2971.66171</v>
      </c>
      <c r="P75" s="5">
        <v>1990.3</v>
      </c>
      <c r="Q75" s="5">
        <v>23458.4</v>
      </c>
      <c r="R75" s="5">
        <v>18770.1</v>
      </c>
      <c r="S75" s="5">
        <v>4955.3084199999985</v>
      </c>
      <c r="T75" s="5">
        <v>3702.8842799999998</v>
      </c>
      <c r="U75" s="5">
        <v>20688.34154999999</v>
      </c>
      <c r="V75" s="5">
        <v>17103.314380000003</v>
      </c>
      <c r="W75" s="21">
        <v>4151.05486</v>
      </c>
      <c r="X75" s="21">
        <v>3740.5281200000004</v>
      </c>
      <c r="Y75" s="21">
        <v>28388.796880000013</v>
      </c>
      <c r="Z75" s="21">
        <v>23526.75350999999</v>
      </c>
      <c r="AA75" s="29">
        <v>4634.84781</v>
      </c>
      <c r="AB75" s="29">
        <v>4263.80002</v>
      </c>
      <c r="AC75" s="29">
        <v>23943.81959</v>
      </c>
      <c r="AD75" s="29">
        <v>22084.84028</v>
      </c>
      <c r="AE75" s="23">
        <v>4772.08042</v>
      </c>
      <c r="AF75" s="23">
        <v>5610.61109</v>
      </c>
      <c r="AG75" s="23">
        <v>26649.13413</v>
      </c>
      <c r="AH75" s="23">
        <v>29687.71929</v>
      </c>
      <c r="AI75" s="23">
        <v>1817.71738</v>
      </c>
      <c r="AJ75" s="23">
        <v>1826.33536</v>
      </c>
      <c r="AK75" s="23">
        <v>6349.76647</v>
      </c>
      <c r="AL75" s="23">
        <v>6897.70052</v>
      </c>
      <c r="AM75" s="23">
        <v>280.53065</v>
      </c>
      <c r="AN75" s="23">
        <v>423.93861</v>
      </c>
      <c r="AO75" s="23">
        <v>7983.25646</v>
      </c>
      <c r="AP75" s="23">
        <v>10207.64344</v>
      </c>
    </row>
    <row r="76" spans="1:42" ht="12.75">
      <c r="A76" s="1" t="s">
        <v>139</v>
      </c>
      <c r="B76" s="1" t="s">
        <v>140</v>
      </c>
      <c r="C76" s="24">
        <v>1.25764</v>
      </c>
      <c r="D76" s="24">
        <v>2.23508</v>
      </c>
      <c r="E76" s="24">
        <v>2824.94443</v>
      </c>
      <c r="F76" s="24">
        <v>2363.47702</v>
      </c>
      <c r="G76" s="24">
        <v>8.17408</v>
      </c>
      <c r="H76" s="24">
        <v>7.5694</v>
      </c>
      <c r="I76" s="24">
        <v>3005.92973</v>
      </c>
      <c r="J76" s="24">
        <v>2352.26269</v>
      </c>
      <c r="K76" s="24">
        <v>0.9545</v>
      </c>
      <c r="L76" s="24">
        <v>2.74534</v>
      </c>
      <c r="M76" s="24">
        <v>2996.49556</v>
      </c>
      <c r="N76" s="24">
        <v>2450.63897</v>
      </c>
      <c r="O76" s="5">
        <v>4.97438</v>
      </c>
      <c r="P76" s="5">
        <v>5.2</v>
      </c>
      <c r="Q76" s="5">
        <v>3177.4</v>
      </c>
      <c r="R76" s="5">
        <v>2593.3</v>
      </c>
      <c r="S76" s="5">
        <v>35.681400000000004</v>
      </c>
      <c r="T76" s="5">
        <v>33.58742</v>
      </c>
      <c r="U76" s="5">
        <v>2472.2794300000005</v>
      </c>
      <c r="V76" s="5">
        <v>1996.4617500000002</v>
      </c>
      <c r="W76" s="21">
        <v>30.5094</v>
      </c>
      <c r="X76" s="21">
        <v>99.75525999999999</v>
      </c>
      <c r="Y76" s="21">
        <v>2140.5101099999993</v>
      </c>
      <c r="Z76" s="21">
        <v>1775.1822600000003</v>
      </c>
      <c r="AA76" s="29">
        <v>60.8194</v>
      </c>
      <c r="AB76" s="29">
        <v>68.62235</v>
      </c>
      <c r="AC76" s="29">
        <v>2296.27612</v>
      </c>
      <c r="AD76" s="29">
        <v>1987.31248</v>
      </c>
      <c r="AE76" s="23">
        <v>81.0861</v>
      </c>
      <c r="AF76" s="23">
        <v>84.91039</v>
      </c>
      <c r="AG76" s="23">
        <v>2739.88625</v>
      </c>
      <c r="AH76" s="23">
        <v>2657.72649</v>
      </c>
      <c r="AI76" s="23">
        <v>5.5852</v>
      </c>
      <c r="AJ76" s="23">
        <v>12.50541</v>
      </c>
      <c r="AK76" s="23">
        <v>924.64761</v>
      </c>
      <c r="AL76" s="23">
        <v>835.93057</v>
      </c>
      <c r="AM76" s="23">
        <v>19.363</v>
      </c>
      <c r="AN76" s="23">
        <v>14.36101</v>
      </c>
      <c r="AO76" s="23">
        <v>430.84963</v>
      </c>
      <c r="AP76" s="23">
        <v>394.05581</v>
      </c>
    </row>
    <row r="77" spans="1:42" ht="12.75">
      <c r="A77" s="1" t="s">
        <v>141</v>
      </c>
      <c r="B77" s="1" t="s">
        <v>142</v>
      </c>
      <c r="C77" s="24">
        <v>2.5353</v>
      </c>
      <c r="D77" s="24">
        <v>8.16467</v>
      </c>
      <c r="E77" s="24">
        <v>6119.38405</v>
      </c>
      <c r="F77" s="24">
        <v>5362.0835</v>
      </c>
      <c r="G77" s="24">
        <v>0.9355</v>
      </c>
      <c r="H77" s="24">
        <v>1.02794</v>
      </c>
      <c r="I77" s="24">
        <v>6980.25627</v>
      </c>
      <c r="J77" s="24">
        <v>6104.4134</v>
      </c>
      <c r="K77" s="24">
        <v>104.04793</v>
      </c>
      <c r="L77" s="24">
        <v>25.90361</v>
      </c>
      <c r="M77" s="24">
        <v>9029.38751</v>
      </c>
      <c r="N77" s="24">
        <v>8394.61649</v>
      </c>
      <c r="O77" s="5">
        <v>62.9175</v>
      </c>
      <c r="P77" s="5">
        <v>55.5</v>
      </c>
      <c r="Q77" s="5">
        <v>10083.2</v>
      </c>
      <c r="R77" s="5">
        <v>9896</v>
      </c>
      <c r="S77" s="5">
        <v>22.7815</v>
      </c>
      <c r="T77" s="5">
        <v>26.826020000000003</v>
      </c>
      <c r="U77" s="5">
        <v>13121.72904000001</v>
      </c>
      <c r="V77" s="5">
        <v>13592.444640000002</v>
      </c>
      <c r="W77" s="21">
        <v>15.2229</v>
      </c>
      <c r="X77" s="21">
        <v>21.28694</v>
      </c>
      <c r="Y77" s="21">
        <v>11451.42532</v>
      </c>
      <c r="Z77" s="21">
        <v>10783.344400000002</v>
      </c>
      <c r="AA77" s="29">
        <v>25.4684</v>
      </c>
      <c r="AB77" s="29">
        <v>35.43524</v>
      </c>
      <c r="AC77" s="29">
        <v>18691.8806</v>
      </c>
      <c r="AD77" s="29">
        <v>18083.26892</v>
      </c>
      <c r="AE77" s="23">
        <v>531.8021</v>
      </c>
      <c r="AF77" s="23">
        <v>1155.02178</v>
      </c>
      <c r="AG77" s="23">
        <v>26093.65647</v>
      </c>
      <c r="AH77" s="23">
        <v>30549.53849</v>
      </c>
      <c r="AI77" s="23">
        <v>3.4591</v>
      </c>
      <c r="AJ77" s="23">
        <v>6.98554</v>
      </c>
      <c r="AK77" s="23">
        <v>5476.59006</v>
      </c>
      <c r="AL77" s="23">
        <v>5358.85687</v>
      </c>
      <c r="AM77" s="23">
        <v>57.244</v>
      </c>
      <c r="AN77" s="23">
        <v>194.44207</v>
      </c>
      <c r="AO77" s="23">
        <v>4671.50552</v>
      </c>
      <c r="AP77" s="23">
        <v>6471.74711</v>
      </c>
    </row>
    <row r="78" spans="1:42" ht="12.75">
      <c r="A78" s="1" t="s">
        <v>143</v>
      </c>
      <c r="B78" s="1" t="s">
        <v>144</v>
      </c>
      <c r="C78" s="24">
        <v>189.76196</v>
      </c>
      <c r="D78" s="24">
        <v>464.87756</v>
      </c>
      <c r="E78" s="24">
        <v>25519.79981</v>
      </c>
      <c r="F78" s="24">
        <v>43756.71503</v>
      </c>
      <c r="G78" s="24">
        <v>230.56968</v>
      </c>
      <c r="H78" s="24">
        <v>752.59221</v>
      </c>
      <c r="I78" s="24">
        <v>27058.42249</v>
      </c>
      <c r="J78" s="24">
        <v>38760.72997</v>
      </c>
      <c r="K78" s="24">
        <v>689.99172</v>
      </c>
      <c r="L78" s="24">
        <v>1432.96755</v>
      </c>
      <c r="M78" s="24">
        <v>28992.24169</v>
      </c>
      <c r="N78" s="24">
        <v>42678.69356</v>
      </c>
      <c r="O78" s="5">
        <v>1369.64331</v>
      </c>
      <c r="P78" s="5">
        <v>1578.1</v>
      </c>
      <c r="Q78" s="5">
        <v>43746</v>
      </c>
      <c r="R78" s="5">
        <v>51776.1</v>
      </c>
      <c r="S78" s="5">
        <v>835.6604900000001</v>
      </c>
      <c r="T78" s="5">
        <v>1682.49715</v>
      </c>
      <c r="U78" s="5">
        <v>36093.090430000004</v>
      </c>
      <c r="V78" s="5">
        <v>58408.505649999955</v>
      </c>
      <c r="W78" s="21">
        <v>1628.2174699999998</v>
      </c>
      <c r="X78" s="21">
        <v>2688.3205700000003</v>
      </c>
      <c r="Y78" s="21">
        <v>47694.972469999964</v>
      </c>
      <c r="Z78" s="21">
        <v>64313.49315000004</v>
      </c>
      <c r="AA78" s="29">
        <v>2710.35768</v>
      </c>
      <c r="AB78" s="29">
        <v>3971.30918</v>
      </c>
      <c r="AC78" s="29">
        <v>48624.53406</v>
      </c>
      <c r="AD78" s="29">
        <v>77341.21594</v>
      </c>
      <c r="AE78" s="23">
        <v>2224.4031</v>
      </c>
      <c r="AF78" s="23">
        <v>4891.99337</v>
      </c>
      <c r="AG78" s="23">
        <v>43911.06444</v>
      </c>
      <c r="AH78" s="23">
        <v>104269.40227</v>
      </c>
      <c r="AI78" s="23">
        <v>470.08947</v>
      </c>
      <c r="AJ78" s="23">
        <v>905.38752</v>
      </c>
      <c r="AK78" s="23">
        <v>7590.77862</v>
      </c>
      <c r="AL78" s="23">
        <v>12189.28077</v>
      </c>
      <c r="AM78" s="23">
        <v>260.10722</v>
      </c>
      <c r="AN78" s="23">
        <v>971.33428</v>
      </c>
      <c r="AO78" s="23">
        <v>7496.99801</v>
      </c>
      <c r="AP78" s="23">
        <v>20608.06791</v>
      </c>
    </row>
    <row r="79" spans="1:42" ht="12.75">
      <c r="A79" s="1" t="s">
        <v>145</v>
      </c>
      <c r="B79" s="1" t="s">
        <v>146</v>
      </c>
      <c r="C79" s="24">
        <v>0.645</v>
      </c>
      <c r="D79" s="24">
        <v>0.33495</v>
      </c>
      <c r="E79" s="24">
        <v>520.26939</v>
      </c>
      <c r="F79" s="24">
        <v>572.77008</v>
      </c>
      <c r="G79" s="24">
        <v>2.883</v>
      </c>
      <c r="H79" s="24">
        <v>2.47439</v>
      </c>
      <c r="I79" s="24">
        <v>351.51435</v>
      </c>
      <c r="J79" s="24">
        <v>423.10661</v>
      </c>
      <c r="K79" s="24">
        <v>23.5048</v>
      </c>
      <c r="L79" s="24">
        <v>7.09314</v>
      </c>
      <c r="M79" s="24">
        <v>398.70066</v>
      </c>
      <c r="N79" s="24">
        <v>519.81201</v>
      </c>
      <c r="O79" s="5">
        <v>97.0756</v>
      </c>
      <c r="P79" s="5">
        <v>38.6</v>
      </c>
      <c r="Q79" s="5">
        <v>488.5</v>
      </c>
      <c r="R79" s="5">
        <v>408</v>
      </c>
      <c r="S79" s="5">
        <v>107.40700000000001</v>
      </c>
      <c r="T79" s="5">
        <v>35.58273</v>
      </c>
      <c r="U79" s="5">
        <v>333.14842</v>
      </c>
      <c r="V79" s="5">
        <v>408.9669100000001</v>
      </c>
      <c r="W79" s="21">
        <v>278.7716</v>
      </c>
      <c r="X79" s="21">
        <v>93.70554000000001</v>
      </c>
      <c r="Y79" s="21">
        <v>1254.0639000000003</v>
      </c>
      <c r="Z79" s="21">
        <v>659.6756099999999</v>
      </c>
      <c r="AA79" s="29">
        <v>238.16</v>
      </c>
      <c r="AB79" s="29">
        <v>103.71438</v>
      </c>
      <c r="AC79" s="29">
        <v>5311.43412</v>
      </c>
      <c r="AD79" s="29">
        <v>2066.11187</v>
      </c>
      <c r="AE79" s="23">
        <v>424.6374</v>
      </c>
      <c r="AF79" s="23">
        <v>213.88744</v>
      </c>
      <c r="AG79" s="23">
        <v>8301.80483</v>
      </c>
      <c r="AH79" s="23">
        <v>5383.28159</v>
      </c>
      <c r="AI79" s="23">
        <v>254.0474</v>
      </c>
      <c r="AJ79" s="23">
        <v>112.61403</v>
      </c>
      <c r="AK79" s="23">
        <v>2367.66223</v>
      </c>
      <c r="AL79" s="23">
        <v>1175.48429</v>
      </c>
      <c r="AM79" s="23">
        <v>35.05</v>
      </c>
      <c r="AN79" s="23">
        <v>18.40399</v>
      </c>
      <c r="AO79" s="23">
        <v>1025.22254</v>
      </c>
      <c r="AP79" s="23">
        <v>712.06974</v>
      </c>
    </row>
    <row r="80" spans="1:42" ht="12.75">
      <c r="A80" s="1" t="s">
        <v>147</v>
      </c>
      <c r="B80" s="1" t="s">
        <v>148</v>
      </c>
      <c r="C80" s="24">
        <v>271.80126</v>
      </c>
      <c r="D80" s="24">
        <v>311.22033</v>
      </c>
      <c r="E80" s="24">
        <v>12143.41705</v>
      </c>
      <c r="F80" s="24">
        <v>14658.07374</v>
      </c>
      <c r="G80" s="24">
        <v>661.38352</v>
      </c>
      <c r="H80" s="24">
        <v>745.09895</v>
      </c>
      <c r="I80" s="24">
        <v>10077.45649</v>
      </c>
      <c r="J80" s="24">
        <v>13058.74528</v>
      </c>
      <c r="K80" s="24">
        <v>612.67394</v>
      </c>
      <c r="L80" s="24">
        <v>773.60947</v>
      </c>
      <c r="M80" s="24">
        <v>10715.71598</v>
      </c>
      <c r="N80" s="24">
        <v>14754.26129</v>
      </c>
      <c r="O80" s="5">
        <v>220.32807</v>
      </c>
      <c r="P80" s="5">
        <v>496</v>
      </c>
      <c r="Q80" s="5">
        <v>10190</v>
      </c>
      <c r="R80" s="5">
        <v>15371.2</v>
      </c>
      <c r="S80" s="5">
        <v>163.60330000000005</v>
      </c>
      <c r="T80" s="5">
        <v>320.60228000000006</v>
      </c>
      <c r="U80" s="5">
        <v>11294.893000000002</v>
      </c>
      <c r="V80" s="5">
        <v>17730.843369999984</v>
      </c>
      <c r="W80" s="21">
        <v>613.4674600000002</v>
      </c>
      <c r="X80" s="21">
        <v>546.6322600000001</v>
      </c>
      <c r="Y80" s="21">
        <v>14107.208659999984</v>
      </c>
      <c r="Z80" s="21">
        <v>21383.272469999978</v>
      </c>
      <c r="AA80" s="29">
        <v>662.87193</v>
      </c>
      <c r="AB80" s="29">
        <v>825.42274</v>
      </c>
      <c r="AC80" s="29">
        <v>17057.8537</v>
      </c>
      <c r="AD80" s="29">
        <v>28183.14821</v>
      </c>
      <c r="AE80" s="23">
        <v>758.32766</v>
      </c>
      <c r="AF80" s="23">
        <v>1241.81101</v>
      </c>
      <c r="AG80" s="23">
        <v>16871.32567</v>
      </c>
      <c r="AH80" s="23">
        <v>33129.45633</v>
      </c>
      <c r="AI80" s="23">
        <v>112.74828</v>
      </c>
      <c r="AJ80" s="23">
        <v>134.32126</v>
      </c>
      <c r="AK80" s="23">
        <v>3723.74794</v>
      </c>
      <c r="AL80" s="23">
        <v>4919.85585</v>
      </c>
      <c r="AM80" s="23">
        <v>158.77596</v>
      </c>
      <c r="AN80" s="23">
        <v>230.90668</v>
      </c>
      <c r="AO80" s="23">
        <v>5044.66201</v>
      </c>
      <c r="AP80" s="23">
        <v>8619.10465</v>
      </c>
    </row>
    <row r="81" spans="1:42" ht="12.75">
      <c r="A81" s="1" t="s">
        <v>149</v>
      </c>
      <c r="B81" s="1" t="s">
        <v>150</v>
      </c>
      <c r="C81" s="24">
        <v>308.49131</v>
      </c>
      <c r="D81" s="24">
        <v>774.00121</v>
      </c>
      <c r="E81" s="24">
        <v>21567.37874</v>
      </c>
      <c r="F81" s="24">
        <v>66267.20426</v>
      </c>
      <c r="G81" s="24">
        <v>1194.10486</v>
      </c>
      <c r="H81" s="24">
        <v>2981.89415</v>
      </c>
      <c r="I81" s="24">
        <v>22197.21659</v>
      </c>
      <c r="J81" s="24">
        <v>49231.87199</v>
      </c>
      <c r="K81" s="24">
        <v>1152.90732</v>
      </c>
      <c r="L81" s="24">
        <v>2944.31319</v>
      </c>
      <c r="M81" s="24">
        <v>29976.21347</v>
      </c>
      <c r="N81" s="24">
        <v>63782.88614</v>
      </c>
      <c r="O81" s="5">
        <v>1303.61801</v>
      </c>
      <c r="P81" s="5">
        <v>2367.5</v>
      </c>
      <c r="Q81" s="5">
        <v>26515.6</v>
      </c>
      <c r="R81" s="5">
        <v>62767.5</v>
      </c>
      <c r="S81" s="5">
        <v>1362.2274199999997</v>
      </c>
      <c r="T81" s="5">
        <v>1274.4372799999999</v>
      </c>
      <c r="U81" s="5">
        <v>46413.264109999946</v>
      </c>
      <c r="V81" s="5">
        <v>63728.725419999966</v>
      </c>
      <c r="W81" s="21">
        <v>1160.56981</v>
      </c>
      <c r="X81" s="21">
        <v>2136.15708</v>
      </c>
      <c r="Y81" s="21">
        <v>34442.866050000026</v>
      </c>
      <c r="Z81" s="21">
        <v>78889.18277000006</v>
      </c>
      <c r="AA81" s="29">
        <v>1994.02953</v>
      </c>
      <c r="AB81" s="29">
        <v>1845.19079</v>
      </c>
      <c r="AC81" s="29">
        <v>40279.68298</v>
      </c>
      <c r="AD81" s="29">
        <v>88755.97947</v>
      </c>
      <c r="AE81" s="23">
        <v>2638.45925</v>
      </c>
      <c r="AF81" s="23">
        <v>2244.54831</v>
      </c>
      <c r="AG81" s="23">
        <v>41062.08402</v>
      </c>
      <c r="AH81" s="23">
        <v>112216.9285</v>
      </c>
      <c r="AI81" s="23">
        <v>770.2955</v>
      </c>
      <c r="AJ81" s="23">
        <v>575.88782</v>
      </c>
      <c r="AK81" s="23">
        <v>10660.18617</v>
      </c>
      <c r="AL81" s="23">
        <v>26286.30009</v>
      </c>
      <c r="AM81" s="23">
        <v>937.78988</v>
      </c>
      <c r="AN81" s="23">
        <v>863.88836</v>
      </c>
      <c r="AO81" s="23">
        <v>10456.56477</v>
      </c>
      <c r="AP81" s="23">
        <v>27258.58011</v>
      </c>
    </row>
    <row r="82" spans="1:42" ht="12.75">
      <c r="A82" s="1" t="s">
        <v>151</v>
      </c>
      <c r="B82" s="1" t="s">
        <v>152</v>
      </c>
      <c r="C82" s="24">
        <v>1547.48617</v>
      </c>
      <c r="D82" s="24">
        <v>1333.92656</v>
      </c>
      <c r="E82" s="24">
        <v>34146.77295</v>
      </c>
      <c r="F82" s="24">
        <v>33555.78326</v>
      </c>
      <c r="G82" s="24">
        <v>1512.69242</v>
      </c>
      <c r="H82" s="24">
        <v>911.44708</v>
      </c>
      <c r="I82" s="24">
        <v>32211.29928</v>
      </c>
      <c r="J82" s="24">
        <v>28786.65788</v>
      </c>
      <c r="K82" s="24">
        <v>960.9621</v>
      </c>
      <c r="L82" s="24">
        <v>633.07923</v>
      </c>
      <c r="M82" s="24">
        <v>36053.18799</v>
      </c>
      <c r="N82" s="24">
        <v>33900.74044</v>
      </c>
      <c r="O82" s="5">
        <v>1652.03471</v>
      </c>
      <c r="P82" s="5">
        <v>933.6</v>
      </c>
      <c r="Q82" s="5">
        <v>40159</v>
      </c>
      <c r="R82" s="5">
        <v>36548.3</v>
      </c>
      <c r="S82" s="5">
        <v>1752.7492099999995</v>
      </c>
      <c r="T82" s="5">
        <v>881.2629699999997</v>
      </c>
      <c r="U82" s="5">
        <v>47974.98438000004</v>
      </c>
      <c r="V82" s="5">
        <v>42383.10454000005</v>
      </c>
      <c r="W82" s="21">
        <v>976.2010300000001</v>
      </c>
      <c r="X82" s="21">
        <v>541.04431</v>
      </c>
      <c r="Y82" s="21">
        <v>56513.61379999999</v>
      </c>
      <c r="Z82" s="21">
        <v>44579.25745999999</v>
      </c>
      <c r="AA82" s="29">
        <v>1403.92129</v>
      </c>
      <c r="AB82" s="29">
        <v>837.74739</v>
      </c>
      <c r="AC82" s="29">
        <v>68381.35488</v>
      </c>
      <c r="AD82" s="29">
        <v>55406.66133</v>
      </c>
      <c r="AE82" s="23">
        <v>3962.18559</v>
      </c>
      <c r="AF82" s="23">
        <v>2971.80046</v>
      </c>
      <c r="AG82" s="23">
        <v>47747.72982</v>
      </c>
      <c r="AH82" s="23">
        <v>59447.76793</v>
      </c>
      <c r="AI82" s="23">
        <v>636.66526</v>
      </c>
      <c r="AJ82" s="23">
        <v>477.71255</v>
      </c>
      <c r="AK82" s="23">
        <v>13090.82818</v>
      </c>
      <c r="AL82" s="23">
        <v>12930.25439</v>
      </c>
      <c r="AM82" s="23">
        <v>402.96481</v>
      </c>
      <c r="AN82" s="23">
        <v>379.83672</v>
      </c>
      <c r="AO82" s="23">
        <v>11957.56824</v>
      </c>
      <c r="AP82" s="23">
        <v>18548.32224</v>
      </c>
    </row>
    <row r="83" spans="1:42" ht="12.75">
      <c r="A83" s="1" t="s">
        <v>153</v>
      </c>
      <c r="B83" s="1" t="s">
        <v>154</v>
      </c>
      <c r="C83" s="24">
        <v>991.11698</v>
      </c>
      <c r="D83" s="24">
        <v>6932.54929</v>
      </c>
      <c r="E83" s="24">
        <v>6908.70999</v>
      </c>
      <c r="F83" s="24">
        <v>31706.30546</v>
      </c>
      <c r="G83" s="24">
        <v>1483.89218</v>
      </c>
      <c r="H83" s="24">
        <v>6335.14045</v>
      </c>
      <c r="I83" s="24">
        <v>7854.47341</v>
      </c>
      <c r="J83" s="24">
        <v>34246.95134</v>
      </c>
      <c r="K83" s="24">
        <v>1645.58248</v>
      </c>
      <c r="L83" s="24">
        <v>8553.73554</v>
      </c>
      <c r="M83" s="24">
        <v>8979.0092</v>
      </c>
      <c r="N83" s="24">
        <v>44424.28942</v>
      </c>
      <c r="O83" s="5">
        <v>1579.5703</v>
      </c>
      <c r="P83" s="5">
        <v>8166.8</v>
      </c>
      <c r="Q83" s="5">
        <v>11139.6</v>
      </c>
      <c r="R83" s="5">
        <v>51069</v>
      </c>
      <c r="S83" s="5">
        <v>1252.56682</v>
      </c>
      <c r="T83" s="5">
        <v>5335.103970000001</v>
      </c>
      <c r="U83" s="5">
        <v>10961.118249999998</v>
      </c>
      <c r="V83" s="5">
        <v>48203.88601999997</v>
      </c>
      <c r="W83" s="21">
        <v>1559.1391099999996</v>
      </c>
      <c r="X83" s="21">
        <v>5564.26542</v>
      </c>
      <c r="Y83" s="21">
        <v>9832.5436</v>
      </c>
      <c r="Z83" s="21">
        <v>42317.81781000003</v>
      </c>
      <c r="AA83" s="29">
        <v>2818.45619</v>
      </c>
      <c r="AB83" s="29">
        <v>10356.89275</v>
      </c>
      <c r="AC83" s="29">
        <v>9181.54755</v>
      </c>
      <c r="AD83" s="29">
        <v>47149.11819</v>
      </c>
      <c r="AE83" s="23">
        <v>1732.339</v>
      </c>
      <c r="AF83" s="23">
        <v>9621.99819</v>
      </c>
      <c r="AG83" s="23">
        <v>12277.50118</v>
      </c>
      <c r="AH83" s="23">
        <v>65892.26024</v>
      </c>
      <c r="AI83" s="23">
        <v>285.417</v>
      </c>
      <c r="AJ83" s="23">
        <v>1079.72731</v>
      </c>
      <c r="AK83" s="23">
        <v>2972.47711</v>
      </c>
      <c r="AL83" s="23">
        <v>11728.24235</v>
      </c>
      <c r="AM83" s="23">
        <v>638.53936</v>
      </c>
      <c r="AN83" s="23">
        <v>4729.94087</v>
      </c>
      <c r="AO83" s="23">
        <v>3549.52293</v>
      </c>
      <c r="AP83" s="23">
        <v>17765.01653</v>
      </c>
    </row>
    <row r="84" spans="1:42" ht="12.75">
      <c r="A84" s="1" t="s">
        <v>155</v>
      </c>
      <c r="B84" s="1" t="s">
        <v>156</v>
      </c>
      <c r="C84" s="24">
        <v>186.9939</v>
      </c>
      <c r="D84" s="24">
        <v>86.03991</v>
      </c>
      <c r="E84" s="24">
        <v>7343.02949</v>
      </c>
      <c r="F84" s="24">
        <v>5386.49835</v>
      </c>
      <c r="G84" s="24">
        <v>25.56666</v>
      </c>
      <c r="H84" s="24">
        <v>44.02639</v>
      </c>
      <c r="I84" s="24">
        <v>7424.46303</v>
      </c>
      <c r="J84" s="24">
        <v>6734.56929</v>
      </c>
      <c r="K84" s="24">
        <v>211.19306</v>
      </c>
      <c r="L84" s="24">
        <v>123.51046</v>
      </c>
      <c r="M84" s="24">
        <v>6195.64366</v>
      </c>
      <c r="N84" s="24">
        <v>6653.56441</v>
      </c>
      <c r="O84" s="5">
        <v>126.8553</v>
      </c>
      <c r="P84" s="5">
        <v>113.5</v>
      </c>
      <c r="Q84" s="5">
        <v>7123.5</v>
      </c>
      <c r="R84" s="5">
        <v>6405.1</v>
      </c>
      <c r="S84" s="5">
        <v>189.31049</v>
      </c>
      <c r="T84" s="5">
        <v>218.73564000000002</v>
      </c>
      <c r="U84" s="5">
        <v>7151.67813</v>
      </c>
      <c r="V84" s="5">
        <v>6867.54917</v>
      </c>
      <c r="W84" s="21">
        <v>904.4793000000001</v>
      </c>
      <c r="X84" s="21">
        <v>1101.4143400000003</v>
      </c>
      <c r="Y84" s="21">
        <v>7266.715080000002</v>
      </c>
      <c r="Z84" s="21">
        <v>7336.034350000003</v>
      </c>
      <c r="AA84" s="29">
        <v>1123.0421</v>
      </c>
      <c r="AB84" s="29">
        <v>778.60611</v>
      </c>
      <c r="AC84" s="29">
        <v>6880.45101</v>
      </c>
      <c r="AD84" s="29">
        <v>7399.42561</v>
      </c>
      <c r="AE84" s="23">
        <v>2095.11274</v>
      </c>
      <c r="AF84" s="23">
        <v>1984.57653</v>
      </c>
      <c r="AG84" s="23">
        <v>5798.07213</v>
      </c>
      <c r="AH84" s="23">
        <v>9019.99929</v>
      </c>
      <c r="AI84" s="23">
        <v>381.1147</v>
      </c>
      <c r="AJ84" s="23">
        <v>313.30934</v>
      </c>
      <c r="AK84" s="23">
        <v>1325.49658</v>
      </c>
      <c r="AL84" s="23">
        <v>1444.42331</v>
      </c>
      <c r="AM84" s="23">
        <v>625.5142</v>
      </c>
      <c r="AN84" s="23">
        <v>697.30581</v>
      </c>
      <c r="AO84" s="23">
        <v>1670.67988</v>
      </c>
      <c r="AP84" s="23">
        <v>2461.87998</v>
      </c>
    </row>
    <row r="85" spans="1:42" ht="12.75">
      <c r="A85" s="1" t="s">
        <v>157</v>
      </c>
      <c r="B85" s="1" t="s">
        <v>158</v>
      </c>
      <c r="C85" s="24">
        <v>2914.26669</v>
      </c>
      <c r="D85" s="24">
        <v>4119.48971</v>
      </c>
      <c r="E85" s="24">
        <v>46593.41706</v>
      </c>
      <c r="F85" s="24">
        <v>55703.85295</v>
      </c>
      <c r="G85" s="24">
        <v>3590.27544</v>
      </c>
      <c r="H85" s="24">
        <v>3790.32018</v>
      </c>
      <c r="I85" s="24">
        <v>43013.62563</v>
      </c>
      <c r="J85" s="24">
        <v>52772.48158</v>
      </c>
      <c r="K85" s="24">
        <v>5628.71134</v>
      </c>
      <c r="L85" s="24">
        <v>6211.10598</v>
      </c>
      <c r="M85" s="24">
        <v>45177.25729</v>
      </c>
      <c r="N85" s="24">
        <v>59674.70614</v>
      </c>
      <c r="O85" s="5">
        <v>6275.37341</v>
      </c>
      <c r="P85" s="5">
        <v>7223.8</v>
      </c>
      <c r="Q85" s="5">
        <v>47084.1</v>
      </c>
      <c r="R85" s="5">
        <v>61576.3</v>
      </c>
      <c r="S85" s="5">
        <v>6628.97669</v>
      </c>
      <c r="T85" s="5">
        <v>6667.17803</v>
      </c>
      <c r="U85" s="5">
        <v>57963.16027</v>
      </c>
      <c r="V85" s="5">
        <v>71391.51651999993</v>
      </c>
      <c r="W85" s="21">
        <v>7728.056440000002</v>
      </c>
      <c r="X85" s="21">
        <v>8218.65677</v>
      </c>
      <c r="Y85" s="21">
        <v>51364.54996999996</v>
      </c>
      <c r="Z85" s="21">
        <v>66797.23585999994</v>
      </c>
      <c r="AA85" s="29">
        <v>9215.78855</v>
      </c>
      <c r="AB85" s="29">
        <v>11357.72858</v>
      </c>
      <c r="AC85" s="29">
        <v>52940.72827</v>
      </c>
      <c r="AD85" s="29">
        <v>79562.53522</v>
      </c>
      <c r="AE85" s="23">
        <v>8944.61744</v>
      </c>
      <c r="AF85" s="23">
        <v>12890.11603</v>
      </c>
      <c r="AG85" s="23">
        <v>49264.35339</v>
      </c>
      <c r="AH85" s="23">
        <v>96652.04213</v>
      </c>
      <c r="AI85" s="23">
        <v>1387.16294</v>
      </c>
      <c r="AJ85" s="23">
        <v>1580.01201</v>
      </c>
      <c r="AK85" s="23">
        <v>11028.0947</v>
      </c>
      <c r="AL85" s="23">
        <v>16426.99702</v>
      </c>
      <c r="AM85" s="23">
        <v>2056.11539</v>
      </c>
      <c r="AN85" s="23">
        <v>3487.12258</v>
      </c>
      <c r="AO85" s="23">
        <v>11327.20016</v>
      </c>
      <c r="AP85" s="23">
        <v>21665.68571</v>
      </c>
    </row>
    <row r="86" spans="1:42" ht="12.75">
      <c r="A86" s="1" t="s">
        <v>159</v>
      </c>
      <c r="B86" s="1" t="s">
        <v>160</v>
      </c>
      <c r="C86" s="24">
        <v>322.27084</v>
      </c>
      <c r="D86" s="24">
        <v>977.96737</v>
      </c>
      <c r="E86" s="24">
        <v>3647.99168</v>
      </c>
      <c r="F86" s="24">
        <v>9116.22895</v>
      </c>
      <c r="G86" s="24">
        <v>207.81668</v>
      </c>
      <c r="H86" s="24">
        <v>523.27472</v>
      </c>
      <c r="I86" s="24">
        <v>3996.33457</v>
      </c>
      <c r="J86" s="24">
        <v>8949.25346</v>
      </c>
      <c r="K86" s="24">
        <v>356.75445</v>
      </c>
      <c r="L86" s="24">
        <v>1032.36987</v>
      </c>
      <c r="M86" s="24">
        <v>5806.58515</v>
      </c>
      <c r="N86" s="24">
        <v>9685.77523</v>
      </c>
      <c r="O86" s="5">
        <v>506.12377</v>
      </c>
      <c r="P86" s="5">
        <v>1334.9</v>
      </c>
      <c r="Q86" s="5">
        <v>3452.3</v>
      </c>
      <c r="R86" s="5">
        <v>7081.1</v>
      </c>
      <c r="S86" s="5">
        <v>1732.43719</v>
      </c>
      <c r="T86" s="5">
        <v>3175.82191</v>
      </c>
      <c r="U86" s="5">
        <v>3865.8407199999997</v>
      </c>
      <c r="V86" s="5">
        <v>12317.04548</v>
      </c>
      <c r="W86" s="21">
        <v>2706.04581</v>
      </c>
      <c r="X86" s="21">
        <v>4045.20258</v>
      </c>
      <c r="Y86" s="21">
        <v>3488.5807099999997</v>
      </c>
      <c r="Z86" s="21">
        <v>6516.9548399999985</v>
      </c>
      <c r="AA86" s="29">
        <v>3112.21548</v>
      </c>
      <c r="AB86" s="29">
        <v>4831.33376</v>
      </c>
      <c r="AC86" s="29">
        <v>2895.35183</v>
      </c>
      <c r="AD86" s="29">
        <v>5341.99009</v>
      </c>
      <c r="AE86" s="23">
        <v>2231.58686</v>
      </c>
      <c r="AF86" s="23">
        <v>4610.32738</v>
      </c>
      <c r="AG86" s="23">
        <v>2482.40998</v>
      </c>
      <c r="AH86" s="23">
        <v>6544.70164</v>
      </c>
      <c r="AI86" s="23">
        <v>572.60128</v>
      </c>
      <c r="AJ86" s="23">
        <v>803.8148</v>
      </c>
      <c r="AK86" s="23">
        <v>407.27208</v>
      </c>
      <c r="AL86" s="23">
        <v>1004.94944</v>
      </c>
      <c r="AM86" s="23">
        <v>561.97021</v>
      </c>
      <c r="AN86" s="23">
        <v>1506.98814</v>
      </c>
      <c r="AO86" s="23">
        <v>455.2383</v>
      </c>
      <c r="AP86" s="23">
        <v>1564.21653</v>
      </c>
    </row>
    <row r="87" spans="1:42" ht="12.75">
      <c r="A87" s="1" t="s">
        <v>161</v>
      </c>
      <c r="B87" s="1" t="s">
        <v>162</v>
      </c>
      <c r="C87" s="24">
        <v>138.48664</v>
      </c>
      <c r="D87" s="24">
        <v>427.25421</v>
      </c>
      <c r="E87" s="24">
        <v>8849.84346</v>
      </c>
      <c r="F87" s="24">
        <v>18210.93322</v>
      </c>
      <c r="G87" s="24">
        <v>352.15954</v>
      </c>
      <c r="H87" s="24">
        <v>815.69347</v>
      </c>
      <c r="I87" s="24">
        <v>8777.97532</v>
      </c>
      <c r="J87" s="24">
        <v>17198.91621</v>
      </c>
      <c r="K87" s="24">
        <v>693.48047</v>
      </c>
      <c r="L87" s="24">
        <v>1451.89241</v>
      </c>
      <c r="M87" s="24">
        <v>9247.92591</v>
      </c>
      <c r="N87" s="24">
        <v>20328.60662</v>
      </c>
      <c r="O87" s="5">
        <v>1489.42756</v>
      </c>
      <c r="P87" s="5">
        <v>4760.8</v>
      </c>
      <c r="Q87" s="5">
        <v>8786</v>
      </c>
      <c r="R87" s="5">
        <v>21595</v>
      </c>
      <c r="S87" s="5">
        <v>2277.2424200000005</v>
      </c>
      <c r="T87" s="5">
        <v>6407.785869999999</v>
      </c>
      <c r="U87" s="5">
        <v>9615.113109999997</v>
      </c>
      <c r="V87" s="5">
        <v>23113.765130000003</v>
      </c>
      <c r="W87" s="21">
        <v>2695.6186</v>
      </c>
      <c r="X87" s="21">
        <v>8275.093829999998</v>
      </c>
      <c r="Y87" s="21">
        <v>8871.623779999998</v>
      </c>
      <c r="Z87" s="21">
        <v>25556.38144999999</v>
      </c>
      <c r="AA87" s="29">
        <v>3332.5219</v>
      </c>
      <c r="AB87" s="29">
        <v>9352.41833</v>
      </c>
      <c r="AC87" s="29">
        <v>9679.71099</v>
      </c>
      <c r="AD87" s="29">
        <v>24819.49266</v>
      </c>
      <c r="AE87" s="23">
        <v>5045.96321</v>
      </c>
      <c r="AF87" s="23">
        <v>23115.45641</v>
      </c>
      <c r="AG87" s="23">
        <v>9265.79777</v>
      </c>
      <c r="AH87" s="23">
        <v>32981.62918</v>
      </c>
      <c r="AI87" s="23">
        <v>851.49938</v>
      </c>
      <c r="AJ87" s="23">
        <v>2412.71234</v>
      </c>
      <c r="AK87" s="23">
        <v>1664.72864</v>
      </c>
      <c r="AL87" s="23">
        <v>4572.99067</v>
      </c>
      <c r="AM87" s="23">
        <v>1095.94152</v>
      </c>
      <c r="AN87" s="23">
        <v>3732.24882</v>
      </c>
      <c r="AO87" s="23">
        <v>1265.48272</v>
      </c>
      <c r="AP87" s="23">
        <v>4840.19844</v>
      </c>
    </row>
    <row r="88" spans="1:42" ht="12.75">
      <c r="A88" s="1" t="s">
        <v>163</v>
      </c>
      <c r="B88" s="1" t="s">
        <v>164</v>
      </c>
      <c r="C88" s="24">
        <v>826.21702</v>
      </c>
      <c r="D88" s="24">
        <v>8442.1628</v>
      </c>
      <c r="E88" s="24">
        <v>21102.67328</v>
      </c>
      <c r="F88" s="24">
        <v>121778.47255</v>
      </c>
      <c r="G88" s="24">
        <v>1074.41145</v>
      </c>
      <c r="H88" s="24">
        <v>4343.26018</v>
      </c>
      <c r="I88" s="24">
        <v>19175.0424</v>
      </c>
      <c r="J88" s="24">
        <v>100449.59664</v>
      </c>
      <c r="K88" s="24">
        <v>823.06744</v>
      </c>
      <c r="L88" s="24">
        <v>6076.12421</v>
      </c>
      <c r="M88" s="24">
        <v>22383.55071</v>
      </c>
      <c r="N88" s="24">
        <v>118328.15802</v>
      </c>
      <c r="O88" s="5">
        <v>504.64521</v>
      </c>
      <c r="P88" s="5">
        <v>5120.7</v>
      </c>
      <c r="Q88" s="5">
        <v>24576.9</v>
      </c>
      <c r="R88" s="5">
        <v>125384.4</v>
      </c>
      <c r="S88" s="5">
        <v>1314.29908</v>
      </c>
      <c r="T88" s="5">
        <v>10673.313869999998</v>
      </c>
      <c r="U88" s="5">
        <v>31299.55862000001</v>
      </c>
      <c r="V88" s="5">
        <v>158672.7388199997</v>
      </c>
      <c r="W88" s="21">
        <v>807.2160499999999</v>
      </c>
      <c r="X88" s="21">
        <v>7613.146890000003</v>
      </c>
      <c r="Y88" s="21">
        <v>31554.642910000006</v>
      </c>
      <c r="Z88" s="21">
        <v>178957.23594999994</v>
      </c>
      <c r="AA88" s="29">
        <v>1014.80208</v>
      </c>
      <c r="AB88" s="29">
        <v>7341.31758</v>
      </c>
      <c r="AC88" s="29">
        <v>31873.76503</v>
      </c>
      <c r="AD88" s="29">
        <v>182279.52126</v>
      </c>
      <c r="AE88" s="23">
        <v>2089.4166</v>
      </c>
      <c r="AF88" s="23">
        <v>17872.7908</v>
      </c>
      <c r="AG88" s="23">
        <v>33934.83685</v>
      </c>
      <c r="AH88" s="23">
        <v>232683.76462</v>
      </c>
      <c r="AI88" s="23">
        <v>514.50913</v>
      </c>
      <c r="AJ88" s="23">
        <v>1868.26697</v>
      </c>
      <c r="AK88" s="23">
        <v>8362.4468</v>
      </c>
      <c r="AL88" s="23">
        <v>49176.74965</v>
      </c>
      <c r="AM88" s="23">
        <v>805.52122</v>
      </c>
      <c r="AN88" s="23">
        <v>14076.81254</v>
      </c>
      <c r="AO88" s="23">
        <v>8093.0975</v>
      </c>
      <c r="AP88" s="23">
        <v>78289.63165</v>
      </c>
    </row>
    <row r="89" spans="1:42" ht="12.75">
      <c r="A89" s="1" t="s">
        <v>165</v>
      </c>
      <c r="B89" s="1" t="s">
        <v>166</v>
      </c>
      <c r="C89" s="24">
        <v>1499.72585</v>
      </c>
      <c r="D89" s="24">
        <v>378.792</v>
      </c>
      <c r="E89" s="24">
        <v>3717468.97016</v>
      </c>
      <c r="F89" s="24">
        <v>16378.10729</v>
      </c>
      <c r="G89" s="24">
        <v>2520.4272</v>
      </c>
      <c r="H89" s="24">
        <v>457.98538</v>
      </c>
      <c r="I89" s="24">
        <v>4639367.53373</v>
      </c>
      <c r="J89" s="24">
        <v>11023.09389</v>
      </c>
      <c r="K89" s="24">
        <v>1202.80395</v>
      </c>
      <c r="L89" s="24">
        <v>247.89019</v>
      </c>
      <c r="M89" s="24">
        <v>4454756.39972</v>
      </c>
      <c r="N89" s="24">
        <v>13213.98578</v>
      </c>
      <c r="O89" s="5">
        <v>5067.56787</v>
      </c>
      <c r="P89" s="5">
        <v>818.2</v>
      </c>
      <c r="Q89" s="5">
        <v>4245595.6</v>
      </c>
      <c r="R89" s="5">
        <v>16343.8</v>
      </c>
      <c r="S89" s="5">
        <v>5730.05835</v>
      </c>
      <c r="T89" s="5">
        <v>1001.5445399999999</v>
      </c>
      <c r="U89" s="5">
        <v>4400666.913910003</v>
      </c>
      <c r="V89" s="5">
        <v>21643.97197</v>
      </c>
      <c r="W89" s="21">
        <v>7678.833630000001</v>
      </c>
      <c r="X89" s="21">
        <v>1198.2218299999997</v>
      </c>
      <c r="Y89" s="21">
        <v>3336776.1413199985</v>
      </c>
      <c r="Z89" s="21">
        <v>21701.329809999977</v>
      </c>
      <c r="AA89" s="29">
        <v>12275.56909</v>
      </c>
      <c r="AB89" s="29">
        <v>2157.76589</v>
      </c>
      <c r="AC89" s="29">
        <v>3736040.35921</v>
      </c>
      <c r="AD89" s="29">
        <v>18388.61473</v>
      </c>
      <c r="AE89" s="23">
        <v>18426.87589</v>
      </c>
      <c r="AF89" s="23">
        <v>3812.36511</v>
      </c>
      <c r="AG89" s="23">
        <v>3621081.87843</v>
      </c>
      <c r="AH89" s="23">
        <v>30132.0055</v>
      </c>
      <c r="AI89" s="23">
        <v>2443.81259</v>
      </c>
      <c r="AJ89" s="23">
        <v>467.05132</v>
      </c>
      <c r="AK89" s="23">
        <v>886258.65221</v>
      </c>
      <c r="AL89" s="23">
        <v>8165.36845</v>
      </c>
      <c r="AM89" s="23">
        <v>5270.83212</v>
      </c>
      <c r="AN89" s="23">
        <v>1182.26993</v>
      </c>
      <c r="AO89" s="23">
        <v>890559.97315</v>
      </c>
      <c r="AP89" s="23">
        <v>6681.69589</v>
      </c>
    </row>
    <row r="90" spans="1:42" ht="12.75">
      <c r="A90" s="1" t="s">
        <v>167</v>
      </c>
      <c r="B90" s="1" t="s">
        <v>168</v>
      </c>
      <c r="C90" s="24">
        <v>76782.47995</v>
      </c>
      <c r="D90" s="24">
        <v>37851.20545</v>
      </c>
      <c r="E90" s="24">
        <v>71002.95697</v>
      </c>
      <c r="F90" s="24">
        <v>44973.32206</v>
      </c>
      <c r="G90" s="24">
        <v>92807.20248</v>
      </c>
      <c r="H90" s="24">
        <v>34780.29254</v>
      </c>
      <c r="I90" s="24">
        <v>79023.94144</v>
      </c>
      <c r="J90" s="24">
        <v>42790.86894</v>
      </c>
      <c r="K90" s="24">
        <v>94995.68713</v>
      </c>
      <c r="L90" s="24">
        <v>36051.36577</v>
      </c>
      <c r="M90" s="24">
        <v>102085.91071</v>
      </c>
      <c r="N90" s="24">
        <v>57401.22099</v>
      </c>
      <c r="O90" s="5">
        <v>103768.10608</v>
      </c>
      <c r="P90" s="5">
        <v>42065.9</v>
      </c>
      <c r="Q90" s="5">
        <v>132860.3</v>
      </c>
      <c r="R90" s="5">
        <v>72194.4</v>
      </c>
      <c r="S90" s="5">
        <v>122479.93413000001</v>
      </c>
      <c r="T90" s="5">
        <v>41450.87702999999</v>
      </c>
      <c r="U90" s="5">
        <v>160904.12478</v>
      </c>
      <c r="V90" s="5">
        <v>91576.13413999998</v>
      </c>
      <c r="W90" s="21">
        <v>111798.30372000004</v>
      </c>
      <c r="X90" s="21">
        <v>36356.92185</v>
      </c>
      <c r="Y90" s="21">
        <v>209325.2341800001</v>
      </c>
      <c r="Z90" s="21">
        <v>112481.41444</v>
      </c>
      <c r="AA90" s="29">
        <v>155653.26381</v>
      </c>
      <c r="AB90" s="29">
        <v>46098.94754</v>
      </c>
      <c r="AC90" s="29">
        <v>323269.45254</v>
      </c>
      <c r="AD90" s="29">
        <v>197510.09442</v>
      </c>
      <c r="AE90" s="23">
        <v>284361.47968</v>
      </c>
      <c r="AF90" s="23">
        <v>100192.33071</v>
      </c>
      <c r="AG90" s="23">
        <v>325294.18023</v>
      </c>
      <c r="AH90" s="23">
        <v>246611.00102</v>
      </c>
      <c r="AI90" s="23">
        <v>38064.54741</v>
      </c>
      <c r="AJ90" s="23">
        <v>12283.8114</v>
      </c>
      <c r="AK90" s="23">
        <v>55783.30106</v>
      </c>
      <c r="AL90" s="23">
        <v>43864.72369</v>
      </c>
      <c r="AM90" s="23">
        <v>44434.29795</v>
      </c>
      <c r="AN90" s="23">
        <v>19173.58004</v>
      </c>
      <c r="AO90" s="23">
        <v>67721.2585</v>
      </c>
      <c r="AP90" s="23">
        <v>47524.54591</v>
      </c>
    </row>
    <row r="91" spans="1:42" ht="12.75">
      <c r="A91" s="1" t="s">
        <v>169</v>
      </c>
      <c r="B91" s="1" t="s">
        <v>170</v>
      </c>
      <c r="C91" s="24">
        <v>9113.83645</v>
      </c>
      <c r="D91" s="24">
        <v>4086.54638</v>
      </c>
      <c r="E91" s="24">
        <v>43066.88231</v>
      </c>
      <c r="F91" s="24">
        <v>22694.48432</v>
      </c>
      <c r="G91" s="24">
        <v>10527.17759</v>
      </c>
      <c r="H91" s="24">
        <v>4298.2915</v>
      </c>
      <c r="I91" s="24">
        <v>54993.0181</v>
      </c>
      <c r="J91" s="24">
        <v>24028.33044</v>
      </c>
      <c r="K91" s="24">
        <v>8732.54308</v>
      </c>
      <c r="L91" s="24">
        <v>3179.80778</v>
      </c>
      <c r="M91" s="24">
        <v>64047.19548</v>
      </c>
      <c r="N91" s="24">
        <v>31862.55087</v>
      </c>
      <c r="O91" s="5">
        <v>14006.27757</v>
      </c>
      <c r="P91" s="5">
        <v>5022.5</v>
      </c>
      <c r="Q91" s="5">
        <v>98288.3</v>
      </c>
      <c r="R91" s="5">
        <v>37050.7</v>
      </c>
      <c r="S91" s="5">
        <v>17842.22062</v>
      </c>
      <c r="T91" s="5">
        <v>7259.154990000001</v>
      </c>
      <c r="U91" s="5">
        <v>73129.8635200001</v>
      </c>
      <c r="V91" s="5">
        <v>37915.878260000005</v>
      </c>
      <c r="W91" s="21">
        <v>22052.148790000003</v>
      </c>
      <c r="X91" s="21">
        <v>9570.394359999998</v>
      </c>
      <c r="Y91" s="21">
        <v>66964.59594999997</v>
      </c>
      <c r="Z91" s="21">
        <v>25951.960999999985</v>
      </c>
      <c r="AA91" s="29">
        <v>23690.00376</v>
      </c>
      <c r="AB91" s="29">
        <v>11436.69665</v>
      </c>
      <c r="AC91" s="29">
        <v>69600.20606</v>
      </c>
      <c r="AD91" s="29">
        <v>36215.85413</v>
      </c>
      <c r="AE91" s="23">
        <v>26395.29713</v>
      </c>
      <c r="AF91" s="23">
        <v>17770.63846</v>
      </c>
      <c r="AG91" s="23">
        <v>66457.05879</v>
      </c>
      <c r="AH91" s="23">
        <v>46714.45148</v>
      </c>
      <c r="AI91" s="23">
        <v>1370.37513</v>
      </c>
      <c r="AJ91" s="23">
        <v>669.56061</v>
      </c>
      <c r="AK91" s="23">
        <v>17657.00373</v>
      </c>
      <c r="AL91" s="23">
        <v>8903.85005</v>
      </c>
      <c r="AM91" s="23">
        <v>5037.0972</v>
      </c>
      <c r="AN91" s="23">
        <v>2682.74905</v>
      </c>
      <c r="AO91" s="23">
        <v>18129.50358</v>
      </c>
      <c r="AP91" s="23">
        <v>11445.18672</v>
      </c>
    </row>
    <row r="92" spans="1:42" ht="12.75">
      <c r="A92" s="1" t="s">
        <v>171</v>
      </c>
      <c r="B92" s="1" t="s">
        <v>172</v>
      </c>
      <c r="C92" s="24">
        <v>1131.39754</v>
      </c>
      <c r="D92" s="24">
        <v>3934.75574</v>
      </c>
      <c r="E92" s="24">
        <v>18141.85519</v>
      </c>
      <c r="F92" s="24">
        <v>40288.43979</v>
      </c>
      <c r="G92" s="24">
        <v>745.22265</v>
      </c>
      <c r="H92" s="24">
        <v>2346.77938</v>
      </c>
      <c r="I92" s="24">
        <v>15250.43928</v>
      </c>
      <c r="J92" s="24">
        <v>30259.25329</v>
      </c>
      <c r="K92" s="24">
        <v>238.98451</v>
      </c>
      <c r="L92" s="24">
        <v>562.65609</v>
      </c>
      <c r="M92" s="24">
        <v>19520.50624</v>
      </c>
      <c r="N92" s="24">
        <v>50315.94689</v>
      </c>
      <c r="O92" s="5">
        <v>116.57931</v>
      </c>
      <c r="P92" s="5">
        <v>372.5</v>
      </c>
      <c r="Q92" s="5">
        <v>24003.6</v>
      </c>
      <c r="R92" s="5">
        <v>41699.9</v>
      </c>
      <c r="S92" s="5">
        <v>90.90286</v>
      </c>
      <c r="T92" s="5">
        <v>150.41699000000006</v>
      </c>
      <c r="U92" s="5">
        <v>18041.18662</v>
      </c>
      <c r="V92" s="5">
        <v>36229.1324</v>
      </c>
      <c r="W92" s="21">
        <v>22.268449999999998</v>
      </c>
      <c r="X92" s="21">
        <v>44.007870000000004</v>
      </c>
      <c r="Y92" s="21">
        <v>20424.495</v>
      </c>
      <c r="Z92" s="21">
        <v>35896.77016000001</v>
      </c>
      <c r="AA92" s="29">
        <v>28.67941</v>
      </c>
      <c r="AB92" s="29">
        <v>69.68026</v>
      </c>
      <c r="AC92" s="29">
        <v>23720.05877</v>
      </c>
      <c r="AD92" s="29">
        <v>46986.39178</v>
      </c>
      <c r="AE92" s="23">
        <v>229.08825</v>
      </c>
      <c r="AF92" s="23">
        <v>413.35359</v>
      </c>
      <c r="AG92" s="23">
        <v>22525.21195</v>
      </c>
      <c r="AH92" s="23">
        <v>48853.21805</v>
      </c>
      <c r="AI92" s="23">
        <v>150.6303</v>
      </c>
      <c r="AJ92" s="23">
        <v>219.76534</v>
      </c>
      <c r="AK92" s="23">
        <v>4201.18433</v>
      </c>
      <c r="AL92" s="23">
        <v>9378.0532</v>
      </c>
      <c r="AM92" s="23">
        <v>39.5915</v>
      </c>
      <c r="AN92" s="23">
        <v>90.20639</v>
      </c>
      <c r="AO92" s="23">
        <v>4877.21038</v>
      </c>
      <c r="AP92" s="23">
        <v>12654.32762</v>
      </c>
    </row>
    <row r="93" spans="1:42" ht="12.75">
      <c r="A93" s="1" t="s">
        <v>173</v>
      </c>
      <c r="B93" s="1" t="s">
        <v>174</v>
      </c>
      <c r="C93" s="24">
        <v>9.88</v>
      </c>
      <c r="D93" s="24">
        <v>26.09394</v>
      </c>
      <c r="E93" s="24">
        <v>936.76056</v>
      </c>
      <c r="F93" s="24">
        <v>1844.62979</v>
      </c>
      <c r="G93" s="24">
        <v>0.08</v>
      </c>
      <c r="H93" s="24">
        <v>0.1992</v>
      </c>
      <c r="I93" s="24">
        <v>818.90171</v>
      </c>
      <c r="J93" s="24">
        <v>1061.68606</v>
      </c>
      <c r="K93" s="24">
        <v>0.0025</v>
      </c>
      <c r="L93" s="24">
        <v>0.00761</v>
      </c>
      <c r="M93" s="24">
        <v>1701.42108</v>
      </c>
      <c r="N93" s="24">
        <v>2318.82057</v>
      </c>
      <c r="O93" s="6" t="s">
        <v>229</v>
      </c>
      <c r="P93" s="6" t="s">
        <v>229</v>
      </c>
      <c r="Q93" s="5">
        <v>2143.6</v>
      </c>
      <c r="R93" s="5">
        <v>3089.7</v>
      </c>
      <c r="S93" s="5">
        <v>0.01025</v>
      </c>
      <c r="T93" s="6">
        <v>0.022</v>
      </c>
      <c r="U93" s="5">
        <v>1833.9469700000002</v>
      </c>
      <c r="V93" s="5">
        <v>2500.6146</v>
      </c>
      <c r="W93" s="23" t="s">
        <v>229</v>
      </c>
      <c r="X93" s="23" t="s">
        <v>229</v>
      </c>
      <c r="Y93" s="21">
        <v>2670.53194</v>
      </c>
      <c r="Z93" s="21">
        <v>3483.2387900000003</v>
      </c>
      <c r="AA93" s="29">
        <v>0.62685</v>
      </c>
      <c r="AB93" s="29">
        <v>1.7766</v>
      </c>
      <c r="AC93" s="29">
        <v>2567.9959</v>
      </c>
      <c r="AD93" s="29">
        <v>3396.82147</v>
      </c>
      <c r="AE93" s="23">
        <v>26.1792</v>
      </c>
      <c r="AF93" s="23">
        <v>82.74298</v>
      </c>
      <c r="AG93" s="23">
        <v>1954.07275</v>
      </c>
      <c r="AH93" s="23">
        <v>2897.95994</v>
      </c>
      <c r="AI93" s="23">
        <v>6.34746</v>
      </c>
      <c r="AJ93" s="23">
        <v>19.428</v>
      </c>
      <c r="AK93" s="23">
        <v>383.95109</v>
      </c>
      <c r="AL93" s="23">
        <v>535.88106</v>
      </c>
      <c r="AM93" s="23">
        <v>8.3128</v>
      </c>
      <c r="AN93" s="23">
        <v>27.78375</v>
      </c>
      <c r="AO93" s="23">
        <v>288.90234</v>
      </c>
      <c r="AP93" s="23">
        <v>609.20879</v>
      </c>
    </row>
    <row r="94" spans="1:42" ht="12.75">
      <c r="A94" s="1" t="s">
        <v>175</v>
      </c>
      <c r="B94" s="1" t="s">
        <v>176</v>
      </c>
      <c r="C94" s="24">
        <v>0</v>
      </c>
      <c r="D94" s="24">
        <v>0</v>
      </c>
      <c r="E94" s="24">
        <v>2323.72643</v>
      </c>
      <c r="F94" s="24">
        <v>2101.25599</v>
      </c>
      <c r="G94" s="24">
        <v>11.508</v>
      </c>
      <c r="H94" s="24">
        <v>5.92738</v>
      </c>
      <c r="I94" s="24">
        <v>887.0242</v>
      </c>
      <c r="J94" s="24">
        <v>737.8376</v>
      </c>
      <c r="K94" s="24">
        <v>624.199</v>
      </c>
      <c r="L94" s="24">
        <v>270.85967</v>
      </c>
      <c r="M94" s="24">
        <v>1295.38008</v>
      </c>
      <c r="N94" s="24">
        <v>1515.87783</v>
      </c>
      <c r="O94" s="5">
        <v>6.15</v>
      </c>
      <c r="P94" s="5">
        <v>2</v>
      </c>
      <c r="Q94" s="5">
        <v>2318.2</v>
      </c>
      <c r="R94" s="5">
        <v>2408.3</v>
      </c>
      <c r="S94" s="5">
        <v>0.04507</v>
      </c>
      <c r="T94" s="5">
        <v>0.06783</v>
      </c>
      <c r="U94" s="5">
        <v>2730.5982000000004</v>
      </c>
      <c r="V94" s="5">
        <v>3161.2005399999994</v>
      </c>
      <c r="W94" s="21">
        <v>2.4698</v>
      </c>
      <c r="X94" s="21">
        <v>4.418</v>
      </c>
      <c r="Y94" s="21">
        <v>3954.9160400000023</v>
      </c>
      <c r="Z94" s="21">
        <v>4369.559280000001</v>
      </c>
      <c r="AA94" s="29">
        <v>0.125</v>
      </c>
      <c r="AB94" s="29">
        <v>0.894</v>
      </c>
      <c r="AC94" s="29">
        <v>4355.74878</v>
      </c>
      <c r="AD94" s="29">
        <v>5219.91333</v>
      </c>
      <c r="AE94" s="23">
        <v>23.603</v>
      </c>
      <c r="AF94" s="23">
        <v>45.10648</v>
      </c>
      <c r="AG94" s="23">
        <v>3779.59941</v>
      </c>
      <c r="AH94" s="23">
        <v>5015.32532</v>
      </c>
      <c r="AI94" s="23">
        <v>0</v>
      </c>
      <c r="AJ94" s="23">
        <v>0</v>
      </c>
      <c r="AK94" s="23">
        <v>762.40163</v>
      </c>
      <c r="AL94" s="23">
        <v>834.44407</v>
      </c>
      <c r="AM94" s="23">
        <v>0</v>
      </c>
      <c r="AN94" s="23">
        <v>0</v>
      </c>
      <c r="AO94" s="23">
        <v>1141.80609</v>
      </c>
      <c r="AP94" s="23">
        <v>1580.28207</v>
      </c>
    </row>
    <row r="95" spans="1:42" ht="12.75">
      <c r="A95" s="1" t="s">
        <v>177</v>
      </c>
      <c r="B95" s="1" t="s">
        <v>178</v>
      </c>
      <c r="C95" s="24">
        <v>31.021</v>
      </c>
      <c r="D95" s="24">
        <v>21.747</v>
      </c>
      <c r="E95" s="24">
        <v>119.90228</v>
      </c>
      <c r="F95" s="24">
        <v>166.91165</v>
      </c>
      <c r="G95" s="24">
        <v>1196.17208</v>
      </c>
      <c r="H95" s="24">
        <v>1040.39286</v>
      </c>
      <c r="I95" s="24">
        <v>65.2655</v>
      </c>
      <c r="J95" s="24">
        <v>61.33659</v>
      </c>
      <c r="K95" s="24">
        <v>33.065</v>
      </c>
      <c r="L95" s="24">
        <v>45.386</v>
      </c>
      <c r="M95" s="24">
        <v>297.22964</v>
      </c>
      <c r="N95" s="24">
        <v>284.595</v>
      </c>
      <c r="O95" s="5">
        <v>43.345</v>
      </c>
      <c r="P95" s="5">
        <v>57.2</v>
      </c>
      <c r="Q95" s="5">
        <v>612.8</v>
      </c>
      <c r="R95" s="5">
        <v>516.7</v>
      </c>
      <c r="S95" s="5">
        <v>29.008000000000003</v>
      </c>
      <c r="T95" s="5">
        <v>42.202</v>
      </c>
      <c r="U95" s="5">
        <v>379.88986</v>
      </c>
      <c r="V95" s="5">
        <v>448.75222999999994</v>
      </c>
      <c r="W95" s="21">
        <v>29.328</v>
      </c>
      <c r="X95" s="21">
        <v>44.198</v>
      </c>
      <c r="Y95" s="21">
        <v>341.53805</v>
      </c>
      <c r="Z95" s="21">
        <v>449.56778999999995</v>
      </c>
      <c r="AA95" s="29">
        <v>16.775</v>
      </c>
      <c r="AB95" s="29">
        <v>32.111</v>
      </c>
      <c r="AC95" s="29">
        <v>2998.48922</v>
      </c>
      <c r="AD95" s="29">
        <v>3320.62874</v>
      </c>
      <c r="AE95" s="23">
        <v>7440.92</v>
      </c>
      <c r="AF95" s="23">
        <v>10115.59172</v>
      </c>
      <c r="AG95" s="23">
        <v>2567.0588</v>
      </c>
      <c r="AH95" s="23">
        <v>3866.50109</v>
      </c>
      <c r="AI95" s="23">
        <v>0</v>
      </c>
      <c r="AJ95" s="23">
        <v>0</v>
      </c>
      <c r="AK95" s="23">
        <v>616.3944</v>
      </c>
      <c r="AL95" s="23">
        <v>621.44695</v>
      </c>
      <c r="AM95" s="23">
        <v>4508.99</v>
      </c>
      <c r="AN95" s="23">
        <v>6146.03254</v>
      </c>
      <c r="AO95" s="23">
        <v>676.55328</v>
      </c>
      <c r="AP95" s="23">
        <v>791.16599</v>
      </c>
    </row>
    <row r="96" spans="1:42" ht="12.75">
      <c r="A96" s="1" t="s">
        <v>179</v>
      </c>
      <c r="B96" s="1" t="s">
        <v>180</v>
      </c>
      <c r="C96" s="24">
        <v>254.61892</v>
      </c>
      <c r="D96" s="24">
        <v>544.55361</v>
      </c>
      <c r="E96" s="24">
        <v>14879.54339</v>
      </c>
      <c r="F96" s="24">
        <v>53145.3827</v>
      </c>
      <c r="G96" s="24">
        <v>1266.24956</v>
      </c>
      <c r="H96" s="24">
        <v>1637.09219</v>
      </c>
      <c r="I96" s="24">
        <v>21785.0479</v>
      </c>
      <c r="J96" s="24">
        <v>57983.18288</v>
      </c>
      <c r="K96" s="24">
        <v>140.84124</v>
      </c>
      <c r="L96" s="24">
        <v>339.74118</v>
      </c>
      <c r="M96" s="24">
        <v>23889.70629</v>
      </c>
      <c r="N96" s="24">
        <v>62438.67979</v>
      </c>
      <c r="O96" s="5">
        <v>192.70554</v>
      </c>
      <c r="P96" s="5">
        <v>1354.2</v>
      </c>
      <c r="Q96" s="5">
        <v>40118.2</v>
      </c>
      <c r="R96" s="5">
        <v>88239.6</v>
      </c>
      <c r="S96" s="5">
        <v>408.11303000000004</v>
      </c>
      <c r="T96" s="5">
        <v>1677.30242</v>
      </c>
      <c r="U96" s="5">
        <v>31393.403210000004</v>
      </c>
      <c r="V96" s="5">
        <v>82931.28727999997</v>
      </c>
      <c r="W96" s="21">
        <v>5815.03226</v>
      </c>
      <c r="X96" s="21">
        <v>18106.42044</v>
      </c>
      <c r="Y96" s="21">
        <v>35047.148530000006</v>
      </c>
      <c r="Z96" s="21">
        <v>83779.81063000004</v>
      </c>
      <c r="AA96" s="29">
        <v>10267.87256</v>
      </c>
      <c r="AB96" s="29">
        <v>23204.81995</v>
      </c>
      <c r="AC96" s="29">
        <v>41698.57279</v>
      </c>
      <c r="AD96" s="29">
        <v>110829.54345</v>
      </c>
      <c r="AE96" s="23">
        <v>13560.14033</v>
      </c>
      <c r="AF96" s="23">
        <v>33878.8368</v>
      </c>
      <c r="AG96" s="23">
        <v>52782.56966</v>
      </c>
      <c r="AH96" s="23">
        <v>149326.43675</v>
      </c>
      <c r="AI96" s="23">
        <v>2154.78066</v>
      </c>
      <c r="AJ96" s="23">
        <v>3977.84798</v>
      </c>
      <c r="AK96" s="23">
        <v>9862.20026</v>
      </c>
      <c r="AL96" s="23">
        <v>24946.98798</v>
      </c>
      <c r="AM96" s="23">
        <v>3783.75404</v>
      </c>
      <c r="AN96" s="23">
        <v>11817.26612</v>
      </c>
      <c r="AO96" s="23">
        <v>14423.92397</v>
      </c>
      <c r="AP96" s="23">
        <v>42688.07926</v>
      </c>
    </row>
    <row r="97" spans="1:42" ht="12.75">
      <c r="A97" s="1" t="s">
        <v>181</v>
      </c>
      <c r="B97" s="1" t="s">
        <v>182</v>
      </c>
      <c r="C97" s="24">
        <v>0.0279</v>
      </c>
      <c r="D97" s="24">
        <v>0.11492</v>
      </c>
      <c r="E97" s="24">
        <v>631.89723</v>
      </c>
      <c r="F97" s="24">
        <v>576.35085</v>
      </c>
      <c r="G97" s="24">
        <v>0</v>
      </c>
      <c r="H97" s="24">
        <v>0</v>
      </c>
      <c r="I97" s="24">
        <v>572.12865</v>
      </c>
      <c r="J97" s="24">
        <v>458.01786</v>
      </c>
      <c r="K97" s="24">
        <v>0.812</v>
      </c>
      <c r="L97" s="24">
        <v>3.58277</v>
      </c>
      <c r="M97" s="24">
        <v>986.62131</v>
      </c>
      <c r="N97" s="24">
        <v>797.19782</v>
      </c>
      <c r="O97" s="5">
        <v>0.79147</v>
      </c>
      <c r="P97" s="5">
        <v>3</v>
      </c>
      <c r="Q97" s="5">
        <v>1042.2</v>
      </c>
      <c r="R97" s="5">
        <v>813.2</v>
      </c>
      <c r="S97" s="5">
        <v>1.11104</v>
      </c>
      <c r="T97" s="5">
        <v>2.44546</v>
      </c>
      <c r="U97" s="5">
        <v>1120.5653300000006</v>
      </c>
      <c r="V97" s="5">
        <v>799.69292</v>
      </c>
      <c r="W97" s="21">
        <v>1.9560000000000002</v>
      </c>
      <c r="X97" s="21">
        <v>6.21055</v>
      </c>
      <c r="Y97" s="21">
        <v>1414.2785000000003</v>
      </c>
      <c r="Z97" s="21">
        <v>975.74232</v>
      </c>
      <c r="AA97" s="29">
        <v>0.043</v>
      </c>
      <c r="AB97" s="29">
        <v>0.1604</v>
      </c>
      <c r="AC97" s="29">
        <v>1011.44341</v>
      </c>
      <c r="AD97" s="29">
        <v>886.52765</v>
      </c>
      <c r="AE97" s="23">
        <v>1.8694</v>
      </c>
      <c r="AF97" s="23">
        <v>2.14367</v>
      </c>
      <c r="AG97" s="23">
        <v>1099.46404</v>
      </c>
      <c r="AH97" s="23">
        <v>1130.61695</v>
      </c>
      <c r="AI97" s="23">
        <v>0</v>
      </c>
      <c r="AJ97" s="23">
        <v>0</v>
      </c>
      <c r="AK97" s="23">
        <v>147.11535</v>
      </c>
      <c r="AL97" s="23">
        <v>165.0014</v>
      </c>
      <c r="AM97" s="23">
        <v>0.5088</v>
      </c>
      <c r="AN97" s="23">
        <v>0.3444</v>
      </c>
      <c r="AO97" s="23">
        <v>323.75644</v>
      </c>
      <c r="AP97" s="23">
        <v>303.52025</v>
      </c>
    </row>
    <row r="98" spans="1:42" ht="12.75">
      <c r="A98" s="1" t="s">
        <v>183</v>
      </c>
      <c r="B98" s="1" t="s">
        <v>184</v>
      </c>
      <c r="C98" s="24">
        <v>0</v>
      </c>
      <c r="D98" s="24">
        <v>0</v>
      </c>
      <c r="E98" s="24">
        <v>553.1182</v>
      </c>
      <c r="F98" s="24">
        <v>736.58158</v>
      </c>
      <c r="G98" s="24">
        <v>216</v>
      </c>
      <c r="H98" s="24">
        <v>71.433</v>
      </c>
      <c r="I98" s="24">
        <v>516.025</v>
      </c>
      <c r="J98" s="24">
        <v>527.88925</v>
      </c>
      <c r="K98" s="24">
        <v>410.92</v>
      </c>
      <c r="L98" s="24">
        <v>255.6988</v>
      </c>
      <c r="M98" s="24">
        <v>644.3138</v>
      </c>
      <c r="N98" s="24">
        <v>889.44903</v>
      </c>
      <c r="O98" s="5">
        <v>607.253</v>
      </c>
      <c r="P98" s="5">
        <v>208.4</v>
      </c>
      <c r="Q98" s="5">
        <v>2368.4</v>
      </c>
      <c r="R98" s="5">
        <v>1391.3</v>
      </c>
      <c r="S98" s="5">
        <v>399</v>
      </c>
      <c r="T98" s="5">
        <v>241.576</v>
      </c>
      <c r="U98" s="5">
        <v>4261.1493</v>
      </c>
      <c r="V98" s="5">
        <v>2077.0262</v>
      </c>
      <c r="W98" s="21">
        <v>427.5</v>
      </c>
      <c r="X98" s="21">
        <v>174.16799999999998</v>
      </c>
      <c r="Y98" s="21">
        <v>3299.0337499999996</v>
      </c>
      <c r="Z98" s="21">
        <v>1942.8437699999997</v>
      </c>
      <c r="AA98" s="29">
        <v>1240</v>
      </c>
      <c r="AB98" s="29">
        <v>349.85229</v>
      </c>
      <c r="AC98" s="29">
        <v>2442.62903</v>
      </c>
      <c r="AD98" s="29">
        <v>1684.80248</v>
      </c>
      <c r="AE98" s="23">
        <v>701</v>
      </c>
      <c r="AF98" s="23">
        <v>375.5635</v>
      </c>
      <c r="AG98" s="23">
        <v>2940.14693</v>
      </c>
      <c r="AH98" s="23">
        <v>1727.1884</v>
      </c>
      <c r="AI98" s="23">
        <v>140</v>
      </c>
      <c r="AJ98" s="23">
        <v>79.3305</v>
      </c>
      <c r="AK98" s="23">
        <v>394.69036</v>
      </c>
      <c r="AL98" s="23">
        <v>153.04395</v>
      </c>
      <c r="AM98" s="23">
        <v>198.055</v>
      </c>
      <c r="AN98" s="23">
        <v>80.91</v>
      </c>
      <c r="AO98" s="23">
        <v>659.92</v>
      </c>
      <c r="AP98" s="23">
        <v>416.72538</v>
      </c>
    </row>
    <row r="99" spans="1:42" ht="12.75">
      <c r="A99" s="1" t="s">
        <v>185</v>
      </c>
      <c r="B99" s="1" t="s">
        <v>186</v>
      </c>
      <c r="C99" s="24">
        <v>137279.357</v>
      </c>
      <c r="D99" s="24">
        <v>9629.93504</v>
      </c>
      <c r="E99" s="24">
        <v>2420.32037</v>
      </c>
      <c r="F99" s="24">
        <v>762.25968</v>
      </c>
      <c r="G99" s="24">
        <v>296693.8957</v>
      </c>
      <c r="H99" s="24">
        <v>19783.81497</v>
      </c>
      <c r="I99" s="24">
        <v>2055.41259</v>
      </c>
      <c r="J99" s="24">
        <v>811.79946</v>
      </c>
      <c r="K99" s="24">
        <v>242831.7412</v>
      </c>
      <c r="L99" s="24">
        <v>17023.62368</v>
      </c>
      <c r="M99" s="24">
        <v>243.25973</v>
      </c>
      <c r="N99" s="24">
        <v>189.84483</v>
      </c>
      <c r="O99" s="5">
        <v>348688.61023</v>
      </c>
      <c r="P99" s="5">
        <v>25438.5</v>
      </c>
      <c r="Q99" s="5">
        <v>2289</v>
      </c>
      <c r="R99" s="5">
        <v>244.4</v>
      </c>
      <c r="S99" s="5">
        <v>243504.32604</v>
      </c>
      <c r="T99" s="5">
        <v>24259.797479999997</v>
      </c>
      <c r="U99" s="5">
        <v>20569.966470000007</v>
      </c>
      <c r="V99" s="5">
        <v>1019.5819899999997</v>
      </c>
      <c r="W99" s="21">
        <v>239619.60000000003</v>
      </c>
      <c r="X99" s="21">
        <v>32534.54327999999</v>
      </c>
      <c r="Y99" s="21">
        <v>18119.909839999997</v>
      </c>
      <c r="Z99" s="21">
        <v>1101.23895</v>
      </c>
      <c r="AA99" s="29">
        <v>112217.388</v>
      </c>
      <c r="AB99" s="29">
        <v>15495.67823</v>
      </c>
      <c r="AC99" s="29">
        <v>16625.28036</v>
      </c>
      <c r="AD99" s="29">
        <v>2247.36993</v>
      </c>
      <c r="AE99" s="23">
        <v>431208.44882</v>
      </c>
      <c r="AF99" s="23">
        <v>75016.00934</v>
      </c>
      <c r="AG99" s="23">
        <v>50486.90438</v>
      </c>
      <c r="AH99" s="23">
        <v>7121.15364</v>
      </c>
      <c r="AI99" s="23">
        <v>75775.442</v>
      </c>
      <c r="AJ99" s="23">
        <v>12127.93295</v>
      </c>
      <c r="AK99" s="23">
        <v>9676.75057</v>
      </c>
      <c r="AL99" s="23">
        <v>1070.02335</v>
      </c>
      <c r="AM99" s="23">
        <v>157121.522</v>
      </c>
      <c r="AN99" s="23">
        <v>33257.08905</v>
      </c>
      <c r="AO99" s="23">
        <v>29240.12147</v>
      </c>
      <c r="AP99" s="23">
        <v>3613.26853</v>
      </c>
    </row>
    <row r="100" spans="1:42" ht="12.75">
      <c r="A100" s="1" t="s">
        <v>187</v>
      </c>
      <c r="B100" s="1" t="s">
        <v>188</v>
      </c>
      <c r="C100" s="24">
        <v>9350.9226</v>
      </c>
      <c r="D100" s="24">
        <v>1791.08994</v>
      </c>
      <c r="E100" s="24">
        <v>30.19936</v>
      </c>
      <c r="F100" s="24">
        <v>26.31451</v>
      </c>
      <c r="G100" s="24">
        <v>11837.642</v>
      </c>
      <c r="H100" s="24">
        <v>2395.15526</v>
      </c>
      <c r="I100" s="24">
        <v>744.79956</v>
      </c>
      <c r="J100" s="24">
        <v>129.83438</v>
      </c>
      <c r="K100" s="24">
        <v>8238.129</v>
      </c>
      <c r="L100" s="24">
        <v>1741.2656</v>
      </c>
      <c r="M100" s="24">
        <v>983.94388</v>
      </c>
      <c r="N100" s="24">
        <v>252.69915</v>
      </c>
      <c r="O100" s="5">
        <v>6623.646</v>
      </c>
      <c r="P100" s="5">
        <v>1289.7</v>
      </c>
      <c r="Q100" s="5">
        <v>1015</v>
      </c>
      <c r="R100" s="5">
        <v>243.3</v>
      </c>
      <c r="S100" s="5">
        <v>3942.9759999999997</v>
      </c>
      <c r="T100" s="5">
        <v>551.00319</v>
      </c>
      <c r="U100" s="5">
        <v>1096.2350000000001</v>
      </c>
      <c r="V100" s="5">
        <v>302.43997</v>
      </c>
      <c r="W100" s="21">
        <v>5440.307</v>
      </c>
      <c r="X100" s="21">
        <v>959.4371199999999</v>
      </c>
      <c r="Y100" s="21">
        <v>1497.702</v>
      </c>
      <c r="Z100" s="21">
        <v>362.45896</v>
      </c>
      <c r="AA100" s="29">
        <v>6388.108</v>
      </c>
      <c r="AB100" s="29">
        <v>1303.29658</v>
      </c>
      <c r="AC100" s="29">
        <v>1507.84003</v>
      </c>
      <c r="AD100" s="29">
        <v>384.37545</v>
      </c>
      <c r="AE100" s="23">
        <v>15451.214</v>
      </c>
      <c r="AF100" s="23">
        <v>3175.15468</v>
      </c>
      <c r="AG100" s="23">
        <v>1376.775</v>
      </c>
      <c r="AH100" s="23">
        <v>500.74835</v>
      </c>
      <c r="AI100" s="23">
        <v>4344.44</v>
      </c>
      <c r="AJ100" s="23">
        <v>586.56069</v>
      </c>
      <c r="AK100" s="23">
        <v>4.972</v>
      </c>
      <c r="AL100" s="23">
        <v>0.2943</v>
      </c>
      <c r="AM100" s="23">
        <v>2529.223</v>
      </c>
      <c r="AN100" s="23">
        <v>445.87565</v>
      </c>
      <c r="AO100" s="23">
        <v>332.95</v>
      </c>
      <c r="AP100" s="23">
        <v>54.26453</v>
      </c>
    </row>
    <row r="101" spans="1:42" ht="12.75">
      <c r="A101" s="1" t="s">
        <v>189</v>
      </c>
      <c r="B101" s="1" t="s">
        <v>190</v>
      </c>
      <c r="C101" s="24">
        <v>14517.94</v>
      </c>
      <c r="D101" s="24">
        <v>8673.069</v>
      </c>
      <c r="E101" s="24">
        <v>22858.49336</v>
      </c>
      <c r="F101" s="24">
        <v>11854.15861</v>
      </c>
      <c r="G101" s="24">
        <v>18592.8</v>
      </c>
      <c r="H101" s="24">
        <v>8832.22085</v>
      </c>
      <c r="I101" s="24">
        <v>23960.778</v>
      </c>
      <c r="J101" s="24">
        <v>10639.28386</v>
      </c>
      <c r="K101" s="24">
        <v>22113.75</v>
      </c>
      <c r="L101" s="24">
        <v>11371.08606</v>
      </c>
      <c r="M101" s="24">
        <v>42664.19</v>
      </c>
      <c r="N101" s="24">
        <v>20575.69212</v>
      </c>
      <c r="O101" s="5">
        <v>28499.211</v>
      </c>
      <c r="P101" s="5">
        <v>12885.5</v>
      </c>
      <c r="Q101" s="5">
        <v>48744.4</v>
      </c>
      <c r="R101" s="5">
        <v>24547.6</v>
      </c>
      <c r="S101" s="5">
        <v>14921.904999999999</v>
      </c>
      <c r="T101" s="5">
        <v>6849.303759999999</v>
      </c>
      <c r="U101" s="5">
        <v>60214.05135999999</v>
      </c>
      <c r="V101" s="5">
        <v>27289.25451</v>
      </c>
      <c r="W101" s="21">
        <v>50612.155</v>
      </c>
      <c r="X101" s="21">
        <v>26529.42495</v>
      </c>
      <c r="Y101" s="21">
        <v>65110.75220000001</v>
      </c>
      <c r="Z101" s="21">
        <v>29911.070610000002</v>
      </c>
      <c r="AA101" s="29">
        <v>23452.572</v>
      </c>
      <c r="AB101" s="29">
        <v>15126.08316</v>
      </c>
      <c r="AC101" s="29">
        <v>88104.6883</v>
      </c>
      <c r="AD101" s="29">
        <v>52624.02493</v>
      </c>
      <c r="AE101" s="23">
        <v>23723.9106</v>
      </c>
      <c r="AF101" s="23">
        <v>19247.42624</v>
      </c>
      <c r="AG101" s="23">
        <v>67652.85179</v>
      </c>
      <c r="AH101" s="23">
        <v>44412.49175</v>
      </c>
      <c r="AI101" s="23">
        <v>2840</v>
      </c>
      <c r="AJ101" s="23">
        <v>2651.6</v>
      </c>
      <c r="AK101" s="23">
        <v>23591.94241</v>
      </c>
      <c r="AL101" s="23">
        <v>14671.25994</v>
      </c>
      <c r="AM101" s="23">
        <v>7179.016</v>
      </c>
      <c r="AN101" s="23">
        <v>4666.43387</v>
      </c>
      <c r="AO101" s="23">
        <v>12564.84286</v>
      </c>
      <c r="AP101" s="23">
        <v>8396.67136</v>
      </c>
    </row>
    <row r="102" spans="1:42" ht="12.75">
      <c r="A102" s="1" t="s">
        <v>191</v>
      </c>
      <c r="B102" s="1" t="s">
        <v>192</v>
      </c>
      <c r="C102" s="24">
        <v>81283.547</v>
      </c>
      <c r="D102" s="24">
        <v>21240.87112</v>
      </c>
      <c r="E102" s="24">
        <v>1714.6111</v>
      </c>
      <c r="F102" s="24">
        <v>547.58227</v>
      </c>
      <c r="G102" s="24">
        <v>102801.939</v>
      </c>
      <c r="H102" s="24">
        <v>23397.13658</v>
      </c>
      <c r="I102" s="24">
        <v>1370.11843</v>
      </c>
      <c r="J102" s="24">
        <v>385.08413</v>
      </c>
      <c r="K102" s="24">
        <v>138492.368</v>
      </c>
      <c r="L102" s="24">
        <v>27363.80908</v>
      </c>
      <c r="M102" s="24">
        <v>2108.57314</v>
      </c>
      <c r="N102" s="24">
        <v>409.94201</v>
      </c>
      <c r="O102" s="5">
        <v>168981.196</v>
      </c>
      <c r="P102" s="5">
        <v>31422.7</v>
      </c>
      <c r="Q102" s="5">
        <v>1583.8</v>
      </c>
      <c r="R102" s="5">
        <v>551.1</v>
      </c>
      <c r="S102" s="5">
        <v>200098.54686000003</v>
      </c>
      <c r="T102" s="5">
        <v>45219.51674</v>
      </c>
      <c r="U102" s="5">
        <v>10689.34312</v>
      </c>
      <c r="V102" s="5">
        <v>1348.1435800000002</v>
      </c>
      <c r="W102" s="21">
        <v>231059.2417</v>
      </c>
      <c r="X102" s="21">
        <v>49647.80016000003</v>
      </c>
      <c r="Y102" s="21">
        <v>4075.3749</v>
      </c>
      <c r="Z102" s="21">
        <v>701.8309000000002</v>
      </c>
      <c r="AA102" s="29">
        <v>166623.557</v>
      </c>
      <c r="AB102" s="29">
        <v>45471.3755</v>
      </c>
      <c r="AC102" s="29">
        <v>7718.13721</v>
      </c>
      <c r="AD102" s="29">
        <v>1491.23716</v>
      </c>
      <c r="AE102" s="23">
        <v>243454.59022</v>
      </c>
      <c r="AF102" s="23">
        <v>59141.06294</v>
      </c>
      <c r="AG102" s="23">
        <v>12986.54776</v>
      </c>
      <c r="AH102" s="23">
        <v>2570.7702</v>
      </c>
      <c r="AI102" s="23">
        <v>42503.478</v>
      </c>
      <c r="AJ102" s="23">
        <v>11028.81058</v>
      </c>
      <c r="AK102" s="23">
        <v>1959.63464</v>
      </c>
      <c r="AL102" s="23">
        <v>185.80038</v>
      </c>
      <c r="AM102" s="23">
        <v>95074.818</v>
      </c>
      <c r="AN102" s="23">
        <v>20447.38874</v>
      </c>
      <c r="AO102" s="23">
        <v>979.3706</v>
      </c>
      <c r="AP102" s="23">
        <v>138.83665</v>
      </c>
    </row>
    <row r="103" spans="1:42" ht="12.75">
      <c r="A103" s="1" t="s">
        <v>193</v>
      </c>
      <c r="B103" s="1" t="s">
        <v>194</v>
      </c>
      <c r="C103" s="24">
        <v>0</v>
      </c>
      <c r="D103" s="24">
        <v>0</v>
      </c>
      <c r="E103" s="24">
        <v>1275.558</v>
      </c>
      <c r="F103" s="24">
        <v>617.94099</v>
      </c>
      <c r="G103" s="24">
        <v>1.05</v>
      </c>
      <c r="H103" s="24">
        <v>0.28793</v>
      </c>
      <c r="I103" s="24">
        <v>2486.14495</v>
      </c>
      <c r="J103" s="24">
        <v>1330.6564</v>
      </c>
      <c r="K103" s="24">
        <v>0</v>
      </c>
      <c r="L103" s="24">
        <v>0</v>
      </c>
      <c r="M103" s="24">
        <v>1059.121</v>
      </c>
      <c r="N103" s="24">
        <v>615.52973</v>
      </c>
      <c r="O103" s="5">
        <v>67</v>
      </c>
      <c r="P103" s="5">
        <v>10.4</v>
      </c>
      <c r="Q103" s="5">
        <v>2</v>
      </c>
      <c r="R103" s="5">
        <v>2.1</v>
      </c>
      <c r="S103" s="6" t="s">
        <v>229</v>
      </c>
      <c r="T103" s="6" t="s">
        <v>229</v>
      </c>
      <c r="U103" s="5">
        <v>293.09000000000003</v>
      </c>
      <c r="V103" s="5">
        <v>67.46696</v>
      </c>
      <c r="W103" s="21">
        <v>276.59999999999997</v>
      </c>
      <c r="X103" s="21">
        <v>78.0424</v>
      </c>
      <c r="Y103" s="21">
        <v>212.952</v>
      </c>
      <c r="Z103" s="21">
        <v>52.162279999999996</v>
      </c>
      <c r="AA103" s="29">
        <v>0</v>
      </c>
      <c r="AB103" s="29">
        <v>0</v>
      </c>
      <c r="AC103" s="29">
        <v>104.8836</v>
      </c>
      <c r="AD103" s="29">
        <v>105.7903</v>
      </c>
      <c r="AE103" s="23">
        <v>9.8</v>
      </c>
      <c r="AF103" s="23">
        <v>10.78</v>
      </c>
      <c r="AG103" s="23">
        <v>116.98092</v>
      </c>
      <c r="AH103" s="23">
        <v>98.58029</v>
      </c>
      <c r="AI103" s="23">
        <v>0</v>
      </c>
      <c r="AJ103" s="23">
        <v>0</v>
      </c>
      <c r="AK103" s="23">
        <v>43.015</v>
      </c>
      <c r="AL103" s="23">
        <v>23.43408</v>
      </c>
      <c r="AM103" s="23">
        <v>0</v>
      </c>
      <c r="AN103" s="23">
        <v>0</v>
      </c>
      <c r="AO103" s="23">
        <v>20.65254</v>
      </c>
      <c r="AP103" s="23">
        <v>27.21435</v>
      </c>
    </row>
    <row r="104" spans="1:42" ht="12.75">
      <c r="A104" s="1" t="s">
        <v>195</v>
      </c>
      <c r="B104" s="1" t="s">
        <v>196</v>
      </c>
      <c r="C104" s="24">
        <v>11701.81779</v>
      </c>
      <c r="D104" s="24">
        <v>2844.7699</v>
      </c>
      <c r="E104" s="24">
        <v>40218.56155</v>
      </c>
      <c r="F104" s="24">
        <v>48936.08627</v>
      </c>
      <c r="G104" s="24">
        <v>12732.08906</v>
      </c>
      <c r="H104" s="24">
        <v>2923.90713</v>
      </c>
      <c r="I104" s="24">
        <v>39886.95168</v>
      </c>
      <c r="J104" s="24">
        <v>48982.39403</v>
      </c>
      <c r="K104" s="24">
        <v>14582.03572</v>
      </c>
      <c r="L104" s="24">
        <v>5368.22267</v>
      </c>
      <c r="M104" s="24">
        <v>44473.28042</v>
      </c>
      <c r="N104" s="24">
        <v>61494.32985</v>
      </c>
      <c r="O104" s="5">
        <v>13046.92881</v>
      </c>
      <c r="P104" s="5">
        <v>7182.1</v>
      </c>
      <c r="Q104" s="5">
        <v>48841.2</v>
      </c>
      <c r="R104" s="5">
        <v>68299.8</v>
      </c>
      <c r="S104" s="5">
        <v>17725.95754</v>
      </c>
      <c r="T104" s="5">
        <v>6548.02281</v>
      </c>
      <c r="U104" s="5">
        <v>53217.46731999997</v>
      </c>
      <c r="V104" s="5">
        <v>69459.36185000002</v>
      </c>
      <c r="W104" s="21">
        <v>22501.137580000002</v>
      </c>
      <c r="X104" s="21">
        <v>6757.269559999998</v>
      </c>
      <c r="Y104" s="21">
        <v>63637.682129999965</v>
      </c>
      <c r="Z104" s="21">
        <v>77338.86837999996</v>
      </c>
      <c r="AA104" s="29">
        <v>32098.2093</v>
      </c>
      <c r="AB104" s="29">
        <v>13172.4522</v>
      </c>
      <c r="AC104" s="29">
        <v>59462.05605</v>
      </c>
      <c r="AD104" s="29">
        <v>85844.77107</v>
      </c>
      <c r="AE104" s="23">
        <v>74329.94084</v>
      </c>
      <c r="AF104" s="23">
        <v>31302.18149</v>
      </c>
      <c r="AG104" s="23">
        <v>80459.87783</v>
      </c>
      <c r="AH104" s="23">
        <v>122567.91219</v>
      </c>
      <c r="AI104" s="23">
        <v>13382.99958</v>
      </c>
      <c r="AJ104" s="23">
        <v>5834.45789</v>
      </c>
      <c r="AK104" s="23">
        <v>16572.44053</v>
      </c>
      <c r="AL104" s="23">
        <v>24542.69763</v>
      </c>
      <c r="AM104" s="23">
        <v>36156.96395</v>
      </c>
      <c r="AN104" s="23">
        <v>11018.17106</v>
      </c>
      <c r="AO104" s="23">
        <v>17469.97673</v>
      </c>
      <c r="AP104" s="23">
        <v>30280.16229</v>
      </c>
    </row>
    <row r="105" spans="1:42" ht="12.75">
      <c r="A105" s="1" t="s">
        <v>197</v>
      </c>
      <c r="B105" s="1" t="s">
        <v>198</v>
      </c>
      <c r="C105" s="24">
        <v>0</v>
      </c>
      <c r="D105" s="24">
        <v>0</v>
      </c>
      <c r="E105" s="24">
        <v>54.11241</v>
      </c>
      <c r="F105" s="24">
        <v>841.23084</v>
      </c>
      <c r="G105" s="24">
        <v>1.9054</v>
      </c>
      <c r="H105" s="24">
        <v>30.6277</v>
      </c>
      <c r="I105" s="24">
        <v>102.31544</v>
      </c>
      <c r="J105" s="24">
        <v>1113.37285</v>
      </c>
      <c r="K105" s="24">
        <v>0</v>
      </c>
      <c r="L105" s="24">
        <v>0</v>
      </c>
      <c r="M105" s="24">
        <v>94.20141</v>
      </c>
      <c r="N105" s="24">
        <v>1344.69099</v>
      </c>
      <c r="O105" s="5">
        <v>0.332</v>
      </c>
      <c r="P105" s="5">
        <v>2</v>
      </c>
      <c r="Q105" s="5">
        <v>121.8</v>
      </c>
      <c r="R105" s="5">
        <v>1327.5</v>
      </c>
      <c r="S105" s="5">
        <v>0.19424999999999998</v>
      </c>
      <c r="T105" s="5">
        <v>2.03242</v>
      </c>
      <c r="U105" s="5">
        <v>212.82440999999994</v>
      </c>
      <c r="V105" s="5">
        <v>1514.100750000001</v>
      </c>
      <c r="W105" s="21">
        <v>0.03325</v>
      </c>
      <c r="X105" s="21">
        <v>10.37905</v>
      </c>
      <c r="Y105" s="21">
        <v>356.96069000000017</v>
      </c>
      <c r="Z105" s="21">
        <v>2220.4326100000003</v>
      </c>
      <c r="AA105" s="29">
        <v>0.257</v>
      </c>
      <c r="AB105" s="29">
        <v>2.99942</v>
      </c>
      <c r="AC105" s="29">
        <v>71.87906</v>
      </c>
      <c r="AD105" s="29">
        <v>1301.83807</v>
      </c>
      <c r="AE105" s="23">
        <v>36.03836</v>
      </c>
      <c r="AF105" s="23">
        <v>1492.25908</v>
      </c>
      <c r="AG105" s="23">
        <v>93.37039</v>
      </c>
      <c r="AH105" s="23">
        <v>2011.22216</v>
      </c>
      <c r="AI105" s="23">
        <v>0.025</v>
      </c>
      <c r="AJ105" s="23">
        <v>3.20855</v>
      </c>
      <c r="AK105" s="23">
        <v>12.11168</v>
      </c>
      <c r="AL105" s="23">
        <v>216.74008</v>
      </c>
      <c r="AM105" s="23">
        <v>9.6962</v>
      </c>
      <c r="AN105" s="23">
        <v>407.2404</v>
      </c>
      <c r="AO105" s="23">
        <v>31.11331</v>
      </c>
      <c r="AP105" s="23">
        <v>523.59195</v>
      </c>
    </row>
    <row r="106" spans="1:42" ht="12.75">
      <c r="A106" s="1" t="s">
        <v>199</v>
      </c>
      <c r="B106" s="1" t="s">
        <v>200</v>
      </c>
      <c r="C106" s="24">
        <v>0.269</v>
      </c>
      <c r="D106" s="24">
        <v>1.571</v>
      </c>
      <c r="E106" s="24">
        <v>194.46797</v>
      </c>
      <c r="F106" s="24">
        <v>819.00236</v>
      </c>
      <c r="G106" s="24">
        <v>35.118</v>
      </c>
      <c r="H106" s="24">
        <v>9.87945</v>
      </c>
      <c r="I106" s="24">
        <v>206.36085</v>
      </c>
      <c r="J106" s="24">
        <v>770.94203</v>
      </c>
      <c r="K106" s="24">
        <v>0</v>
      </c>
      <c r="L106" s="24">
        <v>0</v>
      </c>
      <c r="M106" s="24">
        <v>328.45215</v>
      </c>
      <c r="N106" s="24">
        <v>652.24141</v>
      </c>
      <c r="O106" s="5">
        <v>0.004</v>
      </c>
      <c r="P106" s="5">
        <v>0.1</v>
      </c>
      <c r="Q106" s="5">
        <v>390.9</v>
      </c>
      <c r="R106" s="5">
        <v>571.3</v>
      </c>
      <c r="S106" s="6" t="s">
        <v>229</v>
      </c>
      <c r="T106" s="6" t="s">
        <v>229</v>
      </c>
      <c r="U106" s="5">
        <v>246.34001</v>
      </c>
      <c r="V106" s="5">
        <v>274.69131000000004</v>
      </c>
      <c r="W106" s="21">
        <v>0.132</v>
      </c>
      <c r="X106" s="21">
        <v>0.273</v>
      </c>
      <c r="Y106" s="21">
        <v>312.996</v>
      </c>
      <c r="Z106" s="21">
        <v>396.42428</v>
      </c>
      <c r="AA106" s="29">
        <v>0</v>
      </c>
      <c r="AB106" s="29">
        <v>0</v>
      </c>
      <c r="AC106" s="29">
        <v>38.3053</v>
      </c>
      <c r="AD106" s="29">
        <v>136.59984</v>
      </c>
      <c r="AE106" s="23">
        <v>0</v>
      </c>
      <c r="AF106" s="23">
        <v>0</v>
      </c>
      <c r="AG106" s="23">
        <v>166.10163</v>
      </c>
      <c r="AH106" s="23">
        <v>322.06421</v>
      </c>
      <c r="AI106" s="23">
        <v>0</v>
      </c>
      <c r="AJ106" s="23">
        <v>0</v>
      </c>
      <c r="AK106" s="23">
        <v>53.57556</v>
      </c>
      <c r="AL106" s="23">
        <v>29.06913</v>
      </c>
      <c r="AM106" s="23">
        <v>0</v>
      </c>
      <c r="AN106" s="23">
        <v>0</v>
      </c>
      <c r="AO106" s="23">
        <v>40.94987</v>
      </c>
      <c r="AP106" s="23">
        <v>42.74432</v>
      </c>
    </row>
    <row r="107" spans="1:42" ht="12.75">
      <c r="A107" s="1" t="s">
        <v>201</v>
      </c>
      <c r="B107" s="1" t="s">
        <v>202</v>
      </c>
      <c r="C107" s="24">
        <v>0</v>
      </c>
      <c r="D107" s="24">
        <v>0</v>
      </c>
      <c r="E107" s="24">
        <v>37.10538</v>
      </c>
      <c r="F107" s="24">
        <v>476.70259</v>
      </c>
      <c r="G107" s="24">
        <v>0.097</v>
      </c>
      <c r="H107" s="24">
        <v>3.47859</v>
      </c>
      <c r="I107" s="24">
        <v>84.82421</v>
      </c>
      <c r="J107" s="24">
        <v>614.42123</v>
      </c>
      <c r="K107" s="24">
        <v>0.0426</v>
      </c>
      <c r="L107" s="24">
        <v>4.41631</v>
      </c>
      <c r="M107" s="24">
        <v>121.42468</v>
      </c>
      <c r="N107" s="24">
        <v>560.31246</v>
      </c>
      <c r="O107" s="5">
        <v>88.63</v>
      </c>
      <c r="P107" s="5">
        <v>1.3</v>
      </c>
      <c r="Q107" s="5">
        <v>93.8</v>
      </c>
      <c r="R107" s="5">
        <v>554.1</v>
      </c>
      <c r="S107" s="5">
        <v>2</v>
      </c>
      <c r="T107" s="5">
        <v>25.283</v>
      </c>
      <c r="U107" s="5">
        <v>73.30422</v>
      </c>
      <c r="V107" s="5">
        <v>238.42157000000003</v>
      </c>
      <c r="W107" s="21">
        <v>9.925</v>
      </c>
      <c r="X107" s="21">
        <v>68.5921</v>
      </c>
      <c r="Y107" s="21">
        <v>165.35649</v>
      </c>
      <c r="Z107" s="21">
        <v>619.5357900000002</v>
      </c>
      <c r="AA107" s="29">
        <v>29.22</v>
      </c>
      <c r="AB107" s="29">
        <v>61.40034</v>
      </c>
      <c r="AC107" s="29">
        <v>54.01481</v>
      </c>
      <c r="AD107" s="29">
        <v>242.87879</v>
      </c>
      <c r="AE107" s="23">
        <v>89.522</v>
      </c>
      <c r="AF107" s="23">
        <v>1265.74808</v>
      </c>
      <c r="AG107" s="23">
        <v>175.06462</v>
      </c>
      <c r="AH107" s="23">
        <v>2239.83362</v>
      </c>
      <c r="AI107" s="23">
        <v>0</v>
      </c>
      <c r="AJ107" s="23">
        <v>0</v>
      </c>
      <c r="AK107" s="23">
        <v>19.04011</v>
      </c>
      <c r="AL107" s="23">
        <v>163.74814</v>
      </c>
      <c r="AM107" s="23">
        <v>0</v>
      </c>
      <c r="AN107" s="23">
        <v>0</v>
      </c>
      <c r="AO107" s="23">
        <v>25.99005</v>
      </c>
      <c r="AP107" s="23">
        <v>247.46133</v>
      </c>
    </row>
    <row r="108" spans="1:42" ht="12.75">
      <c r="A108" s="1" t="s">
        <v>203</v>
      </c>
      <c r="B108" s="1" t="s">
        <v>204</v>
      </c>
      <c r="C108" s="24">
        <v>0.0059</v>
      </c>
      <c r="D108" s="24">
        <v>0.05178</v>
      </c>
      <c r="E108" s="24">
        <v>171.27649</v>
      </c>
      <c r="F108" s="24">
        <v>819.78927</v>
      </c>
      <c r="G108" s="24">
        <v>0.8</v>
      </c>
      <c r="H108" s="24">
        <v>0.364</v>
      </c>
      <c r="I108" s="24">
        <v>256.38591</v>
      </c>
      <c r="J108" s="24">
        <v>1341.01451</v>
      </c>
      <c r="K108" s="24">
        <v>0.433</v>
      </c>
      <c r="L108" s="24">
        <v>2.94245</v>
      </c>
      <c r="M108" s="24">
        <v>191.79492</v>
      </c>
      <c r="N108" s="24">
        <v>1071.67587</v>
      </c>
      <c r="O108" s="5">
        <v>0.887</v>
      </c>
      <c r="P108" s="5">
        <v>4.6</v>
      </c>
      <c r="Q108" s="5">
        <v>229.1</v>
      </c>
      <c r="R108" s="5">
        <v>1222.6</v>
      </c>
      <c r="S108" s="5">
        <v>1.701</v>
      </c>
      <c r="T108" s="5">
        <v>10.58547</v>
      </c>
      <c r="U108" s="5">
        <v>333.99391</v>
      </c>
      <c r="V108" s="5">
        <v>1840.25808</v>
      </c>
      <c r="W108" s="21">
        <v>0.08639999999999999</v>
      </c>
      <c r="X108" s="21">
        <v>0.48171</v>
      </c>
      <c r="Y108" s="21">
        <v>374.4828</v>
      </c>
      <c r="Z108" s="21">
        <v>2248.4849999999997</v>
      </c>
      <c r="AA108" s="29">
        <v>0.32375</v>
      </c>
      <c r="AB108" s="29">
        <v>1.39233</v>
      </c>
      <c r="AC108" s="29">
        <v>253.19024</v>
      </c>
      <c r="AD108" s="29">
        <v>1133.14447</v>
      </c>
      <c r="AE108" s="23">
        <v>20.09</v>
      </c>
      <c r="AF108" s="23">
        <v>350.83121</v>
      </c>
      <c r="AG108" s="23">
        <v>350.36244</v>
      </c>
      <c r="AH108" s="23">
        <v>2950.37587</v>
      </c>
      <c r="AI108" s="23">
        <v>0.021</v>
      </c>
      <c r="AJ108" s="23">
        <v>0.23671</v>
      </c>
      <c r="AK108" s="23">
        <v>90.84018</v>
      </c>
      <c r="AL108" s="23">
        <v>425.74962</v>
      </c>
      <c r="AM108" s="23">
        <v>20.018</v>
      </c>
      <c r="AN108" s="23">
        <v>371.60294</v>
      </c>
      <c r="AO108" s="23">
        <v>134.27378</v>
      </c>
      <c r="AP108" s="23">
        <v>1542.80605</v>
      </c>
    </row>
    <row r="109" spans="1:42" ht="12.75">
      <c r="A109" s="1" t="s">
        <v>205</v>
      </c>
      <c r="B109" s="1" t="s">
        <v>206</v>
      </c>
      <c r="C109" s="24">
        <v>20</v>
      </c>
      <c r="D109" s="24">
        <v>32</v>
      </c>
      <c r="E109" s="24">
        <v>3064.104</v>
      </c>
      <c r="F109" s="24">
        <v>7497.92311</v>
      </c>
      <c r="G109" s="24">
        <v>15.012</v>
      </c>
      <c r="H109" s="24">
        <v>60.048</v>
      </c>
      <c r="I109" s="24">
        <v>3842.40342</v>
      </c>
      <c r="J109" s="24">
        <v>7113.62758</v>
      </c>
      <c r="K109" s="24">
        <v>27.61</v>
      </c>
      <c r="L109" s="24">
        <v>66.61414</v>
      </c>
      <c r="M109" s="24">
        <v>4480.59018</v>
      </c>
      <c r="N109" s="24">
        <v>8280.76363</v>
      </c>
      <c r="O109" s="5">
        <v>35.64</v>
      </c>
      <c r="P109" s="5">
        <v>75.6</v>
      </c>
      <c r="Q109" s="5">
        <v>2605.3</v>
      </c>
      <c r="R109" s="5">
        <v>5344</v>
      </c>
      <c r="S109" s="5">
        <v>54.720330000000004</v>
      </c>
      <c r="T109" s="5">
        <v>342.63570000000004</v>
      </c>
      <c r="U109" s="5">
        <v>2704.12181</v>
      </c>
      <c r="V109" s="5">
        <v>5763.318630000001</v>
      </c>
      <c r="W109" s="21">
        <v>30.06851</v>
      </c>
      <c r="X109" s="21">
        <v>42.267920000000004</v>
      </c>
      <c r="Y109" s="21">
        <v>3090.4970900000003</v>
      </c>
      <c r="Z109" s="21">
        <v>7358.906289999999</v>
      </c>
      <c r="AA109" s="29">
        <v>181.20923</v>
      </c>
      <c r="AB109" s="29">
        <v>417.06701</v>
      </c>
      <c r="AC109" s="29">
        <v>2225.73393</v>
      </c>
      <c r="AD109" s="29">
        <v>6883.58536</v>
      </c>
      <c r="AE109" s="23">
        <v>90.2002</v>
      </c>
      <c r="AF109" s="23">
        <v>382.46069</v>
      </c>
      <c r="AG109" s="23">
        <v>1722.82821</v>
      </c>
      <c r="AH109" s="23">
        <v>6668.65102</v>
      </c>
      <c r="AI109" s="23">
        <v>20.0002</v>
      </c>
      <c r="AJ109" s="23">
        <v>80.00269</v>
      </c>
      <c r="AK109" s="23">
        <v>595.22766</v>
      </c>
      <c r="AL109" s="23">
        <v>2269.55534</v>
      </c>
      <c r="AM109" s="23">
        <v>5</v>
      </c>
      <c r="AN109" s="23">
        <v>15</v>
      </c>
      <c r="AO109" s="23">
        <v>436.75955</v>
      </c>
      <c r="AP109" s="23">
        <v>1479.984</v>
      </c>
    </row>
    <row r="110" spans="1:42" ht="12.75">
      <c r="A110" s="1" t="s">
        <v>207</v>
      </c>
      <c r="B110" s="1" t="s">
        <v>208</v>
      </c>
      <c r="C110" s="24">
        <v>80.075</v>
      </c>
      <c r="D110" s="24">
        <v>42.40725</v>
      </c>
      <c r="E110" s="24">
        <v>2554.09881</v>
      </c>
      <c r="F110" s="24">
        <v>3997.06891</v>
      </c>
      <c r="G110" s="24">
        <v>95.43724</v>
      </c>
      <c r="H110" s="24">
        <v>86.0819</v>
      </c>
      <c r="I110" s="24">
        <v>2717.37949</v>
      </c>
      <c r="J110" s="24">
        <v>3424.83128</v>
      </c>
      <c r="K110" s="24">
        <v>51.49936</v>
      </c>
      <c r="L110" s="24">
        <v>108.85268</v>
      </c>
      <c r="M110" s="24">
        <v>3738.01386</v>
      </c>
      <c r="N110" s="24">
        <v>4188.59997</v>
      </c>
      <c r="O110" s="5">
        <v>25.1922</v>
      </c>
      <c r="P110" s="5">
        <v>91.3</v>
      </c>
      <c r="Q110" s="5">
        <v>3687</v>
      </c>
      <c r="R110" s="5">
        <v>4843.6</v>
      </c>
      <c r="S110" s="5">
        <v>94.91562999999998</v>
      </c>
      <c r="T110" s="5">
        <v>256.82484</v>
      </c>
      <c r="U110" s="5">
        <v>5174.14432</v>
      </c>
      <c r="V110" s="5">
        <v>7257.55214</v>
      </c>
      <c r="W110" s="21">
        <v>41.44233</v>
      </c>
      <c r="X110" s="21">
        <v>95.59342000000001</v>
      </c>
      <c r="Y110" s="21">
        <v>3810.0823800000003</v>
      </c>
      <c r="Z110" s="21">
        <v>4953.01725</v>
      </c>
      <c r="AA110" s="29">
        <v>19.2206</v>
      </c>
      <c r="AB110" s="29">
        <v>40.30696</v>
      </c>
      <c r="AC110" s="29">
        <v>4220.46151</v>
      </c>
      <c r="AD110" s="29">
        <v>5627.11483</v>
      </c>
      <c r="AE110" s="23">
        <v>258.30025</v>
      </c>
      <c r="AF110" s="23">
        <v>725.72046</v>
      </c>
      <c r="AG110" s="23">
        <v>4831.02769</v>
      </c>
      <c r="AH110" s="23">
        <v>9029.09051</v>
      </c>
      <c r="AI110" s="23">
        <v>1.60025</v>
      </c>
      <c r="AJ110" s="23">
        <v>3.67416</v>
      </c>
      <c r="AK110" s="23">
        <v>730.22389</v>
      </c>
      <c r="AL110" s="23">
        <v>1096.90252</v>
      </c>
      <c r="AM110" s="23">
        <v>14.12</v>
      </c>
      <c r="AN110" s="23">
        <v>31.92123</v>
      </c>
      <c r="AO110" s="23">
        <v>1444.4591</v>
      </c>
      <c r="AP110" s="23">
        <v>3063.56462</v>
      </c>
    </row>
    <row r="111" spans="1:42" ht="12.75">
      <c r="A111" s="1" t="s">
        <v>209</v>
      </c>
      <c r="B111" s="1" t="s">
        <v>210</v>
      </c>
      <c r="C111" s="24">
        <v>2925.35</v>
      </c>
      <c r="D111" s="24">
        <v>692.61934</v>
      </c>
      <c r="E111" s="24">
        <v>3880.79053</v>
      </c>
      <c r="F111" s="24">
        <v>664.80357</v>
      </c>
      <c r="G111" s="24">
        <v>2183.877</v>
      </c>
      <c r="H111" s="24">
        <v>674.44845</v>
      </c>
      <c r="I111" s="24">
        <v>2952.44</v>
      </c>
      <c r="J111" s="24">
        <v>301.91482</v>
      </c>
      <c r="K111" s="24">
        <v>1908.68644</v>
      </c>
      <c r="L111" s="24">
        <v>618.83582</v>
      </c>
      <c r="M111" s="24">
        <v>3144.715</v>
      </c>
      <c r="N111" s="24">
        <v>434.82883</v>
      </c>
      <c r="O111" s="5">
        <v>2477.5625</v>
      </c>
      <c r="P111" s="5">
        <v>817.5</v>
      </c>
      <c r="Q111" s="5">
        <v>1194.6</v>
      </c>
      <c r="R111" s="5">
        <v>215</v>
      </c>
      <c r="S111" s="5">
        <v>2339.166</v>
      </c>
      <c r="T111" s="5">
        <v>734.44311</v>
      </c>
      <c r="U111" s="5">
        <v>415.75960000000003</v>
      </c>
      <c r="V111" s="5">
        <v>58.067069999999994</v>
      </c>
      <c r="W111" s="21">
        <v>1498.27235</v>
      </c>
      <c r="X111" s="21">
        <v>280.12774</v>
      </c>
      <c r="Y111" s="21">
        <v>79.693</v>
      </c>
      <c r="Z111" s="21">
        <v>28.3592</v>
      </c>
      <c r="AA111" s="29">
        <v>2184.15623</v>
      </c>
      <c r="AB111" s="29">
        <v>642.42043</v>
      </c>
      <c r="AC111" s="29">
        <v>840.935</v>
      </c>
      <c r="AD111" s="29">
        <v>484.41782</v>
      </c>
      <c r="AE111" s="23">
        <v>3517.796</v>
      </c>
      <c r="AF111" s="23">
        <v>1552.39546</v>
      </c>
      <c r="AG111" s="23">
        <v>119.05697</v>
      </c>
      <c r="AH111" s="23">
        <v>66.64875</v>
      </c>
      <c r="AI111" s="23">
        <v>298.1</v>
      </c>
      <c r="AJ111" s="23">
        <v>104.55158</v>
      </c>
      <c r="AK111" s="23">
        <v>0.023</v>
      </c>
      <c r="AL111" s="23">
        <v>0.374</v>
      </c>
      <c r="AM111" s="23">
        <v>1417.134</v>
      </c>
      <c r="AN111" s="23">
        <v>637.82835</v>
      </c>
      <c r="AO111" s="23">
        <v>0</v>
      </c>
      <c r="AP111" s="23">
        <v>0</v>
      </c>
    </row>
    <row r="112" spans="1:42" ht="12.75">
      <c r="A112" s="1" t="s">
        <v>211</v>
      </c>
      <c r="B112" s="1" t="s">
        <v>212</v>
      </c>
      <c r="C112" s="24">
        <v>30.4</v>
      </c>
      <c r="D112" s="24">
        <v>5.0567</v>
      </c>
      <c r="E112" s="24">
        <v>0</v>
      </c>
      <c r="F112" s="24">
        <v>0</v>
      </c>
      <c r="G112" s="24"/>
      <c r="H112" s="24"/>
      <c r="I112" s="24"/>
      <c r="J112" s="24"/>
      <c r="K112" s="24">
        <v>34.15</v>
      </c>
      <c r="L112" s="24">
        <v>2.161</v>
      </c>
      <c r="M112" s="24">
        <v>0</v>
      </c>
      <c r="N112" s="24">
        <v>0</v>
      </c>
      <c r="O112" s="5">
        <v>125.108</v>
      </c>
      <c r="P112" s="5">
        <v>75</v>
      </c>
      <c r="Q112" s="6" t="s">
        <v>229</v>
      </c>
      <c r="R112" s="6" t="s">
        <v>229</v>
      </c>
      <c r="S112" s="5">
        <v>51.891999999999996</v>
      </c>
      <c r="T112" s="5">
        <v>23.895000000000003</v>
      </c>
      <c r="U112" s="5">
        <v>21.5</v>
      </c>
      <c r="V112" s="5">
        <v>16.375</v>
      </c>
      <c r="W112" s="21">
        <v>31.25</v>
      </c>
      <c r="X112" s="21">
        <v>9.275</v>
      </c>
      <c r="Y112" s="23" t="s">
        <v>229</v>
      </c>
      <c r="Z112" s="23" t="s">
        <v>229</v>
      </c>
      <c r="AA112" s="29" t="s">
        <v>229</v>
      </c>
      <c r="AB112" s="29" t="s">
        <v>229</v>
      </c>
      <c r="AC112" s="29" t="s">
        <v>229</v>
      </c>
      <c r="AD112" s="29" t="s">
        <v>229</v>
      </c>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4">
        <v>0</v>
      </c>
      <c r="D113" s="24">
        <v>0</v>
      </c>
      <c r="E113" s="24">
        <v>0.001</v>
      </c>
      <c r="F113" s="24">
        <v>0.00899</v>
      </c>
      <c r="G113" s="24">
        <v>13.3002</v>
      </c>
      <c r="H113" s="24">
        <v>21.7072</v>
      </c>
      <c r="I113" s="24">
        <v>1.49865</v>
      </c>
      <c r="J113" s="24">
        <v>0.811</v>
      </c>
      <c r="K113" s="24">
        <v>0</v>
      </c>
      <c r="L113" s="24">
        <v>0</v>
      </c>
      <c r="M113" s="24">
        <v>0.98323</v>
      </c>
      <c r="N113" s="24">
        <v>0.67876</v>
      </c>
      <c r="O113" s="5">
        <v>0.075</v>
      </c>
      <c r="P113" s="5">
        <v>2.3</v>
      </c>
      <c r="Q113" s="5">
        <v>5.1</v>
      </c>
      <c r="R113" s="5">
        <v>2.1</v>
      </c>
      <c r="S113" s="5">
        <v>27.8</v>
      </c>
      <c r="T113" s="5">
        <v>12</v>
      </c>
      <c r="U113" s="6">
        <v>0.0303</v>
      </c>
      <c r="V113" s="5">
        <v>2.53106</v>
      </c>
      <c r="W113" s="23" t="s">
        <v>229</v>
      </c>
      <c r="X113" s="23" t="s">
        <v>229</v>
      </c>
      <c r="Y113" s="22">
        <v>0.01341</v>
      </c>
      <c r="Z113" s="22">
        <v>1.35966</v>
      </c>
      <c r="AA113" s="29">
        <v>0</v>
      </c>
      <c r="AB113" s="29">
        <v>0</v>
      </c>
      <c r="AC113" s="29">
        <v>0.0268</v>
      </c>
      <c r="AD113" s="29">
        <v>1.22936</v>
      </c>
      <c r="AE113" s="23">
        <v>72.798</v>
      </c>
      <c r="AF113" s="23">
        <v>48.85326</v>
      </c>
      <c r="AG113" s="23">
        <v>0</v>
      </c>
      <c r="AH113" s="23">
        <v>0</v>
      </c>
      <c r="AI113" s="23" t="s">
        <v>229</v>
      </c>
      <c r="AJ113" s="23" t="s">
        <v>229</v>
      </c>
      <c r="AK113" s="23" t="s">
        <v>229</v>
      </c>
      <c r="AL113" s="23" t="s">
        <v>229</v>
      </c>
      <c r="AM113" s="23">
        <v>144</v>
      </c>
      <c r="AN113" s="23">
        <v>20.27</v>
      </c>
      <c r="AO113" s="23">
        <v>0</v>
      </c>
      <c r="AP113" s="23">
        <v>0</v>
      </c>
    </row>
    <row r="114" spans="1:42" ht="12.75">
      <c r="A114" s="1" t="s">
        <v>215</v>
      </c>
      <c r="B114" s="1" t="s">
        <v>216</v>
      </c>
      <c r="C114" s="24">
        <v>3.661</v>
      </c>
      <c r="D114" s="24">
        <v>33.7371</v>
      </c>
      <c r="E114" s="24">
        <v>0.28705</v>
      </c>
      <c r="F114" s="24">
        <v>1.42705</v>
      </c>
      <c r="G114" s="24">
        <v>5.212</v>
      </c>
      <c r="H114" s="24">
        <v>48</v>
      </c>
      <c r="I114" s="24">
        <v>0.24386</v>
      </c>
      <c r="J114" s="24">
        <v>7.16435</v>
      </c>
      <c r="K114" s="24">
        <v>5.851</v>
      </c>
      <c r="L114" s="24">
        <v>51.6</v>
      </c>
      <c r="M114" s="24">
        <v>0</v>
      </c>
      <c r="N114" s="24">
        <v>0</v>
      </c>
      <c r="O114" s="5">
        <v>49.504</v>
      </c>
      <c r="P114" s="5">
        <v>119.7</v>
      </c>
      <c r="Q114" s="5">
        <v>0.1</v>
      </c>
      <c r="R114" s="5">
        <v>3.7</v>
      </c>
      <c r="S114" s="5">
        <v>19.58268</v>
      </c>
      <c r="T114" s="5">
        <v>473.89656</v>
      </c>
      <c r="U114" s="5">
        <v>0.4402</v>
      </c>
      <c r="V114" s="5">
        <v>0.636</v>
      </c>
      <c r="W114" s="21">
        <v>8.49</v>
      </c>
      <c r="X114" s="21">
        <v>45.4</v>
      </c>
      <c r="Y114" s="23" t="s">
        <v>229</v>
      </c>
      <c r="Z114" s="23" t="s">
        <v>229</v>
      </c>
      <c r="AA114" s="29">
        <v>0</v>
      </c>
      <c r="AB114" s="29">
        <v>0</v>
      </c>
      <c r="AC114" s="29">
        <v>0.1368</v>
      </c>
      <c r="AD114" s="29">
        <v>1.36329</v>
      </c>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4">
        <v>111.729</v>
      </c>
      <c r="D115" s="24">
        <v>360.539</v>
      </c>
      <c r="E115" s="24">
        <v>98.08786</v>
      </c>
      <c r="F115" s="24">
        <v>238.28282</v>
      </c>
      <c r="G115" s="24">
        <v>31.958</v>
      </c>
      <c r="H115" s="24">
        <v>123.0674</v>
      </c>
      <c r="I115" s="24">
        <v>14.4105</v>
      </c>
      <c r="J115" s="24">
        <v>103.99407</v>
      </c>
      <c r="K115" s="24">
        <v>78.5607</v>
      </c>
      <c r="L115" s="24">
        <v>448.99764</v>
      </c>
      <c r="M115" s="24">
        <v>101.98026</v>
      </c>
      <c r="N115" s="24">
        <v>447.10864</v>
      </c>
      <c r="O115" s="5">
        <v>6.017</v>
      </c>
      <c r="P115" s="5">
        <v>39.6</v>
      </c>
      <c r="Q115" s="5">
        <v>8</v>
      </c>
      <c r="R115" s="5">
        <v>36.5</v>
      </c>
      <c r="S115" s="5">
        <v>21.638</v>
      </c>
      <c r="T115" s="5">
        <v>131.928</v>
      </c>
      <c r="U115" s="5">
        <v>21.638</v>
      </c>
      <c r="V115" s="5">
        <v>126.7728</v>
      </c>
      <c r="W115" s="21">
        <v>22.93047</v>
      </c>
      <c r="X115" s="21">
        <v>140.45336</v>
      </c>
      <c r="Y115" s="21">
        <v>22.98647</v>
      </c>
      <c r="Z115" s="21">
        <v>132.27483</v>
      </c>
      <c r="AA115" s="29">
        <v>133.733</v>
      </c>
      <c r="AB115" s="29">
        <v>802.398</v>
      </c>
      <c r="AC115" s="29">
        <v>133.733</v>
      </c>
      <c r="AD115" s="29">
        <v>775.6514</v>
      </c>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4"/>
      <c r="D116" s="24"/>
      <c r="E116" s="24"/>
      <c r="F116" s="24"/>
      <c r="G116" s="24"/>
      <c r="H116" s="24"/>
      <c r="I116" s="24"/>
      <c r="J116" s="24"/>
      <c r="K116" s="24">
        <v>11.718</v>
      </c>
      <c r="L116" s="24">
        <v>167.33304</v>
      </c>
      <c r="M116" s="24">
        <v>11.718</v>
      </c>
      <c r="N116" s="24">
        <v>164.052</v>
      </c>
      <c r="O116" s="5">
        <v>7</v>
      </c>
      <c r="P116" s="5">
        <v>100</v>
      </c>
      <c r="Q116" s="5">
        <v>7</v>
      </c>
      <c r="R116" s="5">
        <v>94.7</v>
      </c>
      <c r="S116" s="6" t="s">
        <v>229</v>
      </c>
      <c r="T116" s="6" t="s">
        <v>229</v>
      </c>
      <c r="U116" s="6" t="s">
        <v>229</v>
      </c>
      <c r="V116" s="6" t="s">
        <v>229</v>
      </c>
      <c r="W116" s="23" t="s">
        <v>229</v>
      </c>
      <c r="X116" s="23" t="s">
        <v>229</v>
      </c>
      <c r="Y116" s="23" t="s">
        <v>229</v>
      </c>
      <c r="Z116" s="23" t="s">
        <v>229</v>
      </c>
      <c r="AA116" s="29" t="s">
        <v>229</v>
      </c>
      <c r="AB116" s="29" t="s">
        <v>229</v>
      </c>
      <c r="AC116" s="29" t="s">
        <v>229</v>
      </c>
      <c r="AD116" s="29" t="s">
        <v>229</v>
      </c>
      <c r="AE116" s="23" t="s">
        <v>229</v>
      </c>
      <c r="AF116" s="23" t="s">
        <v>229</v>
      </c>
      <c r="AG116" s="23" t="s">
        <v>229</v>
      </c>
      <c r="AH116" s="23" t="s">
        <v>229</v>
      </c>
      <c r="AI116" s="23" t="s">
        <v>229</v>
      </c>
      <c r="AJ116" s="23" t="s">
        <v>229</v>
      </c>
      <c r="AK116" s="23" t="s">
        <v>229</v>
      </c>
      <c r="AL116" s="23" t="s">
        <v>229</v>
      </c>
      <c r="AM116" s="23">
        <v>0</v>
      </c>
      <c r="AN116" s="23">
        <v>0</v>
      </c>
      <c r="AO116" s="23">
        <v>9E-05</v>
      </c>
      <c r="AP116" s="23">
        <v>1.5841</v>
      </c>
    </row>
    <row r="117" spans="1:42" ht="12.75">
      <c r="A117" s="1" t="s">
        <v>221</v>
      </c>
      <c r="B117" s="1" t="s">
        <v>222</v>
      </c>
      <c r="C117" s="24"/>
      <c r="D117" s="24"/>
      <c r="E117" s="24"/>
      <c r="F117" s="24"/>
      <c r="G117" s="24">
        <v>4.572</v>
      </c>
      <c r="H117" s="24">
        <v>10.9728</v>
      </c>
      <c r="I117" s="24">
        <v>4.573</v>
      </c>
      <c r="J117" s="24">
        <v>10.1687</v>
      </c>
      <c r="K117" s="24"/>
      <c r="L117" s="24"/>
      <c r="M117" s="24"/>
      <c r="N117" s="24"/>
      <c r="O117" s="6" t="s">
        <v>229</v>
      </c>
      <c r="P117" s="6" t="s">
        <v>229</v>
      </c>
      <c r="Q117" s="6" t="s">
        <v>229</v>
      </c>
      <c r="R117" s="6" t="s">
        <v>229</v>
      </c>
      <c r="S117" s="5">
        <v>22.771</v>
      </c>
      <c r="T117" s="5">
        <v>97.16665</v>
      </c>
      <c r="U117" s="5">
        <v>22.7822</v>
      </c>
      <c r="V117" s="5">
        <v>94.00522</v>
      </c>
      <c r="W117" s="21">
        <v>6.41799</v>
      </c>
      <c r="X117" s="21">
        <v>32.47569</v>
      </c>
      <c r="Y117" s="21">
        <v>6.41799</v>
      </c>
      <c r="Z117" s="21">
        <v>30.55029</v>
      </c>
      <c r="AA117" s="29">
        <v>15.652</v>
      </c>
      <c r="AB117" s="29">
        <v>104.29244</v>
      </c>
      <c r="AC117" s="29">
        <v>15.652</v>
      </c>
      <c r="AD117" s="29">
        <v>101.16204</v>
      </c>
      <c r="AE117" s="23">
        <v>18.1974</v>
      </c>
      <c r="AF117" s="23">
        <v>260.22282</v>
      </c>
      <c r="AG117" s="23">
        <v>18.1974</v>
      </c>
      <c r="AH117" s="23">
        <v>254.7636</v>
      </c>
      <c r="AI117" s="23">
        <v>18.1974</v>
      </c>
      <c r="AJ117" s="23">
        <v>260.22282</v>
      </c>
      <c r="AK117" s="23">
        <v>18.1974</v>
      </c>
      <c r="AL117" s="23">
        <v>254.7636</v>
      </c>
      <c r="AM117" s="23" t="s">
        <v>229</v>
      </c>
      <c r="AN117" s="23" t="s">
        <v>229</v>
      </c>
      <c r="AO117" s="23" t="s">
        <v>229</v>
      </c>
      <c r="AP117" s="23" t="s">
        <v>229</v>
      </c>
    </row>
    <row r="118" spans="1:42" ht="12.75">
      <c r="A118" s="1" t="s">
        <v>223</v>
      </c>
      <c r="B118" s="1" t="s">
        <v>224</v>
      </c>
      <c r="C118" s="24">
        <v>39863.328</v>
      </c>
      <c r="D118" s="24">
        <v>53541.86431</v>
      </c>
      <c r="E118" s="24">
        <v>3254.62909</v>
      </c>
      <c r="F118" s="24">
        <v>4816.74572</v>
      </c>
      <c r="G118" s="24">
        <v>55991.41083</v>
      </c>
      <c r="H118" s="24">
        <v>78359.15052</v>
      </c>
      <c r="I118" s="24">
        <v>5.2461</v>
      </c>
      <c r="J118" s="24">
        <v>56.32789</v>
      </c>
      <c r="K118" s="24">
        <v>59426.9814</v>
      </c>
      <c r="L118" s="24">
        <v>92570.71246</v>
      </c>
      <c r="M118" s="24">
        <v>313.77524</v>
      </c>
      <c r="N118" s="24">
        <v>635.73167</v>
      </c>
      <c r="O118" s="5">
        <v>46753.08142</v>
      </c>
      <c r="P118" s="5">
        <v>78423.6</v>
      </c>
      <c r="Q118" s="5">
        <v>243.6</v>
      </c>
      <c r="R118" s="5">
        <v>450</v>
      </c>
      <c r="S118" s="5">
        <v>66153.5633</v>
      </c>
      <c r="T118" s="5">
        <v>96104.12482</v>
      </c>
      <c r="U118" s="5">
        <v>2243.7996</v>
      </c>
      <c r="V118" s="5">
        <v>3496.0989999999997</v>
      </c>
      <c r="W118" s="21">
        <v>64738.322300000014</v>
      </c>
      <c r="X118" s="21">
        <v>86429.25656999998</v>
      </c>
      <c r="Y118" s="21">
        <v>605.4593</v>
      </c>
      <c r="Z118" s="21">
        <v>711.55478</v>
      </c>
      <c r="AA118" s="29">
        <v>63154.7412</v>
      </c>
      <c r="AB118" s="29">
        <v>123600.84764</v>
      </c>
      <c r="AC118" s="29">
        <v>861.94966</v>
      </c>
      <c r="AD118" s="29">
        <v>1712.81832</v>
      </c>
      <c r="AE118" s="23">
        <v>37702.1085</v>
      </c>
      <c r="AF118" s="23">
        <v>84361.65621</v>
      </c>
      <c r="AG118" s="23">
        <v>123.414</v>
      </c>
      <c r="AH118" s="23">
        <v>160.668</v>
      </c>
      <c r="AI118" s="23">
        <v>11283.922</v>
      </c>
      <c r="AJ118" s="23">
        <v>28660.13045</v>
      </c>
      <c r="AK118" s="23">
        <v>84.542</v>
      </c>
      <c r="AL118" s="23">
        <v>89.935</v>
      </c>
      <c r="AM118" s="23">
        <v>21405.885</v>
      </c>
      <c r="AN118" s="23">
        <v>37787.98922</v>
      </c>
      <c r="AO118" s="23">
        <v>0</v>
      </c>
      <c r="AP118" s="23">
        <v>0</v>
      </c>
    </row>
    <row r="119" spans="1:42" ht="12.75">
      <c r="A119" s="1" t="s">
        <v>225</v>
      </c>
      <c r="B119" s="1" t="s">
        <v>226</v>
      </c>
      <c r="C119" s="24">
        <v>388.7291</v>
      </c>
      <c r="D119" s="24">
        <v>580.33043</v>
      </c>
      <c r="E119" s="24">
        <v>364.4044</v>
      </c>
      <c r="F119" s="24">
        <v>292.03269</v>
      </c>
      <c r="G119" s="24">
        <v>1355.02523</v>
      </c>
      <c r="H119" s="24">
        <v>1504.35635</v>
      </c>
      <c r="I119" s="24">
        <v>635.70123</v>
      </c>
      <c r="J119" s="24">
        <v>541.58284</v>
      </c>
      <c r="K119" s="24">
        <v>2384.1802</v>
      </c>
      <c r="L119" s="24">
        <v>3271.03795</v>
      </c>
      <c r="M119" s="24">
        <v>1150.0304</v>
      </c>
      <c r="N119" s="24">
        <v>1180.19493</v>
      </c>
      <c r="O119" s="5">
        <v>1152.1881</v>
      </c>
      <c r="P119" s="5">
        <v>547</v>
      </c>
      <c r="Q119" s="5">
        <v>29</v>
      </c>
      <c r="R119" s="5">
        <v>23.9</v>
      </c>
      <c r="S119" s="5">
        <v>189.5624</v>
      </c>
      <c r="T119" s="5">
        <v>80.7861</v>
      </c>
      <c r="U119" s="5">
        <v>4.736</v>
      </c>
      <c r="V119" s="5">
        <v>1.0524</v>
      </c>
      <c r="W119" s="22">
        <v>1641.49631</v>
      </c>
      <c r="X119" s="22">
        <v>751.3175</v>
      </c>
      <c r="Y119" s="22">
        <v>1.484</v>
      </c>
      <c r="Z119" s="22">
        <v>6.78188</v>
      </c>
      <c r="AA119" s="29">
        <v>1525.41173</v>
      </c>
      <c r="AB119" s="29">
        <v>925.1586</v>
      </c>
      <c r="AC119" s="29">
        <v>155.33118</v>
      </c>
      <c r="AD119" s="29">
        <v>137.68306</v>
      </c>
      <c r="AE119" s="23">
        <v>1240.91298</v>
      </c>
      <c r="AF119" s="23">
        <v>1649.8995</v>
      </c>
      <c r="AG119" s="23">
        <v>484.88362</v>
      </c>
      <c r="AH119" s="23">
        <v>1094.24973</v>
      </c>
      <c r="AI119" s="23">
        <v>493.372</v>
      </c>
      <c r="AJ119" s="23">
        <v>363.01358</v>
      </c>
      <c r="AK119" s="23">
        <v>0</v>
      </c>
      <c r="AL119" s="23">
        <v>0</v>
      </c>
      <c r="AM119" s="23">
        <v>182.7233</v>
      </c>
      <c r="AN119" s="23">
        <v>245.05339</v>
      </c>
      <c r="AO119" s="23">
        <v>133.66551</v>
      </c>
      <c r="AP119" s="23">
        <v>232.87534</v>
      </c>
    </row>
    <row r="120" spans="1:42" ht="12.75">
      <c r="A120" s="7" t="s">
        <v>227</v>
      </c>
      <c r="B120" s="7" t="s">
        <v>228</v>
      </c>
      <c r="C120" s="8">
        <v>0</v>
      </c>
      <c r="D120" s="8">
        <v>0</v>
      </c>
      <c r="E120" s="8">
        <v>3.001</v>
      </c>
      <c r="F120" s="8">
        <v>1.13418</v>
      </c>
      <c r="G120" s="8">
        <v>92.539</v>
      </c>
      <c r="H120" s="8">
        <v>114.818</v>
      </c>
      <c r="I120" s="8">
        <v>0</v>
      </c>
      <c r="J120" s="8">
        <v>0</v>
      </c>
      <c r="K120" s="8">
        <v>0</v>
      </c>
      <c r="L120" s="8">
        <v>0</v>
      </c>
      <c r="M120" s="8">
        <v>0.40354</v>
      </c>
      <c r="N120" s="8">
        <v>1.07601</v>
      </c>
      <c r="O120" s="8">
        <v>60.789</v>
      </c>
      <c r="P120" s="8">
        <v>110.6</v>
      </c>
      <c r="Q120" s="8">
        <v>0.2</v>
      </c>
      <c r="R120" s="8">
        <v>1.3</v>
      </c>
      <c r="S120" s="8">
        <v>438.749</v>
      </c>
      <c r="T120" s="8">
        <v>478.09348</v>
      </c>
      <c r="U120" s="9" t="s">
        <v>229</v>
      </c>
      <c r="V120" s="9" t="s">
        <v>229</v>
      </c>
      <c r="W120" s="9" t="s">
        <v>229</v>
      </c>
      <c r="X120" s="9" t="s">
        <v>229</v>
      </c>
      <c r="Y120" s="9" t="s">
        <v>229</v>
      </c>
      <c r="Z120" s="9" t="s">
        <v>229</v>
      </c>
      <c r="AA120" s="30">
        <v>0</v>
      </c>
      <c r="AB120" s="30">
        <v>0</v>
      </c>
      <c r="AC120" s="30">
        <v>0.5</v>
      </c>
      <c r="AD120" s="30">
        <v>1.636</v>
      </c>
      <c r="AE120" s="9">
        <v>432.864</v>
      </c>
      <c r="AF120" s="9">
        <v>1207.609</v>
      </c>
      <c r="AG120" s="9">
        <v>0.56</v>
      </c>
      <c r="AH120" s="9">
        <v>0.76916</v>
      </c>
      <c r="AI120" s="9">
        <v>432.864</v>
      </c>
      <c r="AJ120" s="9">
        <v>1207.609</v>
      </c>
      <c r="AK120" s="9">
        <v>0</v>
      </c>
      <c r="AL120" s="9">
        <v>0</v>
      </c>
      <c r="AM120" s="9">
        <v>0.064</v>
      </c>
      <c r="AN120" s="9">
        <v>0.205</v>
      </c>
      <c r="AO120" s="9">
        <v>0.01</v>
      </c>
      <c r="AP120" s="9">
        <v>0.09697</v>
      </c>
    </row>
    <row r="121" spans="1:15" ht="11.25">
      <c r="A121" s="20"/>
      <c r="B121" s="20"/>
      <c r="C121" s="20"/>
      <c r="D121" s="20"/>
      <c r="E121" s="20"/>
      <c r="F121" s="20"/>
      <c r="G121" s="20"/>
      <c r="H121" s="20"/>
      <c r="I121" s="20"/>
      <c r="J121" s="20"/>
      <c r="K121" s="20"/>
      <c r="L121" s="20"/>
      <c r="M121" s="20"/>
      <c r="N121" s="20"/>
      <c r="O121" s="20"/>
    </row>
    <row r="122" spans="1:42" ht="30.75" customHeight="1">
      <c r="A122" s="80" t="s">
        <v>269</v>
      </c>
      <c r="B122" s="80"/>
      <c r="AI122" s="5"/>
      <c r="AJ122" s="5"/>
      <c r="AK122" s="5"/>
      <c r="AL122" s="5"/>
      <c r="AM122" s="5"/>
      <c r="AN122" s="5"/>
      <c r="AO122" s="5"/>
      <c r="AP122" s="5"/>
    </row>
    <row r="123" spans="3:34" ht="11.2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sheetData>
  <sheetProtection/>
  <mergeCells count="35">
    <mergeCell ref="O4:R4"/>
    <mergeCell ref="S4:V4"/>
    <mergeCell ref="M5:N5"/>
    <mergeCell ref="U5:V5"/>
    <mergeCell ref="O5:P5"/>
    <mergeCell ref="C4:F4"/>
    <mergeCell ref="C5:D5"/>
    <mergeCell ref="A122:B122"/>
    <mergeCell ref="S5:T5"/>
    <mergeCell ref="Q5:R5"/>
    <mergeCell ref="I5:J5"/>
    <mergeCell ref="G5:H5"/>
    <mergeCell ref="G4:J4"/>
    <mergeCell ref="K4:N4"/>
    <mergeCell ref="K5:L5"/>
    <mergeCell ref="A4:A6"/>
    <mergeCell ref="B4:B6"/>
    <mergeCell ref="A1:AP1"/>
    <mergeCell ref="A2:AP2"/>
    <mergeCell ref="AM4:AP4"/>
    <mergeCell ref="AM5:AN5"/>
    <mergeCell ref="AO5:AP5"/>
    <mergeCell ref="E5:F5"/>
    <mergeCell ref="AE5:AF5"/>
    <mergeCell ref="AI4:AL4"/>
    <mergeCell ref="AI5:AJ5"/>
    <mergeCell ref="AK5:AL5"/>
    <mergeCell ref="W5:X5"/>
    <mergeCell ref="Y5:Z5"/>
    <mergeCell ref="AC5:AD5"/>
    <mergeCell ref="W4:Z4"/>
    <mergeCell ref="AA5:AB5"/>
    <mergeCell ref="AE4:AH4"/>
    <mergeCell ref="AG5:AH5"/>
    <mergeCell ref="AA4:AD4"/>
  </mergeCells>
  <printOptions/>
  <pageMargins left="0.7874015748031497"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O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8" sqref="A28:B28"/>
    </sheetView>
  </sheetViews>
  <sheetFormatPr defaultColWidth="9.140625" defaultRowHeight="12.75"/>
  <cols>
    <col min="1" max="1" width="29.7109375" style="1" customWidth="1"/>
    <col min="2" max="2" width="0.2890625" style="1" customWidth="1"/>
    <col min="3" max="21" width="9.140625" style="1" hidden="1" customWidth="1"/>
    <col min="22" max="22" width="9.57421875" style="1" hidden="1" customWidth="1"/>
    <col min="23" max="23" width="9.7109375" style="1" hidden="1" customWidth="1"/>
    <col min="24" max="24" width="9.57421875" style="1" hidden="1" customWidth="1"/>
    <col min="25" max="25" width="9.7109375" style="1" hidden="1" customWidth="1"/>
    <col min="26" max="26" width="9.57421875" style="1" hidden="1" customWidth="1"/>
    <col min="27" max="27" width="9.7109375" style="1" hidden="1" customWidth="1"/>
    <col min="28" max="28" width="9.57421875" style="1" hidden="1" customWidth="1"/>
    <col min="29" max="29" width="9.7109375" style="1" hidden="1" customWidth="1"/>
    <col min="30" max="30" width="11.00390625" style="1" hidden="1" customWidth="1"/>
    <col min="31" max="33" width="9.140625" style="1" hidden="1" customWidth="1"/>
    <col min="34" max="16384" width="9.140625" style="1" customWidth="1"/>
  </cols>
  <sheetData>
    <row r="1" spans="1:41" ht="35.25" customHeight="1">
      <c r="A1" s="87" t="s">
        <v>262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row>
    <row r="2" spans="1:7" ht="11.25">
      <c r="A2" s="19"/>
      <c r="C2" s="35"/>
      <c r="F2" s="85"/>
      <c r="G2" s="85"/>
    </row>
    <row r="3" spans="1:41" ht="26.25" customHeight="1">
      <c r="A3" s="86" t="s">
        <v>256</v>
      </c>
      <c r="B3" s="75">
        <v>2015</v>
      </c>
      <c r="C3" s="75"/>
      <c r="D3" s="75"/>
      <c r="E3" s="75"/>
      <c r="F3" s="75">
        <v>2016</v>
      </c>
      <c r="G3" s="75"/>
      <c r="H3" s="75"/>
      <c r="I3" s="75"/>
      <c r="J3" s="75">
        <v>2017</v>
      </c>
      <c r="K3" s="75"/>
      <c r="L3" s="75"/>
      <c r="M3" s="75"/>
      <c r="N3" s="75">
        <v>2018</v>
      </c>
      <c r="O3" s="75"/>
      <c r="P3" s="75"/>
      <c r="Q3" s="75"/>
      <c r="R3" s="75">
        <v>2019</v>
      </c>
      <c r="S3" s="75"/>
      <c r="T3" s="75"/>
      <c r="U3" s="75"/>
      <c r="V3" s="75">
        <v>2020</v>
      </c>
      <c r="W3" s="75"/>
      <c r="X3" s="75"/>
      <c r="Y3" s="75"/>
      <c r="Z3" s="75">
        <v>2021</v>
      </c>
      <c r="AA3" s="75"/>
      <c r="AB3" s="75"/>
      <c r="AC3" s="75"/>
      <c r="AD3" s="76" t="s">
        <v>251</v>
      </c>
      <c r="AE3" s="77"/>
      <c r="AF3" s="77"/>
      <c r="AG3" s="78"/>
      <c r="AH3" s="76" t="s">
        <v>267</v>
      </c>
      <c r="AI3" s="77"/>
      <c r="AJ3" s="77"/>
      <c r="AK3" s="78"/>
      <c r="AL3" s="76" t="s">
        <v>268</v>
      </c>
      <c r="AM3" s="77"/>
      <c r="AN3" s="77"/>
      <c r="AO3" s="78"/>
    </row>
    <row r="4" spans="1:41" ht="11.25">
      <c r="A4" s="86"/>
      <c r="B4" s="75" t="s">
        <v>0</v>
      </c>
      <c r="C4" s="75"/>
      <c r="D4" s="75" t="s">
        <v>1</v>
      </c>
      <c r="E4" s="75"/>
      <c r="F4" s="75" t="s">
        <v>0</v>
      </c>
      <c r="G4" s="75"/>
      <c r="H4" s="75" t="s">
        <v>1</v>
      </c>
      <c r="I4" s="75"/>
      <c r="J4" s="75" t="s">
        <v>0</v>
      </c>
      <c r="K4" s="75"/>
      <c r="L4" s="75" t="s">
        <v>1</v>
      </c>
      <c r="M4" s="75"/>
      <c r="N4" s="75" t="s">
        <v>0</v>
      </c>
      <c r="O4" s="75"/>
      <c r="P4" s="75" t="s">
        <v>1</v>
      </c>
      <c r="Q4" s="75"/>
      <c r="R4" s="75" t="s">
        <v>0</v>
      </c>
      <c r="S4" s="75"/>
      <c r="T4" s="75" t="s">
        <v>1</v>
      </c>
      <c r="U4" s="75"/>
      <c r="V4" s="75" t="s">
        <v>0</v>
      </c>
      <c r="W4" s="75"/>
      <c r="X4" s="75" t="s">
        <v>1</v>
      </c>
      <c r="Y4" s="75"/>
      <c r="Z4" s="75" t="s">
        <v>0</v>
      </c>
      <c r="AA4" s="75"/>
      <c r="AB4" s="75" t="s">
        <v>1</v>
      </c>
      <c r="AC4" s="75"/>
      <c r="AD4" s="75" t="s">
        <v>0</v>
      </c>
      <c r="AE4" s="75"/>
      <c r="AF4" s="75" t="s">
        <v>1</v>
      </c>
      <c r="AG4" s="75"/>
      <c r="AH4" s="75" t="s">
        <v>0</v>
      </c>
      <c r="AI4" s="75"/>
      <c r="AJ4" s="75" t="s">
        <v>1</v>
      </c>
      <c r="AK4" s="75"/>
      <c r="AL4" s="75" t="s">
        <v>0</v>
      </c>
      <c r="AM4" s="75"/>
      <c r="AN4" s="75" t="s">
        <v>1</v>
      </c>
      <c r="AO4" s="75"/>
    </row>
    <row r="5" spans="1:41" ht="56.25">
      <c r="A5" s="86"/>
      <c r="B5" s="4" t="s">
        <v>254</v>
      </c>
      <c r="C5" s="4" t="s">
        <v>255</v>
      </c>
      <c r="D5" s="4" t="s">
        <v>254</v>
      </c>
      <c r="E5" s="4" t="s">
        <v>255</v>
      </c>
      <c r="F5" s="4" t="s">
        <v>254</v>
      </c>
      <c r="G5" s="4" t="s">
        <v>255</v>
      </c>
      <c r="H5" s="4" t="s">
        <v>254</v>
      </c>
      <c r="I5" s="4" t="s">
        <v>255</v>
      </c>
      <c r="J5" s="4" t="s">
        <v>254</v>
      </c>
      <c r="K5" s="4" t="s">
        <v>255</v>
      </c>
      <c r="L5" s="4" t="s">
        <v>254</v>
      </c>
      <c r="M5" s="4" t="s">
        <v>255</v>
      </c>
      <c r="N5" s="4" t="s">
        <v>254</v>
      </c>
      <c r="O5" s="4" t="s">
        <v>255</v>
      </c>
      <c r="P5" s="4" t="s">
        <v>254</v>
      </c>
      <c r="Q5" s="4" t="s">
        <v>255</v>
      </c>
      <c r="R5" s="4" t="s">
        <v>254</v>
      </c>
      <c r="S5" s="4" t="s">
        <v>255</v>
      </c>
      <c r="T5" s="4" t="s">
        <v>254</v>
      </c>
      <c r="U5" s="4" t="s">
        <v>255</v>
      </c>
      <c r="V5" s="4" t="s">
        <v>254</v>
      </c>
      <c r="W5" s="4" t="s">
        <v>255</v>
      </c>
      <c r="X5" s="4" t="s">
        <v>254</v>
      </c>
      <c r="Y5" s="4" t="s">
        <v>255</v>
      </c>
      <c r="Z5" s="4" t="s">
        <v>254</v>
      </c>
      <c r="AA5" s="4" t="s">
        <v>255</v>
      </c>
      <c r="AB5" s="4" t="s">
        <v>254</v>
      </c>
      <c r="AC5" s="4" t="s">
        <v>255</v>
      </c>
      <c r="AD5" s="4" t="s">
        <v>254</v>
      </c>
      <c r="AE5" s="4" t="s">
        <v>255</v>
      </c>
      <c r="AF5" s="4" t="s">
        <v>254</v>
      </c>
      <c r="AG5" s="4" t="s">
        <v>255</v>
      </c>
      <c r="AH5" s="4" t="s">
        <v>254</v>
      </c>
      <c r="AI5" s="4" t="s">
        <v>255</v>
      </c>
      <c r="AJ5" s="4" t="s">
        <v>254</v>
      </c>
      <c r="AK5" s="4" t="s">
        <v>255</v>
      </c>
      <c r="AL5" s="4" t="s">
        <v>254</v>
      </c>
      <c r="AM5" s="4" t="s">
        <v>255</v>
      </c>
      <c r="AN5" s="4" t="s">
        <v>254</v>
      </c>
      <c r="AO5" s="4" t="s">
        <v>255</v>
      </c>
    </row>
    <row r="6" spans="1:41" s="18" customFormat="1" ht="12.75">
      <c r="A6" s="14" t="s">
        <v>230</v>
      </c>
      <c r="B6" s="36">
        <v>2387083.450509999</v>
      </c>
      <c r="C6" s="36">
        <v>945072.0656</v>
      </c>
      <c r="D6" s="36">
        <v>5532790.760450003</v>
      </c>
      <c r="E6" s="36">
        <v>2235116.9428899996</v>
      </c>
      <c r="F6" s="36">
        <v>3254185.4804599993</v>
      </c>
      <c r="G6" s="36">
        <v>978157.3496400003</v>
      </c>
      <c r="H6" s="36">
        <v>6453889.358219999</v>
      </c>
      <c r="I6" s="36">
        <v>2055189.4849599996</v>
      </c>
      <c r="J6" s="36">
        <v>3296552.75397</v>
      </c>
      <c r="K6" s="36">
        <v>1087153.9979400001</v>
      </c>
      <c r="L6" s="36">
        <v>6386275.54998</v>
      </c>
      <c r="M6" s="36">
        <v>2383478.3267999995</v>
      </c>
      <c r="N6" s="36">
        <v>3535517.9499399997</v>
      </c>
      <c r="O6" s="36">
        <v>1133506.50592</v>
      </c>
      <c r="P6" s="36">
        <v>6308697.226999998</v>
      </c>
      <c r="Q6" s="36">
        <v>2424534.9409899996</v>
      </c>
      <c r="R6" s="36">
        <v>2792553.56378</v>
      </c>
      <c r="S6" s="36">
        <v>1114967.24166</v>
      </c>
      <c r="T6" s="36">
        <v>6549581.194419999</v>
      </c>
      <c r="U6" s="36">
        <v>2602360.98463</v>
      </c>
      <c r="V6" s="36">
        <v>3086369.7516600005</v>
      </c>
      <c r="W6" s="36">
        <v>1348724.9453099999</v>
      </c>
      <c r="X6" s="36">
        <v>5736979.366679998</v>
      </c>
      <c r="Y6" s="36">
        <v>2752170.6247999994</v>
      </c>
      <c r="Z6" s="36">
        <v>2621435.952869999</v>
      </c>
      <c r="AA6" s="36">
        <v>1428412.9520600005</v>
      </c>
      <c r="AB6" s="36">
        <v>6287915.308740001</v>
      </c>
      <c r="AC6" s="36">
        <v>3286411.89555</v>
      </c>
      <c r="AD6" s="36" t="e">
        <f aca="true" t="shared" si="0" ref="AD6:AO6">AD8+AD7+AD9+AD10+AD11+AD12+AD13+AD14+AD15+AD16+AD17+AD18+AD19+AD20+AD21+AD22+AD23+AD24+AD25+AD26</f>
        <v>#REF!</v>
      </c>
      <c r="AE6" s="36" t="e">
        <f t="shared" si="0"/>
        <v>#REF!</v>
      </c>
      <c r="AF6" s="36" t="e">
        <f t="shared" si="0"/>
        <v>#REF!</v>
      </c>
      <c r="AG6" s="36" t="e">
        <f t="shared" si="0"/>
        <v>#REF!</v>
      </c>
      <c r="AH6" s="36" t="e">
        <f t="shared" si="0"/>
        <v>#REF!</v>
      </c>
      <c r="AI6" s="36" t="e">
        <f t="shared" si="0"/>
        <v>#REF!</v>
      </c>
      <c r="AJ6" s="36" t="e">
        <f t="shared" si="0"/>
        <v>#REF!</v>
      </c>
      <c r="AK6" s="36" t="e">
        <f t="shared" si="0"/>
        <v>#REF!</v>
      </c>
      <c r="AL6" s="36" t="e">
        <f>AL8+AL7+AL9+AL10+AL11+AL12+AL13+AL14+AL15+AL16+AL17+AL18+AL19+AL20+AL21+AL22+AL23+AL24+AL25+AL26</f>
        <v>#REF!</v>
      </c>
      <c r="AM6" s="36" t="e">
        <f t="shared" si="0"/>
        <v>#REF!</v>
      </c>
      <c r="AN6" s="36" t="e">
        <f t="shared" si="0"/>
        <v>#REF!</v>
      </c>
      <c r="AO6" s="36" t="e">
        <f t="shared" si="0"/>
        <v>#REF!</v>
      </c>
    </row>
    <row r="7" spans="1:41" s="46" customFormat="1" ht="12.75">
      <c r="A7" s="15" t="s">
        <v>247</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48">
        <f>Абай!C7</f>
        <v>119577.89894000001</v>
      </c>
      <c r="AE7" s="48">
        <f>Абай!D7</f>
        <v>91606.85242999998</v>
      </c>
      <c r="AF7" s="48">
        <f>Абай!E7</f>
        <v>18812.809</v>
      </c>
      <c r="AG7" s="48">
        <f>Абай!F7</f>
        <v>20436.765670000008</v>
      </c>
      <c r="AH7" s="48">
        <f>Абай!G7</f>
        <v>28529.5157</v>
      </c>
      <c r="AI7" s="48">
        <f>Абай!H7</f>
        <v>20178.225459999998</v>
      </c>
      <c r="AJ7" s="48">
        <f>Абай!I7</f>
        <v>4399.14672</v>
      </c>
      <c r="AK7" s="48">
        <f>Абай!J7</f>
        <v>4093.7538199999985</v>
      </c>
      <c r="AL7" s="48">
        <f>Абай!K7</f>
        <v>30318.507999999998</v>
      </c>
      <c r="AM7" s="48">
        <f>Абай!L7</f>
        <v>19141.83053</v>
      </c>
      <c r="AN7" s="48">
        <f>Абай!M7</f>
        <v>5272.826570000001</v>
      </c>
      <c r="AO7" s="48">
        <f>Абай!N7</f>
        <v>4697.4838899999995</v>
      </c>
    </row>
    <row r="8" spans="1:41" s="17" customFormat="1" ht="12.75">
      <c r="A8" s="15" t="s">
        <v>231</v>
      </c>
      <c r="B8" s="37">
        <v>147604.68805000003</v>
      </c>
      <c r="C8" s="37">
        <v>40089.34491</v>
      </c>
      <c r="D8" s="37">
        <v>29969.360029999996</v>
      </c>
      <c r="E8" s="37">
        <v>42832.31027999999</v>
      </c>
      <c r="F8" s="37">
        <v>213384.72864000002</v>
      </c>
      <c r="G8" s="37">
        <v>46332.75920999999</v>
      </c>
      <c r="H8" s="37">
        <v>31718.78827</v>
      </c>
      <c r="I8" s="37">
        <v>37350.42390999999</v>
      </c>
      <c r="J8" s="37">
        <v>219157.99221</v>
      </c>
      <c r="K8" s="37">
        <v>42659.46736</v>
      </c>
      <c r="L8" s="37">
        <v>28096.016059999998</v>
      </c>
      <c r="M8" s="37">
        <v>39997.87596000001</v>
      </c>
      <c r="N8" s="37">
        <v>226083.75745</v>
      </c>
      <c r="O8" s="37">
        <v>46608.97844000001</v>
      </c>
      <c r="P8" s="37">
        <v>27883.866350000004</v>
      </c>
      <c r="Q8" s="37">
        <v>39338.03675</v>
      </c>
      <c r="R8" s="37">
        <v>168080.06376999998</v>
      </c>
      <c r="S8" s="37">
        <v>38575.0748</v>
      </c>
      <c r="T8" s="37">
        <v>29878.55271</v>
      </c>
      <c r="U8" s="37">
        <v>41420.865799999985</v>
      </c>
      <c r="V8" s="37">
        <v>168846.72603999998</v>
      </c>
      <c r="W8" s="37">
        <v>48265.91009</v>
      </c>
      <c r="X8" s="37">
        <v>31889.992070000004</v>
      </c>
      <c r="Y8" s="37">
        <v>42492.54922</v>
      </c>
      <c r="Z8" s="37">
        <v>79278.28153000001</v>
      </c>
      <c r="AA8" s="37">
        <v>46243.60822000001</v>
      </c>
      <c r="AB8" s="37">
        <v>49542.869999999995</v>
      </c>
      <c r="AC8" s="37">
        <v>61271.790009999975</v>
      </c>
      <c r="AD8" s="48">
        <f>Ақмола!AE7</f>
        <v>132619.57159</v>
      </c>
      <c r="AE8" s="48">
        <f>Ақмола!AF7</f>
        <v>55172.952040000004</v>
      </c>
      <c r="AF8" s="48">
        <f>Ақмола!AG7</f>
        <v>32792.94473999999</v>
      </c>
      <c r="AG8" s="48">
        <f>Ақмола!AH7</f>
        <v>61094.8681</v>
      </c>
      <c r="AH8" s="48">
        <f>Ақмола!AI7</f>
        <v>27854.131369999996</v>
      </c>
      <c r="AI8" s="48">
        <f>Ақмола!AJ7</f>
        <v>10885.150080000001</v>
      </c>
      <c r="AJ8" s="48">
        <f>Ақмола!AK7</f>
        <v>6033.348209999999</v>
      </c>
      <c r="AK8" s="48">
        <f>Ақмола!AL7</f>
        <v>9866.849470000003</v>
      </c>
      <c r="AL8" s="48">
        <f>Ақмола!AM7</f>
        <v>26505.075809999995</v>
      </c>
      <c r="AM8" s="48">
        <f>Ақмола!AN7</f>
        <v>9623.724790000002</v>
      </c>
      <c r="AN8" s="48">
        <f>Ақмола!AO7</f>
        <v>8267.68845</v>
      </c>
      <c r="AO8" s="48">
        <f>Ақмола!AP7</f>
        <v>13025.894530000001</v>
      </c>
    </row>
    <row r="9" spans="1:41" s="17" customFormat="1" ht="12.75">
      <c r="A9" s="15" t="s">
        <v>246</v>
      </c>
      <c r="B9" s="37">
        <v>27680.359080000002</v>
      </c>
      <c r="C9" s="37">
        <v>30756.895969999998</v>
      </c>
      <c r="D9" s="37">
        <v>139187.74325</v>
      </c>
      <c r="E9" s="37">
        <v>157236.79204000003</v>
      </c>
      <c r="F9" s="37">
        <v>33021.19729</v>
      </c>
      <c r="G9" s="37">
        <v>11721.433170000002</v>
      </c>
      <c r="H9" s="37">
        <v>117212.18676000004</v>
      </c>
      <c r="I9" s="37">
        <v>128945.28454999998</v>
      </c>
      <c r="J9" s="37">
        <v>25759.22412</v>
      </c>
      <c r="K9" s="37">
        <v>10586.192189999998</v>
      </c>
      <c r="L9" s="37">
        <v>125605.40594</v>
      </c>
      <c r="M9" s="37">
        <v>148040.56542999996</v>
      </c>
      <c r="N9" s="37">
        <v>10332.70069</v>
      </c>
      <c r="O9" s="37">
        <v>3861.10146</v>
      </c>
      <c r="P9" s="37">
        <v>110880.59775000003</v>
      </c>
      <c r="Q9" s="37">
        <v>131217.14862</v>
      </c>
      <c r="R9" s="37">
        <v>19473.49625</v>
      </c>
      <c r="S9" s="37">
        <v>9285.30878</v>
      </c>
      <c r="T9" s="37">
        <v>116435.67405000002</v>
      </c>
      <c r="U9" s="37">
        <v>116131.48206000001</v>
      </c>
      <c r="V9" s="37">
        <v>33546.926719999996</v>
      </c>
      <c r="W9" s="37">
        <v>14182.532299999997</v>
      </c>
      <c r="X9" s="37">
        <v>193073.83755999993</v>
      </c>
      <c r="Y9" s="37">
        <v>145495.24436</v>
      </c>
      <c r="Z9" s="37">
        <v>20833.641999999996</v>
      </c>
      <c r="AA9" s="37">
        <v>14143.11883</v>
      </c>
      <c r="AB9" s="37">
        <v>148713.39734</v>
      </c>
      <c r="AC9" s="37">
        <v>125233.89477999993</v>
      </c>
      <c r="AD9" s="48">
        <f>Ақтөбе!AE7</f>
        <v>65338.272399999994</v>
      </c>
      <c r="AE9" s="48">
        <f>Ақтөбе!AF7</f>
        <v>47721.466230000005</v>
      </c>
      <c r="AF9" s="48">
        <f>Ақтөбе!AG7</f>
        <v>141004.75720000002</v>
      </c>
      <c r="AG9" s="48">
        <f>Ақтөбе!AH7</f>
        <v>157768.86493999997</v>
      </c>
      <c r="AH9" s="48">
        <f>Ақтөбе!AI7</f>
        <v>14030.868449999998</v>
      </c>
      <c r="AI9" s="48">
        <f>Ақтөбе!AJ7</f>
        <v>9994.192490000001</v>
      </c>
      <c r="AJ9" s="48">
        <f>Ақтөбе!AK7</f>
        <v>34372.9049</v>
      </c>
      <c r="AK9" s="48">
        <f>Ақтөбе!AL7</f>
        <v>29500.551850000003</v>
      </c>
      <c r="AL9" s="48">
        <f>Ақтөбе!AM7</f>
        <v>13764.684539999998</v>
      </c>
      <c r="AM9" s="48">
        <f>Ақтөбе!AN7</f>
        <v>7625.683630000001</v>
      </c>
      <c r="AN9" s="48">
        <f>Ақтөбе!AO7</f>
        <v>47065.1445</v>
      </c>
      <c r="AO9" s="48">
        <f>Ақтөбе!AP7</f>
        <v>43744.79794999997</v>
      </c>
    </row>
    <row r="10" spans="1:41" s="17" customFormat="1" ht="12.75">
      <c r="A10" s="15" t="s">
        <v>232</v>
      </c>
      <c r="B10" s="37">
        <v>92519.01736</v>
      </c>
      <c r="C10" s="37">
        <v>64528.23584000001</v>
      </c>
      <c r="D10" s="37">
        <v>105984.20727000003</v>
      </c>
      <c r="E10" s="37">
        <v>152443.78124999997</v>
      </c>
      <c r="F10" s="37">
        <v>138074.48722999994</v>
      </c>
      <c r="G10" s="37">
        <v>68789.02520000002</v>
      </c>
      <c r="H10" s="37">
        <v>106870.52215</v>
      </c>
      <c r="I10" s="37">
        <v>142909.71798999995</v>
      </c>
      <c r="J10" s="37">
        <v>137333.57804999992</v>
      </c>
      <c r="K10" s="37">
        <v>65082.461779999976</v>
      </c>
      <c r="L10" s="37">
        <v>129571.81611999997</v>
      </c>
      <c r="M10" s="37">
        <v>174190.70251999996</v>
      </c>
      <c r="N10" s="37">
        <v>170883.3114600001</v>
      </c>
      <c r="O10" s="37">
        <v>82869.19026999996</v>
      </c>
      <c r="P10" s="37">
        <v>149683.53467000005</v>
      </c>
      <c r="Q10" s="37">
        <v>189954.9518599999</v>
      </c>
      <c r="R10" s="37">
        <v>168308.7025299999</v>
      </c>
      <c r="S10" s="37">
        <v>109739.67458</v>
      </c>
      <c r="T10" s="37">
        <v>188283.09052000003</v>
      </c>
      <c r="U10" s="37">
        <v>212826.80037000007</v>
      </c>
      <c r="V10" s="37">
        <v>164235.72752</v>
      </c>
      <c r="W10" s="37">
        <v>132886.75815999997</v>
      </c>
      <c r="X10" s="37">
        <v>218705.02016</v>
      </c>
      <c r="Y10" s="37">
        <v>242635.06138</v>
      </c>
      <c r="Z10" s="37">
        <v>155691.94701</v>
      </c>
      <c r="AA10" s="37">
        <v>161190.85145</v>
      </c>
      <c r="AB10" s="37">
        <v>333002.4819100001</v>
      </c>
      <c r="AC10" s="37">
        <v>360495.6280099999</v>
      </c>
      <c r="AD10" s="48">
        <f>Алматы!AE7</f>
        <v>139908.38138</v>
      </c>
      <c r="AE10" s="48">
        <f>Алматы!AF7</f>
        <v>204307.90578999996</v>
      </c>
      <c r="AF10" s="48">
        <f>Алматы!AG7</f>
        <v>302431.03212000005</v>
      </c>
      <c r="AG10" s="48">
        <f>Алматы!AH7</f>
        <v>407623.4891600001</v>
      </c>
      <c r="AH10" s="48">
        <f>Алматы!AI7</f>
        <v>31619.30827999999</v>
      </c>
      <c r="AI10" s="48">
        <f>Алматы!AJ7</f>
        <v>37401.723790000004</v>
      </c>
      <c r="AJ10" s="48">
        <f>Алматы!AK7</f>
        <v>63237.18660000001</v>
      </c>
      <c r="AK10" s="48">
        <f>Алматы!AL7</f>
        <v>86617.14999000002</v>
      </c>
      <c r="AL10" s="48">
        <f>Алматы!AM7</f>
        <v>38271.13450999999</v>
      </c>
      <c r="AM10" s="48">
        <f>Алматы!AN7</f>
        <v>56246.235489999985</v>
      </c>
      <c r="AN10" s="48">
        <f>Алматы!AO7</f>
        <v>61135.68861999999</v>
      </c>
      <c r="AO10" s="48">
        <f>Алматы!AP7</f>
        <v>87282.38538000002</v>
      </c>
    </row>
    <row r="11" spans="1:41" s="17" customFormat="1" ht="12.75">
      <c r="A11" s="15" t="s">
        <v>233</v>
      </c>
      <c r="B11" s="37">
        <v>1189.4786</v>
      </c>
      <c r="C11" s="37">
        <v>1457.0714300000002</v>
      </c>
      <c r="D11" s="37">
        <v>20795.950989999994</v>
      </c>
      <c r="E11" s="37">
        <v>24878.026999999995</v>
      </c>
      <c r="F11" s="37">
        <v>978.8344999999999</v>
      </c>
      <c r="G11" s="37">
        <v>967.91856</v>
      </c>
      <c r="H11" s="37">
        <v>19461.08657999999</v>
      </c>
      <c r="I11" s="37">
        <v>22636.237749999993</v>
      </c>
      <c r="J11" s="37">
        <v>627.92314</v>
      </c>
      <c r="K11" s="37">
        <v>907.6939299999999</v>
      </c>
      <c r="L11" s="37">
        <v>16924.061930000003</v>
      </c>
      <c r="M11" s="37">
        <v>24325.457039999998</v>
      </c>
      <c r="N11" s="37">
        <v>1371.48943</v>
      </c>
      <c r="O11" s="37">
        <v>2965.9503999999997</v>
      </c>
      <c r="P11" s="37">
        <v>16182.261409999997</v>
      </c>
      <c r="Q11" s="37">
        <v>22437.527340000015</v>
      </c>
      <c r="R11" s="37">
        <v>1302.9459800000002</v>
      </c>
      <c r="S11" s="37">
        <v>3177.9317</v>
      </c>
      <c r="T11" s="37">
        <v>19804.730040000002</v>
      </c>
      <c r="U11" s="37">
        <v>25985.11802999999</v>
      </c>
      <c r="V11" s="37">
        <v>1864.6664499999995</v>
      </c>
      <c r="W11" s="37">
        <v>2323.33961</v>
      </c>
      <c r="X11" s="37">
        <v>18889.854869999996</v>
      </c>
      <c r="Y11" s="37">
        <v>24369.199639999995</v>
      </c>
      <c r="Z11" s="37">
        <v>3682.673140000001</v>
      </c>
      <c r="AA11" s="37">
        <v>2346.159839999999</v>
      </c>
      <c r="AB11" s="37">
        <v>24389.84823999999</v>
      </c>
      <c r="AC11" s="37">
        <v>28360.39521000001</v>
      </c>
      <c r="AD11" s="48" t="e">
        <f>#REF!</f>
        <v>#REF!</v>
      </c>
      <c r="AE11" s="48" t="e">
        <f>#REF!</f>
        <v>#REF!</v>
      </c>
      <c r="AF11" s="48" t="e">
        <f>#REF!</f>
        <v>#REF!</v>
      </c>
      <c r="AG11" s="48" t="e">
        <f>#REF!</f>
        <v>#REF!</v>
      </c>
      <c r="AH11" s="48" t="e">
        <f>#REF!</f>
        <v>#REF!</v>
      </c>
      <c r="AI11" s="48" t="e">
        <f>#REF!</f>
        <v>#REF!</v>
      </c>
      <c r="AJ11" s="48" t="e">
        <f>#REF!</f>
        <v>#REF!</v>
      </c>
      <c r="AK11" s="48" t="e">
        <f>#REF!</f>
        <v>#REF!</v>
      </c>
      <c r="AL11" s="48" t="e">
        <f>#REF!</f>
        <v>#REF!</v>
      </c>
      <c r="AM11" s="48" t="e">
        <f>#REF!</f>
        <v>#REF!</v>
      </c>
      <c r="AN11" s="48" t="e">
        <f>#REF!</f>
        <v>#REF!</v>
      </c>
      <c r="AO11" s="48" t="e">
        <f>#REF!</f>
        <v>#REF!</v>
      </c>
    </row>
    <row r="12" spans="1:41" s="17" customFormat="1" ht="12.75">
      <c r="A12" s="15" t="s">
        <v>234</v>
      </c>
      <c r="B12" s="37">
        <v>23907.039769999996</v>
      </c>
      <c r="C12" s="37">
        <v>12122.707289999997</v>
      </c>
      <c r="D12" s="37">
        <v>66838.13719000002</v>
      </c>
      <c r="E12" s="37">
        <v>69356.60671999997</v>
      </c>
      <c r="F12" s="37">
        <v>39414.79317</v>
      </c>
      <c r="G12" s="37">
        <v>13477.049140000001</v>
      </c>
      <c r="H12" s="37">
        <v>69552.49420000002</v>
      </c>
      <c r="I12" s="37">
        <v>65483.788880000015</v>
      </c>
      <c r="J12" s="37">
        <v>45847.18132999999</v>
      </c>
      <c r="K12" s="37">
        <v>15830.061410000002</v>
      </c>
      <c r="L12" s="37">
        <v>63357.793609999986</v>
      </c>
      <c r="M12" s="37">
        <v>62667.61067999998</v>
      </c>
      <c r="N12" s="37">
        <v>66784.68221000001</v>
      </c>
      <c r="O12" s="37">
        <v>26756.00334</v>
      </c>
      <c r="P12" s="37">
        <v>49683.24528999999</v>
      </c>
      <c r="Q12" s="37">
        <v>50215.95505999998</v>
      </c>
      <c r="R12" s="37">
        <v>55915.756219999996</v>
      </c>
      <c r="S12" s="37">
        <v>28484.142479999995</v>
      </c>
      <c r="T12" s="37">
        <v>61559.14650000001</v>
      </c>
      <c r="U12" s="37">
        <v>63677.990579999976</v>
      </c>
      <c r="V12" s="37">
        <v>68284.02831999998</v>
      </c>
      <c r="W12" s="37">
        <v>46582.405829999996</v>
      </c>
      <c r="X12" s="37">
        <v>88187.42490999999</v>
      </c>
      <c r="Y12" s="37">
        <v>76252.08738999999</v>
      </c>
      <c r="Z12" s="37">
        <v>56578.939949999985</v>
      </c>
      <c r="AA12" s="37">
        <v>50153.470890000004</v>
      </c>
      <c r="AB12" s="37">
        <v>100301.81744000003</v>
      </c>
      <c r="AC12" s="37">
        <v>124236.90425000002</v>
      </c>
      <c r="AD12" s="48" t="e">
        <f>#REF!</f>
        <v>#REF!</v>
      </c>
      <c r="AE12" s="48" t="e">
        <f>#REF!</f>
        <v>#REF!</v>
      </c>
      <c r="AF12" s="48" t="e">
        <f>#REF!</f>
        <v>#REF!</v>
      </c>
      <c r="AG12" s="48" t="e">
        <f>#REF!</f>
        <v>#REF!</v>
      </c>
      <c r="AH12" s="48" t="e">
        <f>#REF!</f>
        <v>#REF!</v>
      </c>
      <c r="AI12" s="48" t="e">
        <f>#REF!</f>
        <v>#REF!</v>
      </c>
      <c r="AJ12" s="48" t="e">
        <f>#REF!</f>
        <v>#REF!</v>
      </c>
      <c r="AK12" s="48" t="e">
        <f>#REF!</f>
        <v>#REF!</v>
      </c>
      <c r="AL12" s="48" t="e">
        <f>#REF!</f>
        <v>#REF!</v>
      </c>
      <c r="AM12" s="48" t="e">
        <f>#REF!</f>
        <v>#REF!</v>
      </c>
      <c r="AN12" s="48" t="e">
        <f>#REF!</f>
        <v>#REF!</v>
      </c>
      <c r="AO12" s="48" t="e">
        <f>#REF!</f>
        <v>#REF!</v>
      </c>
    </row>
    <row r="13" spans="1:41" s="17" customFormat="1" ht="12.75">
      <c r="A13" s="15" t="s">
        <v>235</v>
      </c>
      <c r="B13" s="37">
        <v>4759.329680000001</v>
      </c>
      <c r="C13" s="37">
        <v>4266.512939999999</v>
      </c>
      <c r="D13" s="37">
        <v>36193.92094000001</v>
      </c>
      <c r="E13" s="37">
        <v>31467.15634000001</v>
      </c>
      <c r="F13" s="37">
        <v>11349.5208</v>
      </c>
      <c r="G13" s="37">
        <v>4687.5962899999995</v>
      </c>
      <c r="H13" s="37">
        <v>123860.69832000001</v>
      </c>
      <c r="I13" s="37">
        <v>70662.07140999999</v>
      </c>
      <c r="J13" s="37">
        <v>42978.15564999999</v>
      </c>
      <c r="K13" s="37">
        <v>20805.320960000005</v>
      </c>
      <c r="L13" s="37">
        <v>308688.9558</v>
      </c>
      <c r="M13" s="37">
        <v>152638.211</v>
      </c>
      <c r="N13" s="37">
        <v>53136.70769000001</v>
      </c>
      <c r="O13" s="37">
        <v>26482.4358</v>
      </c>
      <c r="P13" s="37">
        <v>193182.14282999994</v>
      </c>
      <c r="Q13" s="37">
        <v>86265.00667</v>
      </c>
      <c r="R13" s="37">
        <v>9640.75886</v>
      </c>
      <c r="S13" s="37">
        <v>7795.12255</v>
      </c>
      <c r="T13" s="37">
        <v>193501.21913</v>
      </c>
      <c r="U13" s="37">
        <v>86248.01403</v>
      </c>
      <c r="V13" s="37">
        <v>29240.968719999997</v>
      </c>
      <c r="W13" s="37">
        <v>15535.230510000001</v>
      </c>
      <c r="X13" s="37">
        <v>139349.25571000003</v>
      </c>
      <c r="Y13" s="37">
        <v>75973.79462000003</v>
      </c>
      <c r="Z13" s="37">
        <v>19582.88585</v>
      </c>
      <c r="AA13" s="37">
        <v>12253.779699999997</v>
      </c>
      <c r="AB13" s="37">
        <v>226100.04636000004</v>
      </c>
      <c r="AC13" s="37">
        <v>122561.49014000001</v>
      </c>
      <c r="AD13" s="48" t="e">
        <f>#REF!</f>
        <v>#REF!</v>
      </c>
      <c r="AE13" s="48" t="e">
        <f>#REF!</f>
        <v>#REF!</v>
      </c>
      <c r="AF13" s="48" t="e">
        <f>#REF!</f>
        <v>#REF!</v>
      </c>
      <c r="AG13" s="48" t="e">
        <f>#REF!</f>
        <v>#REF!</v>
      </c>
      <c r="AH13" s="48" t="e">
        <f>#REF!</f>
        <v>#REF!</v>
      </c>
      <c r="AI13" s="48" t="e">
        <f>#REF!</f>
        <v>#REF!</v>
      </c>
      <c r="AJ13" s="48" t="e">
        <f>#REF!</f>
        <v>#REF!</v>
      </c>
      <c r="AK13" s="48" t="e">
        <f>#REF!</f>
        <v>#REF!</v>
      </c>
      <c r="AL13" s="48" t="e">
        <f>#REF!</f>
        <v>#REF!</v>
      </c>
      <c r="AM13" s="48" t="e">
        <f>#REF!</f>
        <v>#REF!</v>
      </c>
      <c r="AN13" s="48" t="e">
        <f>#REF!</f>
        <v>#REF!</v>
      </c>
      <c r="AO13" s="48" t="e">
        <f>#REF!</f>
        <v>#REF!</v>
      </c>
    </row>
    <row r="14" spans="1:41" s="17" customFormat="1" ht="12.75">
      <c r="A14" s="15" t="s">
        <v>248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48" t="e">
        <f>#REF!</f>
        <v>#REF!</v>
      </c>
      <c r="AE14" s="48" t="e">
        <f>#REF!</f>
        <v>#REF!</v>
      </c>
      <c r="AF14" s="48" t="e">
        <f>#REF!</f>
        <v>#REF!</v>
      </c>
      <c r="AG14" s="48" t="e">
        <f>#REF!</f>
        <v>#REF!</v>
      </c>
      <c r="AH14" s="48" t="e">
        <f>#REF!</f>
        <v>#REF!</v>
      </c>
      <c r="AI14" s="48" t="e">
        <f>#REF!</f>
        <v>#REF!</v>
      </c>
      <c r="AJ14" s="48" t="e">
        <f>#REF!</f>
        <v>#REF!</v>
      </c>
      <c r="AK14" s="48" t="e">
        <f>#REF!</f>
        <v>#REF!</v>
      </c>
      <c r="AL14" s="48" t="e">
        <f>#REF!</f>
        <v>#REF!</v>
      </c>
      <c r="AM14" s="48" t="e">
        <f>#REF!</f>
        <v>#REF!</v>
      </c>
      <c r="AN14" s="48" t="e">
        <f>#REF!</f>
        <v>#REF!</v>
      </c>
      <c r="AO14" s="48" t="e">
        <f>#REF!</f>
        <v>#REF!</v>
      </c>
    </row>
    <row r="15" spans="1:41" s="17" customFormat="1" ht="12.75">
      <c r="A15" s="15" t="s">
        <v>236</v>
      </c>
      <c r="B15" s="37">
        <v>179172.03203999996</v>
      </c>
      <c r="C15" s="37">
        <v>52345.369220000015</v>
      </c>
      <c r="D15" s="37">
        <v>129201.36676</v>
      </c>
      <c r="E15" s="37">
        <v>153165.84678</v>
      </c>
      <c r="F15" s="37">
        <v>221011.44741000002</v>
      </c>
      <c r="G15" s="37">
        <v>47618.669129999995</v>
      </c>
      <c r="H15" s="37">
        <v>112795.58771000004</v>
      </c>
      <c r="I15" s="37">
        <v>141317.3256300001</v>
      </c>
      <c r="J15" s="37">
        <v>127098.81996</v>
      </c>
      <c r="K15" s="37">
        <v>32554.75403</v>
      </c>
      <c r="L15" s="37">
        <v>124106.40697000003</v>
      </c>
      <c r="M15" s="37">
        <v>168148.24851</v>
      </c>
      <c r="N15" s="37">
        <v>148204.16023</v>
      </c>
      <c r="O15" s="37">
        <v>36107.53290999998</v>
      </c>
      <c r="P15" s="37">
        <v>129347.67081999997</v>
      </c>
      <c r="Q15" s="37">
        <v>177802.54225999993</v>
      </c>
      <c r="R15" s="37">
        <v>126154.62431999997</v>
      </c>
      <c r="S15" s="37">
        <v>37145.28269000001</v>
      </c>
      <c r="T15" s="37">
        <v>130681.88646000001</v>
      </c>
      <c r="U15" s="37">
        <v>161012.35080999997</v>
      </c>
      <c r="V15" s="37">
        <v>127453.87956999999</v>
      </c>
      <c r="W15" s="37">
        <v>45031.94326000001</v>
      </c>
      <c r="X15" s="37">
        <v>124550.61972</v>
      </c>
      <c r="Y15" s="37">
        <v>169748.8654599999</v>
      </c>
      <c r="Z15" s="37">
        <v>110294.5141</v>
      </c>
      <c r="AA15" s="37">
        <v>47611.40239000001</v>
      </c>
      <c r="AB15" s="37">
        <v>133985.90727000008</v>
      </c>
      <c r="AC15" s="37">
        <v>207746.47109</v>
      </c>
      <c r="AD15" s="48" t="e">
        <f>#REF!</f>
        <v>#REF!</v>
      </c>
      <c r="AE15" s="48" t="e">
        <f>#REF!</f>
        <v>#REF!</v>
      </c>
      <c r="AF15" s="48" t="e">
        <f>#REF!</f>
        <v>#REF!</v>
      </c>
      <c r="AG15" s="48" t="e">
        <f>#REF!</f>
        <v>#REF!</v>
      </c>
      <c r="AH15" s="48" t="e">
        <f>#REF!</f>
        <v>#REF!</v>
      </c>
      <c r="AI15" s="48" t="e">
        <f>#REF!</f>
        <v>#REF!</v>
      </c>
      <c r="AJ15" s="48" t="e">
        <f>#REF!</f>
        <v>#REF!</v>
      </c>
      <c r="AK15" s="48" t="e">
        <f>#REF!</f>
        <v>#REF!</v>
      </c>
      <c r="AL15" s="48" t="e">
        <f>#REF!</f>
        <v>#REF!</v>
      </c>
      <c r="AM15" s="48" t="e">
        <f>#REF!</f>
        <v>#REF!</v>
      </c>
      <c r="AN15" s="48" t="e">
        <f>#REF!</f>
        <v>#REF!</v>
      </c>
      <c r="AO15" s="48" t="e">
        <f>#REF!</f>
        <v>#REF!</v>
      </c>
    </row>
    <row r="16" spans="1:41" s="17" customFormat="1" ht="12.75">
      <c r="A16" s="15" t="s">
        <v>237</v>
      </c>
      <c r="B16" s="37">
        <v>685976.2210099995</v>
      </c>
      <c r="C16" s="37">
        <v>205277.26270999998</v>
      </c>
      <c r="D16" s="37">
        <v>91053.20666000003</v>
      </c>
      <c r="E16" s="37">
        <v>128967.62301000001</v>
      </c>
      <c r="F16" s="37">
        <v>1067530.51509</v>
      </c>
      <c r="G16" s="37">
        <v>246088.92793000015</v>
      </c>
      <c r="H16" s="37">
        <v>98947.76761000002</v>
      </c>
      <c r="I16" s="37">
        <v>117168.39378999997</v>
      </c>
      <c r="J16" s="37">
        <v>1104150.5515700001</v>
      </c>
      <c r="K16" s="37">
        <v>261859.02055</v>
      </c>
      <c r="L16" s="37">
        <v>108137.96310999998</v>
      </c>
      <c r="M16" s="37">
        <v>130618.71902999998</v>
      </c>
      <c r="N16" s="37">
        <v>1207500.1342199997</v>
      </c>
      <c r="O16" s="37">
        <v>269488.77968000004</v>
      </c>
      <c r="P16" s="37">
        <v>110001.46929000001</v>
      </c>
      <c r="Q16" s="37">
        <v>124459.84662</v>
      </c>
      <c r="R16" s="37">
        <v>766757.7035199999</v>
      </c>
      <c r="S16" s="37">
        <v>210634.62251</v>
      </c>
      <c r="T16" s="37">
        <v>114779.22155999998</v>
      </c>
      <c r="U16" s="37">
        <v>127575.71336999998</v>
      </c>
      <c r="V16" s="37">
        <v>1011894.9956600001</v>
      </c>
      <c r="W16" s="37">
        <v>304774.33814999985</v>
      </c>
      <c r="X16" s="37">
        <v>133981.93592999998</v>
      </c>
      <c r="Y16" s="37">
        <v>150085.79757000005</v>
      </c>
      <c r="Z16" s="37">
        <v>821593.0253699997</v>
      </c>
      <c r="AA16" s="37">
        <v>259856.94021999996</v>
      </c>
      <c r="AB16" s="37">
        <v>120263.71501000003</v>
      </c>
      <c r="AC16" s="37">
        <v>165451.97343999997</v>
      </c>
      <c r="AD16" s="48">
        <f>Қостанай!AE7</f>
        <v>38590.89193000001</v>
      </c>
      <c r="AE16" s="48">
        <f>Қостанай!AF7</f>
        <v>27254.953069999985</v>
      </c>
      <c r="AF16" s="48">
        <f>Қостанай!AG7</f>
        <v>108671.92500999998</v>
      </c>
      <c r="AG16" s="48">
        <f>Қостанай!AH7</f>
        <v>190225.63651000004</v>
      </c>
      <c r="AH16" s="48" t="e">
        <f>Қостанай!#REF!</f>
        <v>#REF!</v>
      </c>
      <c r="AI16" s="48" t="e">
        <f>Қостанай!#REF!</f>
        <v>#REF!</v>
      </c>
      <c r="AJ16" s="48" t="e">
        <f>Қостанай!#REF!</f>
        <v>#REF!</v>
      </c>
      <c r="AK16" s="48" t="e">
        <f>Қостанай!#REF!</f>
        <v>#REF!</v>
      </c>
      <c r="AL16" s="48">
        <f>Қостанай!AI7</f>
        <v>52011.81627</v>
      </c>
      <c r="AM16" s="48">
        <f>Қостанай!AJ7</f>
        <v>28983.756650000003</v>
      </c>
      <c r="AN16" s="48">
        <f>Қостанай!AK7</f>
        <v>176214.61121000003</v>
      </c>
      <c r="AO16" s="48">
        <f>Қостанай!AL7</f>
        <v>194229.87637999994</v>
      </c>
    </row>
    <row r="17" spans="1:41" s="17" customFormat="1" ht="12.75">
      <c r="A17" s="15" t="s">
        <v>238</v>
      </c>
      <c r="B17" s="37">
        <v>2935.121</v>
      </c>
      <c r="C17" s="37">
        <v>5115.794830000001</v>
      </c>
      <c r="D17" s="37">
        <v>2920.2163</v>
      </c>
      <c r="E17" s="37">
        <v>5077.2337</v>
      </c>
      <c r="F17" s="37">
        <v>1883.81</v>
      </c>
      <c r="G17" s="37">
        <v>5814.90013</v>
      </c>
      <c r="H17" s="37">
        <v>3221.9639499999994</v>
      </c>
      <c r="I17" s="37">
        <v>4307.030820000001</v>
      </c>
      <c r="J17" s="37">
        <v>2815.958</v>
      </c>
      <c r="K17" s="37">
        <v>6703.282630000001</v>
      </c>
      <c r="L17" s="37">
        <v>3181.0195400000002</v>
      </c>
      <c r="M17" s="37">
        <v>4267.976120000001</v>
      </c>
      <c r="N17" s="37">
        <v>4451.732</v>
      </c>
      <c r="O17" s="37">
        <v>7908.19597</v>
      </c>
      <c r="P17" s="37">
        <v>3799.2547600000003</v>
      </c>
      <c r="Q17" s="37">
        <v>5077.656</v>
      </c>
      <c r="R17" s="37">
        <v>2780.877</v>
      </c>
      <c r="S17" s="37">
        <v>7352.0317000000005</v>
      </c>
      <c r="T17" s="37">
        <v>5286.014400000001</v>
      </c>
      <c r="U17" s="37">
        <v>7008.034439999999</v>
      </c>
      <c r="V17" s="37">
        <v>3177.5919999999996</v>
      </c>
      <c r="W17" s="37">
        <v>5871.100930000001</v>
      </c>
      <c r="X17" s="37">
        <v>5508.53504</v>
      </c>
      <c r="Y17" s="37">
        <v>8096.115349999999</v>
      </c>
      <c r="Z17" s="37">
        <v>1121.4910000000002</v>
      </c>
      <c r="AA17" s="37">
        <v>4201.93101</v>
      </c>
      <c r="AB17" s="37">
        <v>6103.847969999999</v>
      </c>
      <c r="AC17" s="37">
        <v>9373.976340000007</v>
      </c>
      <c r="AD17" s="48" t="e">
        <f>#REF!</f>
        <v>#REF!</v>
      </c>
      <c r="AE17" s="48" t="e">
        <f>#REF!</f>
        <v>#REF!</v>
      </c>
      <c r="AF17" s="48" t="e">
        <f>#REF!</f>
        <v>#REF!</v>
      </c>
      <c r="AG17" s="48" t="e">
        <f>#REF!</f>
        <v>#REF!</v>
      </c>
      <c r="AH17" s="48" t="e">
        <f>#REF!</f>
        <v>#REF!</v>
      </c>
      <c r="AI17" s="48" t="e">
        <f>#REF!</f>
        <v>#REF!</v>
      </c>
      <c r="AJ17" s="48" t="e">
        <f>#REF!</f>
        <v>#REF!</v>
      </c>
      <c r="AK17" s="48" t="e">
        <f>#REF!</f>
        <v>#REF!</v>
      </c>
      <c r="AL17" s="48" t="e">
        <f>#REF!</f>
        <v>#REF!</v>
      </c>
      <c r="AM17" s="48" t="e">
        <f>#REF!</f>
        <v>#REF!</v>
      </c>
      <c r="AN17" s="48" t="e">
        <f>#REF!</f>
        <v>#REF!</v>
      </c>
      <c r="AO17" s="48" t="e">
        <f>#REF!</f>
        <v>#REF!</v>
      </c>
    </row>
    <row r="18" spans="1:41" s="17" customFormat="1" ht="12.75">
      <c r="A18" s="15" t="s">
        <v>245</v>
      </c>
      <c r="B18" s="37">
        <v>557</v>
      </c>
      <c r="C18" s="37">
        <v>196.83</v>
      </c>
      <c r="D18" s="37">
        <v>15763.130729999995</v>
      </c>
      <c r="E18" s="37">
        <v>17766.647900000004</v>
      </c>
      <c r="F18" s="37">
        <v>2057.50516</v>
      </c>
      <c r="G18" s="37">
        <v>455.44658</v>
      </c>
      <c r="H18" s="37">
        <v>12509.789900000003</v>
      </c>
      <c r="I18" s="37">
        <v>14919.891140000002</v>
      </c>
      <c r="J18" s="37">
        <v>4023.2207999999996</v>
      </c>
      <c r="K18" s="37">
        <v>940.5824</v>
      </c>
      <c r="L18" s="37">
        <v>14163.527640000004</v>
      </c>
      <c r="M18" s="37">
        <v>19853.253629999996</v>
      </c>
      <c r="N18" s="37">
        <v>2556.1</v>
      </c>
      <c r="O18" s="37">
        <v>459.41153999999995</v>
      </c>
      <c r="P18" s="37">
        <v>15914.735770000001</v>
      </c>
      <c r="Q18" s="37">
        <v>23738.030359999997</v>
      </c>
      <c r="R18" s="37">
        <v>1016.9162</v>
      </c>
      <c r="S18" s="37">
        <v>274.52468</v>
      </c>
      <c r="T18" s="37">
        <v>18128.554890000003</v>
      </c>
      <c r="U18" s="37">
        <v>25213.917080000003</v>
      </c>
      <c r="V18" s="37">
        <v>2014.00893</v>
      </c>
      <c r="W18" s="37">
        <v>1435.8106199999995</v>
      </c>
      <c r="X18" s="37">
        <v>20651.72109</v>
      </c>
      <c r="Y18" s="37">
        <v>29046.88791</v>
      </c>
      <c r="Z18" s="37">
        <v>722.6812600000001</v>
      </c>
      <c r="AA18" s="37">
        <v>321.27969</v>
      </c>
      <c r="AB18" s="37">
        <v>25816.70528</v>
      </c>
      <c r="AC18" s="37">
        <v>35580.94233</v>
      </c>
      <c r="AD18" s="48" t="e">
        <f>#REF!</f>
        <v>#REF!</v>
      </c>
      <c r="AE18" s="48" t="e">
        <f>#REF!</f>
        <v>#REF!</v>
      </c>
      <c r="AF18" s="48" t="e">
        <f>#REF!</f>
        <v>#REF!</v>
      </c>
      <c r="AG18" s="48" t="e">
        <f>#REF!</f>
        <v>#REF!</v>
      </c>
      <c r="AH18" s="48" t="e">
        <f>#REF!</f>
        <v>#REF!</v>
      </c>
      <c r="AI18" s="48" t="e">
        <f>#REF!</f>
        <v>#REF!</v>
      </c>
      <c r="AJ18" s="48" t="e">
        <f>#REF!</f>
        <v>#REF!</v>
      </c>
      <c r="AK18" s="48" t="e">
        <f>#REF!</f>
        <v>#REF!</v>
      </c>
      <c r="AL18" s="48" t="e">
        <f>#REF!</f>
        <v>#REF!</v>
      </c>
      <c r="AM18" s="48" t="e">
        <f>#REF!</f>
        <v>#REF!</v>
      </c>
      <c r="AN18" s="48" t="e">
        <f>#REF!</f>
        <v>#REF!</v>
      </c>
      <c r="AO18" s="48" t="e">
        <f>#REF!</f>
        <v>#REF!</v>
      </c>
    </row>
    <row r="19" spans="1:41" s="17" customFormat="1" ht="12.75">
      <c r="A19" s="15" t="s">
        <v>239</v>
      </c>
      <c r="B19" s="37">
        <v>10974.718630000001</v>
      </c>
      <c r="C19" s="37">
        <v>6230.728849999999</v>
      </c>
      <c r="D19" s="37">
        <v>52209.310150000005</v>
      </c>
      <c r="E19" s="37">
        <v>52688.69829999999</v>
      </c>
      <c r="F19" s="37">
        <v>24268.80945</v>
      </c>
      <c r="G19" s="37">
        <v>8249.47588</v>
      </c>
      <c r="H19" s="37">
        <v>45633.25056</v>
      </c>
      <c r="I19" s="37">
        <v>42444.003230000024</v>
      </c>
      <c r="J19" s="37">
        <v>29720.594519999995</v>
      </c>
      <c r="K19" s="37">
        <v>13123.20842</v>
      </c>
      <c r="L19" s="37">
        <v>53880.109899999996</v>
      </c>
      <c r="M19" s="37">
        <v>55148.71568</v>
      </c>
      <c r="N19" s="37">
        <v>39184.078879999994</v>
      </c>
      <c r="O19" s="37">
        <v>12842.0182</v>
      </c>
      <c r="P19" s="37">
        <v>49353.235660000006</v>
      </c>
      <c r="Q19" s="37">
        <v>52145.31552999999</v>
      </c>
      <c r="R19" s="37">
        <v>50229.69831000001</v>
      </c>
      <c r="S19" s="37">
        <v>19475.467749999996</v>
      </c>
      <c r="T19" s="37">
        <v>67158.84794</v>
      </c>
      <c r="U19" s="37">
        <v>65142.61303000002</v>
      </c>
      <c r="V19" s="37">
        <v>51155.51187999999</v>
      </c>
      <c r="W19" s="37">
        <v>23651.592450000004</v>
      </c>
      <c r="X19" s="37">
        <v>65112.76533999999</v>
      </c>
      <c r="Y19" s="37">
        <v>67790.76711999999</v>
      </c>
      <c r="Z19" s="37">
        <v>49582.17439999999</v>
      </c>
      <c r="AA19" s="37">
        <v>30010.781380000004</v>
      </c>
      <c r="AB19" s="37">
        <v>57186.52697000001</v>
      </c>
      <c r="AC19" s="37">
        <v>67146.40859</v>
      </c>
      <c r="AD19" s="48" t="e">
        <f>#REF!</f>
        <v>#REF!</v>
      </c>
      <c r="AE19" s="48" t="e">
        <f>#REF!</f>
        <v>#REF!</v>
      </c>
      <c r="AF19" s="48" t="e">
        <f>#REF!</f>
        <v>#REF!</v>
      </c>
      <c r="AG19" s="48" t="e">
        <f>#REF!</f>
        <v>#REF!</v>
      </c>
      <c r="AH19" s="48" t="e">
        <f>#REF!</f>
        <v>#REF!</v>
      </c>
      <c r="AI19" s="48" t="e">
        <f>#REF!</f>
        <v>#REF!</v>
      </c>
      <c r="AJ19" s="48" t="e">
        <f>#REF!</f>
        <v>#REF!</v>
      </c>
      <c r="AK19" s="48" t="e">
        <f>#REF!</f>
        <v>#REF!</v>
      </c>
      <c r="AL19" s="48" t="e">
        <f>#REF!</f>
        <v>#REF!</v>
      </c>
      <c r="AM19" s="48" t="e">
        <f>#REF!</f>
        <v>#REF!</v>
      </c>
      <c r="AN19" s="48" t="e">
        <f>#REF!</f>
        <v>#REF!</v>
      </c>
      <c r="AO19" s="48" t="e">
        <f>#REF!</f>
        <v>#REF!</v>
      </c>
    </row>
    <row r="20" spans="1:41" s="17" customFormat="1" ht="12.75">
      <c r="A20" s="15" t="s">
        <v>240</v>
      </c>
      <c r="B20" s="37">
        <v>143383.26769</v>
      </c>
      <c r="C20" s="37">
        <v>34744.11846000001</v>
      </c>
      <c r="D20" s="37">
        <v>27123.633469999997</v>
      </c>
      <c r="E20" s="37">
        <v>29276.62953000001</v>
      </c>
      <c r="F20" s="37">
        <v>274452.34262</v>
      </c>
      <c r="G20" s="37">
        <v>53435.21444999999</v>
      </c>
      <c r="H20" s="37">
        <v>21213.832519999996</v>
      </c>
      <c r="I20" s="37">
        <v>23287.52062</v>
      </c>
      <c r="J20" s="37">
        <v>279553.83148999995</v>
      </c>
      <c r="K20" s="37">
        <v>56961.542899999986</v>
      </c>
      <c r="L20" s="37">
        <v>27425.193760000002</v>
      </c>
      <c r="M20" s="37">
        <v>33596.166980000016</v>
      </c>
      <c r="N20" s="37">
        <v>296197.33139</v>
      </c>
      <c r="O20" s="37">
        <v>60795.31304</v>
      </c>
      <c r="P20" s="37">
        <v>70813.17789999998</v>
      </c>
      <c r="Q20" s="37">
        <v>33691.859899999996</v>
      </c>
      <c r="R20" s="37">
        <v>265539.17510999995</v>
      </c>
      <c r="S20" s="37">
        <v>77322.85041999997</v>
      </c>
      <c r="T20" s="37">
        <v>39192.15559</v>
      </c>
      <c r="U20" s="37">
        <v>43152.98173999998</v>
      </c>
      <c r="V20" s="37">
        <v>208457.45523999998</v>
      </c>
      <c r="W20" s="37">
        <v>65332.98641</v>
      </c>
      <c r="X20" s="37">
        <v>53718.45673999999</v>
      </c>
      <c r="Y20" s="37">
        <v>58605.92842000002</v>
      </c>
      <c r="Z20" s="37">
        <v>198527.8973899999</v>
      </c>
      <c r="AA20" s="37">
        <v>68917.69984000002</v>
      </c>
      <c r="AB20" s="37">
        <v>53284.433970000006</v>
      </c>
      <c r="AC20" s="37">
        <v>70033.68228</v>
      </c>
      <c r="AD20" s="48" t="e">
        <f>#REF!</f>
        <v>#REF!</v>
      </c>
      <c r="AE20" s="48" t="e">
        <f>#REF!</f>
        <v>#REF!</v>
      </c>
      <c r="AF20" s="48" t="e">
        <f>#REF!</f>
        <v>#REF!</v>
      </c>
      <c r="AG20" s="48" t="e">
        <f>#REF!</f>
        <v>#REF!</v>
      </c>
      <c r="AH20" s="48" t="e">
        <f>#REF!</f>
        <v>#REF!</v>
      </c>
      <c r="AI20" s="48" t="e">
        <f>#REF!</f>
        <v>#REF!</v>
      </c>
      <c r="AJ20" s="48" t="e">
        <f>#REF!</f>
        <v>#REF!</v>
      </c>
      <c r="AK20" s="48" t="e">
        <f>#REF!</f>
        <v>#REF!</v>
      </c>
      <c r="AL20" s="48" t="e">
        <f>#REF!</f>
        <v>#REF!</v>
      </c>
      <c r="AM20" s="48" t="e">
        <f>#REF!</f>
        <v>#REF!</v>
      </c>
      <c r="AN20" s="48" t="e">
        <f>#REF!</f>
        <v>#REF!</v>
      </c>
      <c r="AO20" s="48" t="e">
        <f>#REF!</f>
        <v>#REF!</v>
      </c>
    </row>
    <row r="21" spans="1:41" s="17" customFormat="1" ht="12.75">
      <c r="A21" s="15" t="s">
        <v>241</v>
      </c>
      <c r="B21" s="37">
        <v>141922.61686999997</v>
      </c>
      <c r="C21" s="37">
        <v>64179.32870999999</v>
      </c>
      <c r="D21" s="37">
        <v>9221.71306</v>
      </c>
      <c r="E21" s="37">
        <v>11722.926840000002</v>
      </c>
      <c r="F21" s="37">
        <v>148888.5346</v>
      </c>
      <c r="G21" s="37">
        <v>66542.59345</v>
      </c>
      <c r="H21" s="37">
        <v>10306.948790000002</v>
      </c>
      <c r="I21" s="37">
        <v>14644.77373</v>
      </c>
      <c r="J21" s="37">
        <v>180008.25302</v>
      </c>
      <c r="K21" s="37">
        <v>82522.05647000001</v>
      </c>
      <c r="L21" s="37">
        <v>15760.523130000001</v>
      </c>
      <c r="M21" s="37">
        <v>20662.262470000005</v>
      </c>
      <c r="N21" s="37">
        <v>172131.33862000002</v>
      </c>
      <c r="O21" s="37">
        <v>84338.47466</v>
      </c>
      <c r="P21" s="37">
        <v>12978.055619999996</v>
      </c>
      <c r="Q21" s="37">
        <v>16831.11431</v>
      </c>
      <c r="R21" s="37">
        <v>145566.37036</v>
      </c>
      <c r="S21" s="37">
        <v>77832.83318999999</v>
      </c>
      <c r="T21" s="37">
        <v>47127.88881</v>
      </c>
      <c r="U21" s="37">
        <v>31121.281340000005</v>
      </c>
      <c r="V21" s="37">
        <v>145218.39293</v>
      </c>
      <c r="W21" s="37">
        <v>104253.11382999999</v>
      </c>
      <c r="X21" s="37">
        <v>59712.93857000002</v>
      </c>
      <c r="Y21" s="37">
        <v>41223.85831999999</v>
      </c>
      <c r="Z21" s="37">
        <v>99374.79072000002</v>
      </c>
      <c r="AA21" s="37">
        <v>117277.87924000001</v>
      </c>
      <c r="AB21" s="37">
        <v>37852.711899999995</v>
      </c>
      <c r="AC21" s="37">
        <v>35832.46721</v>
      </c>
      <c r="AD21" s="48" t="e">
        <f>#REF!</f>
        <v>#REF!</v>
      </c>
      <c r="AE21" s="48" t="e">
        <f>#REF!</f>
        <v>#REF!</v>
      </c>
      <c r="AF21" s="48" t="e">
        <f>#REF!</f>
        <v>#REF!</v>
      </c>
      <c r="AG21" s="48" t="e">
        <f>#REF!</f>
        <v>#REF!</v>
      </c>
      <c r="AH21" s="48" t="e">
        <f>#REF!</f>
        <v>#REF!</v>
      </c>
      <c r="AI21" s="48" t="e">
        <f>#REF!</f>
        <v>#REF!</v>
      </c>
      <c r="AJ21" s="48" t="e">
        <f>#REF!</f>
        <v>#REF!</v>
      </c>
      <c r="AK21" s="48" t="e">
        <f>#REF!</f>
        <v>#REF!</v>
      </c>
      <c r="AL21" s="48" t="e">
        <f>#REF!</f>
        <v>#REF!</v>
      </c>
      <c r="AM21" s="48" t="e">
        <f>#REF!</f>
        <v>#REF!</v>
      </c>
      <c r="AN21" s="48" t="e">
        <f>#REF!</f>
        <v>#REF!</v>
      </c>
      <c r="AO21" s="48" t="e">
        <f>#REF!</f>
        <v>#REF!</v>
      </c>
    </row>
    <row r="22" spans="1:41" s="17" customFormat="1" ht="12.75">
      <c r="A22" s="15" t="s">
        <v>249</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48" t="e">
        <f>#REF!</f>
        <v>#REF!</v>
      </c>
      <c r="AE22" s="48" t="e">
        <f>#REF!</f>
        <v>#REF!</v>
      </c>
      <c r="AF22" s="48" t="e">
        <f>#REF!</f>
        <v>#REF!</v>
      </c>
      <c r="AG22" s="48" t="e">
        <f>#REF!</f>
        <v>#REF!</v>
      </c>
      <c r="AH22" s="48" t="e">
        <f>#REF!</f>
        <v>#REF!</v>
      </c>
      <c r="AI22" s="48" t="e">
        <f>#REF!</f>
        <v>#REF!</v>
      </c>
      <c r="AJ22" s="48" t="e">
        <f>#REF!</f>
        <v>#REF!</v>
      </c>
      <c r="AK22" s="48" t="e">
        <f>#REF!</f>
        <v>#REF!</v>
      </c>
      <c r="AL22" s="48" t="e">
        <f>#REF!</f>
        <v>#REF!</v>
      </c>
      <c r="AM22" s="48" t="e">
        <f>#REF!</f>
        <v>#REF!</v>
      </c>
      <c r="AN22" s="48" t="e">
        <f>#REF!</f>
        <v>#REF!</v>
      </c>
      <c r="AO22" s="48" t="e">
        <f>#REF!</f>
        <v>#REF!</v>
      </c>
    </row>
    <row r="23" spans="1:41" s="17" customFormat="1" ht="12.75">
      <c r="A23" s="15" t="s">
        <v>242</v>
      </c>
      <c r="B23" s="37">
        <v>65672.42498</v>
      </c>
      <c r="C23" s="37">
        <v>28015.81984</v>
      </c>
      <c r="D23" s="37">
        <v>3737089.9169200016</v>
      </c>
      <c r="E23" s="37">
        <v>47718.0079</v>
      </c>
      <c r="F23" s="37">
        <v>83151.64593</v>
      </c>
      <c r="G23" s="37">
        <v>26391.48316000001</v>
      </c>
      <c r="H23" s="37">
        <v>4657550.613899999</v>
      </c>
      <c r="I23" s="37">
        <v>42762.05727</v>
      </c>
      <c r="J23" s="37">
        <v>93950.64339</v>
      </c>
      <c r="K23" s="37">
        <v>37673.76291</v>
      </c>
      <c r="L23" s="37">
        <v>4467438.765059999</v>
      </c>
      <c r="M23" s="37">
        <v>44687.633030000005</v>
      </c>
      <c r="N23" s="37">
        <v>133513.19305</v>
      </c>
      <c r="O23" s="37">
        <v>50613.20266000001</v>
      </c>
      <c r="P23" s="37">
        <v>4252190.149389998</v>
      </c>
      <c r="Q23" s="37">
        <v>43386.038550000005</v>
      </c>
      <c r="R23" s="37">
        <v>120614.40258000001</v>
      </c>
      <c r="S23" s="37">
        <v>54897.99769999999</v>
      </c>
      <c r="T23" s="37">
        <v>4402746.680049999</v>
      </c>
      <c r="U23" s="37">
        <v>44202.65946999999</v>
      </c>
      <c r="V23" s="37">
        <v>126901.06450999998</v>
      </c>
      <c r="W23" s="37">
        <v>64207.99124</v>
      </c>
      <c r="X23" s="37">
        <v>3331498.326519999</v>
      </c>
      <c r="Y23" s="37">
        <v>43934.13615999998</v>
      </c>
      <c r="Z23" s="37">
        <v>113473.81960999998</v>
      </c>
      <c r="AA23" s="37">
        <v>83778.54065000004</v>
      </c>
      <c r="AB23" s="37">
        <v>3746086.1882600007</v>
      </c>
      <c r="AC23" s="37">
        <v>62449.068530000026</v>
      </c>
      <c r="AD23" s="48" t="e">
        <f>#REF!</f>
        <v>#REF!</v>
      </c>
      <c r="AE23" s="48" t="e">
        <f>#REF!</f>
        <v>#REF!</v>
      </c>
      <c r="AF23" s="48" t="e">
        <f>#REF!</f>
        <v>#REF!</v>
      </c>
      <c r="AG23" s="48" t="e">
        <f>#REF!</f>
        <v>#REF!</v>
      </c>
      <c r="AH23" s="48" t="e">
        <f>#REF!</f>
        <v>#REF!</v>
      </c>
      <c r="AI23" s="48" t="e">
        <f>#REF!</f>
        <v>#REF!</v>
      </c>
      <c r="AJ23" s="48" t="e">
        <f>#REF!</f>
        <v>#REF!</v>
      </c>
      <c r="AK23" s="48" t="e">
        <f>#REF!</f>
        <v>#REF!</v>
      </c>
      <c r="AL23" s="48" t="e">
        <f>#REF!</f>
        <v>#REF!</v>
      </c>
      <c r="AM23" s="48" t="e">
        <f>#REF!</f>
        <v>#REF!</v>
      </c>
      <c r="AN23" s="48" t="e">
        <f>#REF!</f>
        <v>#REF!</v>
      </c>
      <c r="AO23" s="48" t="e">
        <f>#REF!</f>
        <v>#REF!</v>
      </c>
    </row>
    <row r="24" spans="1:41" s="17" customFormat="1" ht="12.75">
      <c r="A24" s="15" t="s">
        <v>250</v>
      </c>
      <c r="B24" s="37">
        <v>91113.2528</v>
      </c>
      <c r="C24" s="37">
        <v>26899.974560000002</v>
      </c>
      <c r="D24" s="37">
        <v>47416.500140000004</v>
      </c>
      <c r="E24" s="37">
        <v>72906.38849000003</v>
      </c>
      <c r="F24" s="37">
        <v>137015.53092</v>
      </c>
      <c r="G24" s="37">
        <v>31454.774050000004</v>
      </c>
      <c r="H24" s="37">
        <v>55015.66059000001</v>
      </c>
      <c r="I24" s="37">
        <v>68567.22885</v>
      </c>
      <c r="J24" s="37">
        <v>142740.11716999998</v>
      </c>
      <c r="K24" s="37">
        <v>38554.72065</v>
      </c>
      <c r="L24" s="37">
        <v>61913.934380000006</v>
      </c>
      <c r="M24" s="37">
        <v>84140.87627999998</v>
      </c>
      <c r="N24" s="37">
        <v>186041.61827999997</v>
      </c>
      <c r="O24" s="37">
        <v>50793.770209999995</v>
      </c>
      <c r="P24" s="37">
        <v>85990.79377999998</v>
      </c>
      <c r="Q24" s="37">
        <v>112028.65961000003</v>
      </c>
      <c r="R24" s="37">
        <v>154838.05149999997</v>
      </c>
      <c r="S24" s="37">
        <v>54288.99892000002</v>
      </c>
      <c r="T24" s="37">
        <v>110441.77292</v>
      </c>
      <c r="U24" s="37">
        <v>128086.86090000003</v>
      </c>
      <c r="V24" s="37">
        <v>185062.61425</v>
      </c>
      <c r="W24" s="37">
        <v>61095.31447999998</v>
      </c>
      <c r="X24" s="37">
        <v>134545.31172000003</v>
      </c>
      <c r="Y24" s="37">
        <v>147296.75609000004</v>
      </c>
      <c r="Z24" s="37">
        <v>140108.87021000002</v>
      </c>
      <c r="AA24" s="37">
        <v>59000.551959999975</v>
      </c>
      <c r="AB24" s="37">
        <v>184393.05624999994</v>
      </c>
      <c r="AC24" s="37">
        <v>206258.39549999996</v>
      </c>
      <c r="AD24" s="48" t="e">
        <f>#REF!</f>
        <v>#REF!</v>
      </c>
      <c r="AE24" s="48" t="e">
        <f>#REF!</f>
        <v>#REF!</v>
      </c>
      <c r="AF24" s="48" t="e">
        <f>#REF!</f>
        <v>#REF!</v>
      </c>
      <c r="AG24" s="48" t="e">
        <f>#REF!</f>
        <v>#REF!</v>
      </c>
      <c r="AH24" s="48" t="e">
        <f>#REF!</f>
        <v>#REF!</v>
      </c>
      <c r="AI24" s="48" t="e">
        <f>#REF!</f>
        <v>#REF!</v>
      </c>
      <c r="AJ24" s="48" t="e">
        <f>#REF!</f>
        <v>#REF!</v>
      </c>
      <c r="AK24" s="48" t="e">
        <f>#REF!</f>
        <v>#REF!</v>
      </c>
      <c r="AL24" s="48" t="e">
        <f>#REF!</f>
        <v>#REF!</v>
      </c>
      <c r="AM24" s="48" t="e">
        <f>#REF!</f>
        <v>#REF!</v>
      </c>
      <c r="AN24" s="48" t="e">
        <f>#REF!</f>
        <v>#REF!</v>
      </c>
      <c r="AO24" s="48" t="e">
        <f>#REF!</f>
        <v>#REF!</v>
      </c>
    </row>
    <row r="25" spans="1:41" s="17" customFormat="1" ht="12.75">
      <c r="A25" s="15" t="s">
        <v>243</v>
      </c>
      <c r="B25" s="37">
        <v>132458.65781</v>
      </c>
      <c r="C25" s="37">
        <v>158193.69928</v>
      </c>
      <c r="D25" s="37">
        <v>964535.13202</v>
      </c>
      <c r="E25" s="37">
        <v>1171593.8609699993</v>
      </c>
      <c r="F25" s="37">
        <v>191948.24832999997</v>
      </c>
      <c r="G25" s="37">
        <v>153013.68542000005</v>
      </c>
      <c r="H25" s="37">
        <v>929808.0700199999</v>
      </c>
      <c r="I25" s="37">
        <v>1069992.5034199997</v>
      </c>
      <c r="J25" s="37">
        <v>232710.15916999997</v>
      </c>
      <c r="K25" s="37">
        <v>203208.65567000007</v>
      </c>
      <c r="L25" s="37">
        <v>777491.0647499999</v>
      </c>
      <c r="M25" s="37">
        <v>1151105.5579699995</v>
      </c>
      <c r="N25" s="37">
        <v>253083.36156999992</v>
      </c>
      <c r="O25" s="37">
        <v>205787.96996</v>
      </c>
      <c r="P25" s="37">
        <v>960435.7201800002</v>
      </c>
      <c r="Q25" s="37">
        <v>1226461.0368999997</v>
      </c>
      <c r="R25" s="37">
        <v>283368.65512999997</v>
      </c>
      <c r="S25" s="37">
        <v>205515.95591999995</v>
      </c>
      <c r="T25" s="37">
        <v>916061.9976799996</v>
      </c>
      <c r="U25" s="37">
        <v>1330511.2679700002</v>
      </c>
      <c r="V25" s="37">
        <v>357030.54877</v>
      </c>
      <c r="W25" s="37">
        <v>246072.05806</v>
      </c>
      <c r="X25" s="37">
        <v>1033315.22352</v>
      </c>
      <c r="Y25" s="37">
        <v>1335487.8391099996</v>
      </c>
      <c r="Z25" s="37">
        <v>436411.71553999995</v>
      </c>
      <c r="AA25" s="37">
        <v>291443.32120999997</v>
      </c>
      <c r="AB25" s="37">
        <v>945106.2100500002</v>
      </c>
      <c r="AC25" s="37">
        <v>1488828.37677</v>
      </c>
      <c r="AD25" s="48" t="e">
        <f>#REF!</f>
        <v>#REF!</v>
      </c>
      <c r="AE25" s="48" t="e">
        <f>#REF!</f>
        <v>#REF!</v>
      </c>
      <c r="AF25" s="48" t="e">
        <f>#REF!</f>
        <v>#REF!</v>
      </c>
      <c r="AG25" s="48" t="e">
        <f>#REF!</f>
        <v>#REF!</v>
      </c>
      <c r="AH25" s="48" t="e">
        <f>#REF!</f>
        <v>#REF!</v>
      </c>
      <c r="AI25" s="48" t="e">
        <f>#REF!</f>
        <v>#REF!</v>
      </c>
      <c r="AJ25" s="48" t="e">
        <f>#REF!</f>
        <v>#REF!</v>
      </c>
      <c r="AK25" s="48" t="e">
        <f>#REF!</f>
        <v>#REF!</v>
      </c>
      <c r="AL25" s="48" t="e">
        <f>#REF!</f>
        <v>#REF!</v>
      </c>
      <c r="AM25" s="48" t="e">
        <f>#REF!</f>
        <v>#REF!</v>
      </c>
      <c r="AN25" s="48" t="e">
        <f>#REF!</f>
        <v>#REF!</v>
      </c>
      <c r="AO25" s="48" t="e">
        <f>#REF!</f>
        <v>#REF!</v>
      </c>
    </row>
    <row r="26" spans="1:41" s="17" customFormat="1" ht="12.75">
      <c r="A26" s="16" t="s">
        <v>244</v>
      </c>
      <c r="B26" s="38">
        <v>635258.22514</v>
      </c>
      <c r="C26" s="38">
        <v>210652.37075999993</v>
      </c>
      <c r="D26" s="38">
        <v>57287.31457</v>
      </c>
      <c r="E26" s="38">
        <v>66018.40584000002</v>
      </c>
      <c r="F26" s="38">
        <v>665753.5293199999</v>
      </c>
      <c r="G26" s="38">
        <v>193116.39789000005</v>
      </c>
      <c r="H26" s="38">
        <v>38210.09638999998</v>
      </c>
      <c r="I26" s="38">
        <v>47791.23196999999</v>
      </c>
      <c r="J26" s="38">
        <v>628076.5503800001</v>
      </c>
      <c r="K26" s="38">
        <v>197181.21368000002</v>
      </c>
      <c r="L26" s="38">
        <v>60532.99228000002</v>
      </c>
      <c r="M26" s="38">
        <v>69388.49447</v>
      </c>
      <c r="N26" s="38">
        <v>564062.25277</v>
      </c>
      <c r="O26" s="38">
        <v>164828.17738</v>
      </c>
      <c r="P26" s="38">
        <v>70377.31553</v>
      </c>
      <c r="Q26" s="38">
        <v>89484.21465</v>
      </c>
      <c r="R26" s="38">
        <v>452965.36614</v>
      </c>
      <c r="S26" s="38">
        <v>173169.42129</v>
      </c>
      <c r="T26" s="38">
        <v>88513.76116999998</v>
      </c>
      <c r="U26" s="38">
        <v>93043.03360999997</v>
      </c>
      <c r="V26" s="38">
        <v>401984.6441500001</v>
      </c>
      <c r="W26" s="38">
        <v>167222.51938000004</v>
      </c>
      <c r="X26" s="38">
        <v>84288.14721</v>
      </c>
      <c r="Y26" s="38">
        <v>93635.73668000007</v>
      </c>
      <c r="Z26" s="38">
        <v>314576.60378999996</v>
      </c>
      <c r="AA26" s="38">
        <v>179661.63554000005</v>
      </c>
      <c r="AB26" s="38">
        <v>95785.54452</v>
      </c>
      <c r="AC26" s="38">
        <v>115550.03107000004</v>
      </c>
      <c r="AD26" s="38" t="e">
        <f>#REF!</f>
        <v>#REF!</v>
      </c>
      <c r="AE26" s="38" t="e">
        <f>#REF!</f>
        <v>#REF!</v>
      </c>
      <c r="AF26" s="38" t="e">
        <f>#REF!</f>
        <v>#REF!</v>
      </c>
      <c r="AG26" s="38" t="e">
        <f>#REF!</f>
        <v>#REF!</v>
      </c>
      <c r="AH26" s="38" t="e">
        <f>#REF!</f>
        <v>#REF!</v>
      </c>
      <c r="AI26" s="38" t="e">
        <f>#REF!</f>
        <v>#REF!</v>
      </c>
      <c r="AJ26" s="38" t="e">
        <f>#REF!</f>
        <v>#REF!</v>
      </c>
      <c r="AK26" s="38" t="e">
        <f>#REF!</f>
        <v>#REF!</v>
      </c>
      <c r="AL26" s="38" t="e">
        <f>#REF!</f>
        <v>#REF!</v>
      </c>
      <c r="AM26" s="38" t="e">
        <f>#REF!</f>
        <v>#REF!</v>
      </c>
      <c r="AN26" s="38" t="e">
        <f>#REF!</f>
        <v>#REF!</v>
      </c>
      <c r="AO26" s="38" t="e">
        <f>#REF!</f>
        <v>#REF!</v>
      </c>
    </row>
    <row r="27" spans="1:3" ht="11.25">
      <c r="A27" s="20"/>
      <c r="B27" s="20"/>
      <c r="C27" s="20"/>
    </row>
    <row r="28" spans="1:41" ht="30.75" customHeight="1">
      <c r="A28" s="80" t="s">
        <v>269</v>
      </c>
      <c r="B28" s="80"/>
      <c r="AD28" s="11"/>
      <c r="AE28" s="11"/>
      <c r="AF28" s="11"/>
      <c r="AG28" s="11"/>
      <c r="AH28" s="5"/>
      <c r="AI28" s="5"/>
      <c r="AJ28" s="5"/>
      <c r="AK28" s="5"/>
      <c r="AL28" s="5"/>
      <c r="AM28" s="5"/>
      <c r="AN28" s="5"/>
      <c r="AO28" s="5"/>
    </row>
    <row r="29" spans="2:41" ht="11.25">
      <c r="B29" s="25"/>
      <c r="C29" s="25"/>
      <c r="D29" s="25"/>
      <c r="E29" s="25"/>
      <c r="F29" s="25"/>
      <c r="G29" s="25"/>
      <c r="H29" s="25"/>
      <c r="I29" s="25"/>
      <c r="J29" s="25"/>
      <c r="K29" s="25"/>
      <c r="L29" s="25"/>
      <c r="M29" s="25"/>
      <c r="N29" s="11"/>
      <c r="O29" s="11"/>
      <c r="P29" s="11"/>
      <c r="Q29" s="11"/>
      <c r="R29" s="11"/>
      <c r="S29" s="11"/>
      <c r="T29" s="11"/>
      <c r="U29" s="11"/>
      <c r="V29" s="11"/>
      <c r="W29" s="11"/>
      <c r="X29" s="11"/>
      <c r="Y29" s="11"/>
      <c r="Z29" s="32"/>
      <c r="AA29" s="32"/>
      <c r="AB29" s="32"/>
      <c r="AC29" s="32"/>
      <c r="AD29" s="5"/>
      <c r="AE29" s="5"/>
      <c r="AF29" s="5"/>
      <c r="AG29" s="5"/>
      <c r="AH29" s="5"/>
      <c r="AI29" s="5"/>
      <c r="AJ29" s="5"/>
      <c r="AK29" s="5"/>
      <c r="AL29" s="5"/>
      <c r="AM29" s="5"/>
      <c r="AN29" s="5"/>
      <c r="AO29" s="5"/>
    </row>
    <row r="30" spans="2:41" ht="11.2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N30" s="5"/>
      <c r="AO30" s="5"/>
    </row>
  </sheetData>
  <sheetProtection/>
  <mergeCells count="34">
    <mergeCell ref="A1:AO1"/>
    <mergeCell ref="A28:B28"/>
    <mergeCell ref="Z3:AC3"/>
    <mergeCell ref="Z4:AA4"/>
    <mergeCell ref="AB4:AC4"/>
    <mergeCell ref="R4:S4"/>
    <mergeCell ref="T4:U4"/>
    <mergeCell ref="V4:W4"/>
    <mergeCell ref="X4:Y4"/>
    <mergeCell ref="R3:U3"/>
    <mergeCell ref="N4:O4"/>
    <mergeCell ref="P4:Q4"/>
    <mergeCell ref="B4:C4"/>
    <mergeCell ref="D4:E4"/>
    <mergeCell ref="F4:G4"/>
    <mergeCell ref="H4:I4"/>
    <mergeCell ref="J4:K4"/>
    <mergeCell ref="L4:M4"/>
    <mergeCell ref="AD3:AG3"/>
    <mergeCell ref="AD4:AE4"/>
    <mergeCell ref="AF4:AG4"/>
    <mergeCell ref="F2:G2"/>
    <mergeCell ref="A3:A5"/>
    <mergeCell ref="B3:E3"/>
    <mergeCell ref="F3:I3"/>
    <mergeCell ref="J3:M3"/>
    <mergeCell ref="N3:Q3"/>
    <mergeCell ref="V3:Y3"/>
    <mergeCell ref="AL3:AO3"/>
    <mergeCell ref="AL4:AM4"/>
    <mergeCell ref="AN4:AO4"/>
    <mergeCell ref="AH3:AK3"/>
    <mergeCell ref="AH4:AI4"/>
    <mergeCell ref="AJ4:AK4"/>
  </mergeCells>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J122"/>
  <sheetViews>
    <sheetView zoomScale="90" zoomScaleNormal="90" zoomScalePageLayoutView="0" workbookViewId="0" topLeftCell="A110">
      <selection activeCell="F128" sqref="F128"/>
    </sheetView>
  </sheetViews>
  <sheetFormatPr defaultColWidth="9.140625" defaultRowHeight="12.75"/>
  <cols>
    <col min="1" max="1" width="14.421875" style="0" customWidth="1"/>
    <col min="2" max="2" width="49.421875" style="17" customWidth="1"/>
    <col min="3" max="14" width="11.140625" style="0" customWidth="1"/>
  </cols>
  <sheetData>
    <row r="1" spans="1:36" ht="26.25" customHeight="1">
      <c r="A1" s="79" t="s">
        <v>261</v>
      </c>
      <c r="B1" s="79"/>
      <c r="C1" s="79"/>
      <c r="D1" s="79"/>
      <c r="E1" s="79"/>
      <c r="F1" s="79"/>
      <c r="G1" s="79"/>
      <c r="H1" s="79"/>
      <c r="I1" s="79"/>
      <c r="J1" s="79"/>
      <c r="K1" s="79"/>
      <c r="L1" s="79"/>
      <c r="M1" s="79"/>
      <c r="N1" s="79"/>
      <c r="O1" s="45"/>
      <c r="P1" s="45"/>
      <c r="Q1" s="45"/>
      <c r="R1" s="45"/>
      <c r="S1" s="45"/>
      <c r="T1" s="45"/>
      <c r="U1" s="45"/>
      <c r="V1" s="45"/>
      <c r="W1" s="45"/>
      <c r="X1" s="45"/>
      <c r="Y1" s="45"/>
      <c r="Z1" s="45"/>
      <c r="AA1" s="45"/>
      <c r="AB1" s="45"/>
      <c r="AC1" s="45"/>
      <c r="AD1" s="45"/>
      <c r="AE1" s="45"/>
      <c r="AF1" s="45"/>
      <c r="AG1" s="45"/>
      <c r="AH1" s="45"/>
      <c r="AI1" s="45"/>
      <c r="AJ1" s="45"/>
    </row>
    <row r="2" spans="1:36" ht="26.25" customHeight="1">
      <c r="A2" s="79" t="s">
        <v>260</v>
      </c>
      <c r="B2" s="79"/>
      <c r="C2" s="79"/>
      <c r="D2" s="79"/>
      <c r="E2" s="79"/>
      <c r="F2" s="79"/>
      <c r="G2" s="79"/>
      <c r="H2" s="79"/>
      <c r="I2" s="79"/>
      <c r="J2" s="79"/>
      <c r="K2" s="79"/>
      <c r="L2" s="79"/>
      <c r="M2" s="79"/>
      <c r="N2" s="79"/>
      <c r="O2" s="45"/>
      <c r="P2" s="45"/>
      <c r="Q2" s="45"/>
      <c r="R2" s="45"/>
      <c r="S2" s="45"/>
      <c r="T2" s="45"/>
      <c r="U2" s="45"/>
      <c r="V2" s="45"/>
      <c r="W2" s="45"/>
      <c r="X2" s="45"/>
      <c r="Y2" s="45"/>
      <c r="Z2" s="45"/>
      <c r="AA2" s="45"/>
      <c r="AB2" s="45"/>
      <c r="AC2" s="45"/>
      <c r="AD2" s="45"/>
      <c r="AE2" s="45"/>
      <c r="AF2" s="45"/>
      <c r="AG2" s="45"/>
      <c r="AH2" s="45"/>
      <c r="AI2" s="45"/>
      <c r="AJ2" s="45"/>
    </row>
    <row r="4" spans="1:14" ht="25.5" customHeight="1">
      <c r="A4" s="81" t="s">
        <v>252</v>
      </c>
      <c r="B4" s="84" t="s">
        <v>253</v>
      </c>
      <c r="C4" s="88" t="s">
        <v>251</v>
      </c>
      <c r="D4" s="89"/>
      <c r="E4" s="89"/>
      <c r="F4" s="90"/>
      <c r="G4" s="76" t="s">
        <v>267</v>
      </c>
      <c r="H4" s="77"/>
      <c r="I4" s="77"/>
      <c r="J4" s="78"/>
      <c r="K4" s="76" t="s">
        <v>268</v>
      </c>
      <c r="L4" s="77"/>
      <c r="M4" s="77"/>
      <c r="N4" s="78"/>
    </row>
    <row r="5" spans="1:14" ht="12.75">
      <c r="A5" s="82"/>
      <c r="B5" s="84"/>
      <c r="C5" s="75" t="s">
        <v>0</v>
      </c>
      <c r="D5" s="75"/>
      <c r="E5" s="75" t="s">
        <v>1</v>
      </c>
      <c r="F5" s="75"/>
      <c r="G5" s="75" t="s">
        <v>0</v>
      </c>
      <c r="H5" s="75"/>
      <c r="I5" s="75" t="s">
        <v>1</v>
      </c>
      <c r="J5" s="75"/>
      <c r="K5" s="75" t="s">
        <v>0</v>
      </c>
      <c r="L5" s="75"/>
      <c r="M5" s="75" t="s">
        <v>1</v>
      </c>
      <c r="N5" s="75"/>
    </row>
    <row r="6" spans="1:14" ht="33.75">
      <c r="A6" s="83"/>
      <c r="B6" s="84"/>
      <c r="C6" s="4" t="s">
        <v>254</v>
      </c>
      <c r="D6" s="4" t="s">
        <v>255</v>
      </c>
      <c r="E6" s="4" t="s">
        <v>254</v>
      </c>
      <c r="F6" s="4" t="s">
        <v>255</v>
      </c>
      <c r="G6" s="4" t="s">
        <v>254</v>
      </c>
      <c r="H6" s="4" t="s">
        <v>255</v>
      </c>
      <c r="I6" s="4" t="s">
        <v>254</v>
      </c>
      <c r="J6" s="4" t="s">
        <v>255</v>
      </c>
      <c r="K6" s="4" t="s">
        <v>254</v>
      </c>
      <c r="L6" s="4" t="s">
        <v>255</v>
      </c>
      <c r="M6" s="4" t="s">
        <v>254</v>
      </c>
      <c r="N6" s="4" t="s">
        <v>255</v>
      </c>
    </row>
    <row r="7" spans="1:16" ht="12.75">
      <c r="A7" s="42"/>
      <c r="B7" s="39" t="s">
        <v>2</v>
      </c>
      <c r="C7" s="47">
        <f aca="true" t="shared" si="0" ref="C7:N7">SUM(C8:C120)</f>
        <v>119577.89894000001</v>
      </c>
      <c r="D7" s="47">
        <f t="shared" si="0"/>
        <v>91606.85242999998</v>
      </c>
      <c r="E7" s="47">
        <f t="shared" si="0"/>
        <v>18812.809</v>
      </c>
      <c r="F7" s="47">
        <f t="shared" si="0"/>
        <v>20436.765670000008</v>
      </c>
      <c r="G7" s="47">
        <f>SUM(G8:G120)</f>
        <v>28529.5157</v>
      </c>
      <c r="H7" s="47">
        <f>SUM(H8:H120)</f>
        <v>20178.225459999998</v>
      </c>
      <c r="I7" s="47">
        <f>SUM(I8:I120)</f>
        <v>4399.14672</v>
      </c>
      <c r="J7" s="47">
        <f>SUM(J8:J120)</f>
        <v>4093.7538199999985</v>
      </c>
      <c r="K7" s="47">
        <f t="shared" si="0"/>
        <v>30318.507999999998</v>
      </c>
      <c r="L7" s="47">
        <f t="shared" si="0"/>
        <v>19141.83053</v>
      </c>
      <c r="M7" s="47">
        <f>SUM(M8:M120)</f>
        <v>5272.826570000001</v>
      </c>
      <c r="N7" s="47">
        <f t="shared" si="0"/>
        <v>4697.4838899999995</v>
      </c>
      <c r="O7" s="47"/>
      <c r="P7" s="47"/>
    </row>
    <row r="8" spans="1:14" ht="33.75">
      <c r="A8" s="43" t="s">
        <v>3</v>
      </c>
      <c r="B8" s="40" t="s">
        <v>4</v>
      </c>
      <c r="C8" s="23">
        <v>0</v>
      </c>
      <c r="D8" s="23">
        <v>0</v>
      </c>
      <c r="E8" s="23">
        <v>8.821</v>
      </c>
      <c r="F8" s="23">
        <v>12.60283</v>
      </c>
      <c r="G8" s="23">
        <v>0</v>
      </c>
      <c r="H8" s="23">
        <v>0</v>
      </c>
      <c r="I8" s="23">
        <v>5.769</v>
      </c>
      <c r="J8" s="23">
        <v>6.59041</v>
      </c>
      <c r="K8" s="23" t="s">
        <v>229</v>
      </c>
      <c r="L8" s="23" t="s">
        <v>229</v>
      </c>
      <c r="M8" s="23" t="s">
        <v>229</v>
      </c>
      <c r="N8" s="23" t="s">
        <v>229</v>
      </c>
    </row>
    <row r="9" spans="1:14" ht="22.5">
      <c r="A9" s="43" t="s">
        <v>5</v>
      </c>
      <c r="B9" s="40" t="s">
        <v>6</v>
      </c>
      <c r="C9" s="23">
        <v>89.98483</v>
      </c>
      <c r="D9" s="23">
        <v>179.6661</v>
      </c>
      <c r="E9" s="23">
        <v>71.6198</v>
      </c>
      <c r="F9" s="23">
        <v>143.34792</v>
      </c>
      <c r="G9" s="23">
        <v>0</v>
      </c>
      <c r="H9" s="23">
        <v>0</v>
      </c>
      <c r="I9" s="23">
        <v>24.15019</v>
      </c>
      <c r="J9" s="23">
        <v>37.05596</v>
      </c>
      <c r="K9" s="23" t="s">
        <v>229</v>
      </c>
      <c r="L9" s="23" t="s">
        <v>229</v>
      </c>
      <c r="M9" s="23" t="s">
        <v>229</v>
      </c>
      <c r="N9" s="23" t="s">
        <v>229</v>
      </c>
    </row>
    <row r="10" spans="1:14" ht="45">
      <c r="A10" s="43" t="s">
        <v>7</v>
      </c>
      <c r="B10" s="40" t="s">
        <v>8</v>
      </c>
      <c r="C10" s="23" t="s">
        <v>229</v>
      </c>
      <c r="D10" s="23" t="s">
        <v>229</v>
      </c>
      <c r="E10" s="23" t="s">
        <v>229</v>
      </c>
      <c r="F10" s="23" t="s">
        <v>229</v>
      </c>
      <c r="G10" s="23" t="s">
        <v>229</v>
      </c>
      <c r="H10" s="23" t="s">
        <v>229</v>
      </c>
      <c r="I10" s="23" t="s">
        <v>229</v>
      </c>
      <c r="J10" s="23" t="s">
        <v>229</v>
      </c>
      <c r="K10" s="23" t="s">
        <v>229</v>
      </c>
      <c r="L10" s="23" t="s">
        <v>229</v>
      </c>
      <c r="M10" s="23" t="s">
        <v>229</v>
      </c>
      <c r="N10" s="23" t="s">
        <v>229</v>
      </c>
    </row>
    <row r="11" spans="1:14" ht="33.75">
      <c r="A11" s="43" t="s">
        <v>9</v>
      </c>
      <c r="B11" s="40" t="s">
        <v>10</v>
      </c>
      <c r="C11" s="23" t="s">
        <v>229</v>
      </c>
      <c r="D11" s="23" t="s">
        <v>229</v>
      </c>
      <c r="E11" s="23" t="s">
        <v>229</v>
      </c>
      <c r="F11" s="23" t="s">
        <v>229</v>
      </c>
      <c r="G11" s="23" t="s">
        <v>229</v>
      </c>
      <c r="H11" s="23" t="s">
        <v>229</v>
      </c>
      <c r="I11" s="23" t="s">
        <v>229</v>
      </c>
      <c r="J11" s="23" t="s">
        <v>229</v>
      </c>
      <c r="K11" s="23" t="s">
        <v>229</v>
      </c>
      <c r="L11" s="23" t="s">
        <v>229</v>
      </c>
      <c r="M11" s="23" t="s">
        <v>229</v>
      </c>
      <c r="N11" s="23" t="s">
        <v>229</v>
      </c>
    </row>
    <row r="12" spans="1:14" ht="22.5">
      <c r="A12" s="43" t="s">
        <v>11</v>
      </c>
      <c r="B12" s="40" t="s">
        <v>12</v>
      </c>
      <c r="C12" s="23" t="s">
        <v>229</v>
      </c>
      <c r="D12" s="23" t="s">
        <v>229</v>
      </c>
      <c r="E12" s="23" t="s">
        <v>229</v>
      </c>
      <c r="F12" s="23" t="s">
        <v>229</v>
      </c>
      <c r="G12" s="23" t="s">
        <v>229</v>
      </c>
      <c r="H12" s="23" t="s">
        <v>229</v>
      </c>
      <c r="I12" s="23" t="s">
        <v>229</v>
      </c>
      <c r="J12" s="23" t="s">
        <v>229</v>
      </c>
      <c r="K12" s="23">
        <v>0</v>
      </c>
      <c r="L12" s="23">
        <v>0</v>
      </c>
      <c r="M12" s="23">
        <v>0.67102</v>
      </c>
      <c r="N12" s="23">
        <v>1.77391</v>
      </c>
    </row>
    <row r="13" spans="1:17" ht="33.75">
      <c r="A13" s="43" t="s">
        <v>13</v>
      </c>
      <c r="B13" s="40" t="s">
        <v>14</v>
      </c>
      <c r="C13" s="23">
        <v>0</v>
      </c>
      <c r="D13" s="23">
        <v>0</v>
      </c>
      <c r="E13" s="23">
        <v>4.1658</v>
      </c>
      <c r="F13" s="23">
        <v>42.95433</v>
      </c>
      <c r="G13" s="23">
        <v>0</v>
      </c>
      <c r="H13" s="23">
        <v>0</v>
      </c>
      <c r="I13" s="23">
        <v>0.9572</v>
      </c>
      <c r="J13" s="23">
        <v>8.30723</v>
      </c>
      <c r="K13" s="23">
        <v>0</v>
      </c>
      <c r="L13" s="23">
        <v>0</v>
      </c>
      <c r="M13" s="23">
        <v>1.4354</v>
      </c>
      <c r="N13" s="23">
        <v>13.3161</v>
      </c>
      <c r="P13" s="49"/>
      <c r="Q13" s="49"/>
    </row>
    <row r="14" spans="1:17" ht="22.5">
      <c r="A14" s="43" t="s">
        <v>15</v>
      </c>
      <c r="B14" s="40" t="s">
        <v>16</v>
      </c>
      <c r="C14" s="23" t="s">
        <v>229</v>
      </c>
      <c r="D14" s="23" t="s">
        <v>229</v>
      </c>
      <c r="E14" s="23" t="s">
        <v>229</v>
      </c>
      <c r="F14" s="23" t="s">
        <v>229</v>
      </c>
      <c r="G14" s="23" t="s">
        <v>229</v>
      </c>
      <c r="H14" s="23" t="s">
        <v>229</v>
      </c>
      <c r="I14" s="23" t="s">
        <v>229</v>
      </c>
      <c r="J14" s="23" t="s">
        <v>229</v>
      </c>
      <c r="K14" s="23">
        <v>0</v>
      </c>
      <c r="L14" s="23">
        <v>0</v>
      </c>
      <c r="M14" s="23">
        <v>1.339</v>
      </c>
      <c r="N14" s="23">
        <v>2.839</v>
      </c>
      <c r="P14" s="49"/>
      <c r="Q14" s="49"/>
    </row>
    <row r="15" spans="1:17" ht="22.5">
      <c r="A15" s="43" t="s">
        <v>17</v>
      </c>
      <c r="B15" s="40" t="s">
        <v>18</v>
      </c>
      <c r="C15" s="23">
        <v>0</v>
      </c>
      <c r="D15" s="23">
        <v>0</v>
      </c>
      <c r="E15" s="23">
        <v>25.16642</v>
      </c>
      <c r="F15" s="23">
        <v>39.76762</v>
      </c>
      <c r="G15" s="23">
        <v>0</v>
      </c>
      <c r="H15" s="23">
        <v>0</v>
      </c>
      <c r="I15" s="23">
        <v>7.745</v>
      </c>
      <c r="J15" s="23">
        <v>7.99732</v>
      </c>
      <c r="K15" s="23">
        <v>0</v>
      </c>
      <c r="L15" s="23">
        <v>0</v>
      </c>
      <c r="M15" s="23">
        <v>5.00469</v>
      </c>
      <c r="N15" s="23">
        <v>7.36044</v>
      </c>
      <c r="P15" s="49"/>
      <c r="Q15" s="49"/>
    </row>
    <row r="16" spans="1:17" ht="56.25">
      <c r="A16" s="43" t="s">
        <v>19</v>
      </c>
      <c r="B16" s="40" t="s">
        <v>20</v>
      </c>
      <c r="C16" s="23">
        <v>0</v>
      </c>
      <c r="D16" s="23">
        <v>0</v>
      </c>
      <c r="E16" s="23">
        <v>169.95057</v>
      </c>
      <c r="F16" s="23">
        <v>475.87273</v>
      </c>
      <c r="G16" s="23">
        <v>0</v>
      </c>
      <c r="H16" s="23">
        <v>0</v>
      </c>
      <c r="I16" s="23">
        <v>57.28602</v>
      </c>
      <c r="J16" s="23">
        <v>94.82391</v>
      </c>
      <c r="K16" s="23">
        <v>0</v>
      </c>
      <c r="L16" s="23">
        <v>0</v>
      </c>
      <c r="M16" s="23">
        <v>26.6162</v>
      </c>
      <c r="N16" s="23">
        <v>77.72962</v>
      </c>
      <c r="P16" s="49"/>
      <c r="Q16" s="49"/>
    </row>
    <row r="17" spans="1:17" ht="56.25">
      <c r="A17" s="43" t="s">
        <v>21</v>
      </c>
      <c r="B17" s="40" t="s">
        <v>22</v>
      </c>
      <c r="C17" s="23">
        <v>0</v>
      </c>
      <c r="D17" s="23">
        <v>0</v>
      </c>
      <c r="E17" s="23">
        <v>20.7828</v>
      </c>
      <c r="F17" s="23">
        <v>94.5974</v>
      </c>
      <c r="G17" s="23" t="s">
        <v>229</v>
      </c>
      <c r="H17" s="23" t="s">
        <v>229</v>
      </c>
      <c r="I17" s="23" t="s">
        <v>229</v>
      </c>
      <c r="J17" s="23" t="s">
        <v>229</v>
      </c>
      <c r="K17" s="23">
        <v>0</v>
      </c>
      <c r="L17" s="23">
        <v>0</v>
      </c>
      <c r="M17" s="23">
        <v>5.958</v>
      </c>
      <c r="N17" s="23">
        <v>23.87352</v>
      </c>
      <c r="P17" s="49"/>
      <c r="Q17" s="49"/>
    </row>
    <row r="18" spans="1:17" ht="22.5">
      <c r="A18" s="43" t="s">
        <v>23</v>
      </c>
      <c r="B18" s="40" t="s">
        <v>24</v>
      </c>
      <c r="C18" s="23" t="s">
        <v>229</v>
      </c>
      <c r="D18" s="23" t="s">
        <v>229</v>
      </c>
      <c r="E18" s="23" t="s">
        <v>229</v>
      </c>
      <c r="F18" s="23" t="s">
        <v>229</v>
      </c>
      <c r="G18" s="23" t="s">
        <v>229</v>
      </c>
      <c r="H18" s="23" t="s">
        <v>229</v>
      </c>
      <c r="I18" s="23" t="s">
        <v>229</v>
      </c>
      <c r="J18" s="23" t="s">
        <v>229</v>
      </c>
      <c r="K18" s="23" t="s">
        <v>229</v>
      </c>
      <c r="L18" s="23" t="s">
        <v>229</v>
      </c>
      <c r="M18" s="23" t="s">
        <v>229</v>
      </c>
      <c r="N18" s="23" t="s">
        <v>229</v>
      </c>
      <c r="P18" s="49"/>
      <c r="Q18" s="49"/>
    </row>
    <row r="19" spans="1:17" ht="12.75">
      <c r="A19" s="43" t="s">
        <v>25</v>
      </c>
      <c r="B19" s="40" t="s">
        <v>26</v>
      </c>
      <c r="C19" s="23">
        <v>20</v>
      </c>
      <c r="D19" s="23">
        <v>147.95945</v>
      </c>
      <c r="E19" s="23">
        <v>20.97268</v>
      </c>
      <c r="F19" s="23">
        <v>157.90649</v>
      </c>
      <c r="G19" s="23">
        <v>20</v>
      </c>
      <c r="H19" s="23">
        <v>147.95945</v>
      </c>
      <c r="I19" s="23">
        <v>1.575</v>
      </c>
      <c r="J19" s="23">
        <v>6.514</v>
      </c>
      <c r="K19" s="23">
        <v>0</v>
      </c>
      <c r="L19" s="23">
        <v>0</v>
      </c>
      <c r="M19" s="23">
        <v>4.99539</v>
      </c>
      <c r="N19" s="23">
        <v>35.25503</v>
      </c>
      <c r="P19" s="49"/>
      <c r="Q19" s="49"/>
    </row>
    <row r="20" spans="1:17" ht="45">
      <c r="A20" s="43" t="s">
        <v>27</v>
      </c>
      <c r="B20" s="40" t="s">
        <v>28</v>
      </c>
      <c r="C20" s="23" t="s">
        <v>229</v>
      </c>
      <c r="D20" s="23" t="s">
        <v>229</v>
      </c>
      <c r="E20" s="23" t="s">
        <v>229</v>
      </c>
      <c r="F20" s="23" t="s">
        <v>229</v>
      </c>
      <c r="G20" s="23" t="s">
        <v>229</v>
      </c>
      <c r="H20" s="23" t="s">
        <v>229</v>
      </c>
      <c r="I20" s="23" t="s">
        <v>229</v>
      </c>
      <c r="J20" s="23" t="s">
        <v>229</v>
      </c>
      <c r="K20" s="23" t="s">
        <v>229</v>
      </c>
      <c r="L20" s="23" t="s">
        <v>229</v>
      </c>
      <c r="M20" s="23" t="s">
        <v>229</v>
      </c>
      <c r="N20" s="23" t="s">
        <v>229</v>
      </c>
      <c r="P20" s="49"/>
      <c r="Q20" s="49"/>
    </row>
    <row r="21" spans="1:17" ht="33.75">
      <c r="A21" s="43" t="s">
        <v>29</v>
      </c>
      <c r="B21" s="40" t="s">
        <v>30</v>
      </c>
      <c r="C21" s="23">
        <v>0</v>
      </c>
      <c r="D21" s="23">
        <v>0</v>
      </c>
      <c r="E21" s="23">
        <v>2.36638</v>
      </c>
      <c r="F21" s="23">
        <v>15.3025</v>
      </c>
      <c r="G21" s="23">
        <v>0</v>
      </c>
      <c r="H21" s="23">
        <v>0</v>
      </c>
      <c r="I21" s="23">
        <v>0.45895</v>
      </c>
      <c r="J21" s="23">
        <v>2.52517</v>
      </c>
      <c r="K21" s="23">
        <v>0</v>
      </c>
      <c r="L21" s="23">
        <v>0</v>
      </c>
      <c r="M21" s="23">
        <v>0.53624</v>
      </c>
      <c r="N21" s="23">
        <v>3.2689</v>
      </c>
      <c r="P21" s="49"/>
      <c r="Q21" s="49"/>
    </row>
    <row r="22" spans="1:17" ht="45">
      <c r="A22" s="43" t="s">
        <v>31</v>
      </c>
      <c r="B22" s="40" t="s">
        <v>32</v>
      </c>
      <c r="C22" s="23" t="s">
        <v>229</v>
      </c>
      <c r="D22" s="23" t="s">
        <v>229</v>
      </c>
      <c r="E22" s="23" t="s">
        <v>229</v>
      </c>
      <c r="F22" s="23" t="s">
        <v>229</v>
      </c>
      <c r="G22" s="23" t="s">
        <v>229</v>
      </c>
      <c r="H22" s="23" t="s">
        <v>229</v>
      </c>
      <c r="I22" s="23" t="s">
        <v>229</v>
      </c>
      <c r="J22" s="23" t="s">
        <v>229</v>
      </c>
      <c r="K22" s="23" t="s">
        <v>229</v>
      </c>
      <c r="L22" s="23" t="s">
        <v>229</v>
      </c>
      <c r="M22" s="23" t="s">
        <v>229</v>
      </c>
      <c r="N22" s="23" t="s">
        <v>229</v>
      </c>
      <c r="P22" s="49"/>
      <c r="Q22" s="49"/>
    </row>
    <row r="23" spans="1:17" ht="45">
      <c r="A23" s="43" t="s">
        <v>33</v>
      </c>
      <c r="B23" s="40" t="s">
        <v>34</v>
      </c>
      <c r="C23" s="23" t="s">
        <v>229</v>
      </c>
      <c r="D23" s="23" t="s">
        <v>229</v>
      </c>
      <c r="E23" s="23" t="s">
        <v>229</v>
      </c>
      <c r="F23" s="23" t="s">
        <v>229</v>
      </c>
      <c r="G23" s="23" t="s">
        <v>229</v>
      </c>
      <c r="H23" s="23" t="s">
        <v>229</v>
      </c>
      <c r="I23" s="23" t="s">
        <v>229</v>
      </c>
      <c r="J23" s="23" t="s">
        <v>229</v>
      </c>
      <c r="K23" s="23" t="s">
        <v>229</v>
      </c>
      <c r="L23" s="23" t="s">
        <v>229</v>
      </c>
      <c r="M23" s="23" t="s">
        <v>229</v>
      </c>
      <c r="N23" s="23" t="s">
        <v>229</v>
      </c>
      <c r="P23" s="49"/>
      <c r="Q23" s="49"/>
    </row>
    <row r="24" spans="1:17" ht="33.75">
      <c r="A24" s="43" t="s">
        <v>35</v>
      </c>
      <c r="B24" s="40" t="s">
        <v>36</v>
      </c>
      <c r="C24" s="23">
        <v>0</v>
      </c>
      <c r="D24" s="23">
        <v>0</v>
      </c>
      <c r="E24" s="23">
        <v>0.21</v>
      </c>
      <c r="F24" s="23">
        <v>1.90902</v>
      </c>
      <c r="G24" s="23">
        <v>0</v>
      </c>
      <c r="H24" s="23">
        <v>0</v>
      </c>
      <c r="I24" s="23">
        <v>0.025</v>
      </c>
      <c r="J24" s="23">
        <v>0.1018</v>
      </c>
      <c r="K24" s="23">
        <v>0</v>
      </c>
      <c r="L24" s="23">
        <v>0</v>
      </c>
      <c r="M24" s="23">
        <v>0.05</v>
      </c>
      <c r="N24" s="23">
        <v>0.3431</v>
      </c>
      <c r="P24" s="49"/>
      <c r="Q24" s="49"/>
    </row>
    <row r="25" spans="1:17" ht="12.75">
      <c r="A25" s="43" t="s">
        <v>37</v>
      </c>
      <c r="B25" s="40" t="s">
        <v>38</v>
      </c>
      <c r="C25" s="23">
        <v>1.55861</v>
      </c>
      <c r="D25" s="23">
        <v>6.36859</v>
      </c>
      <c r="E25" s="23">
        <v>8.84339</v>
      </c>
      <c r="F25" s="23">
        <v>32.4859</v>
      </c>
      <c r="G25" s="23">
        <v>0.0577</v>
      </c>
      <c r="H25" s="23">
        <v>0.24967</v>
      </c>
      <c r="I25" s="23">
        <v>0.6802</v>
      </c>
      <c r="J25" s="23">
        <v>3.28799</v>
      </c>
      <c r="K25" s="23">
        <v>0.2721</v>
      </c>
      <c r="L25" s="23">
        <v>0.94898</v>
      </c>
      <c r="M25" s="23">
        <v>0.54636</v>
      </c>
      <c r="N25" s="23">
        <v>4.01132</v>
      </c>
      <c r="P25" s="49"/>
      <c r="Q25" s="49"/>
    </row>
    <row r="26" spans="1:17" ht="12.75">
      <c r="A26" s="43" t="s">
        <v>39</v>
      </c>
      <c r="B26" s="40" t="s">
        <v>40</v>
      </c>
      <c r="C26" s="23" t="s">
        <v>229</v>
      </c>
      <c r="D26" s="23" t="s">
        <v>229</v>
      </c>
      <c r="E26" s="23" t="s">
        <v>229</v>
      </c>
      <c r="F26" s="23" t="s">
        <v>229</v>
      </c>
      <c r="G26" s="23" t="s">
        <v>229</v>
      </c>
      <c r="H26" s="23" t="s">
        <v>229</v>
      </c>
      <c r="I26" s="23" t="s">
        <v>229</v>
      </c>
      <c r="J26" s="23" t="s">
        <v>229</v>
      </c>
      <c r="K26" s="23" t="s">
        <v>229</v>
      </c>
      <c r="L26" s="23" t="s">
        <v>229</v>
      </c>
      <c r="M26" s="23" t="s">
        <v>229</v>
      </c>
      <c r="N26" s="23" t="s">
        <v>229</v>
      </c>
      <c r="P26" s="49"/>
      <c r="Q26" s="49"/>
    </row>
    <row r="27" spans="1:17" ht="12.75">
      <c r="A27" s="43" t="s">
        <v>41</v>
      </c>
      <c r="B27" s="40" t="s">
        <v>42</v>
      </c>
      <c r="C27" s="23" t="s">
        <v>229</v>
      </c>
      <c r="D27" s="23" t="s">
        <v>229</v>
      </c>
      <c r="E27" s="23" t="s">
        <v>229</v>
      </c>
      <c r="F27" s="23" t="s">
        <v>229</v>
      </c>
      <c r="G27" s="23" t="s">
        <v>229</v>
      </c>
      <c r="H27" s="23" t="s">
        <v>229</v>
      </c>
      <c r="I27" s="23" t="s">
        <v>229</v>
      </c>
      <c r="J27" s="23" t="s">
        <v>229</v>
      </c>
      <c r="K27" s="23" t="s">
        <v>229</v>
      </c>
      <c r="L27" s="23" t="s">
        <v>229</v>
      </c>
      <c r="M27" s="23" t="s">
        <v>229</v>
      </c>
      <c r="N27" s="23" t="s">
        <v>229</v>
      </c>
      <c r="P27" s="49"/>
      <c r="Q27" s="49"/>
    </row>
    <row r="28" spans="1:17" ht="12.75">
      <c r="A28" s="43" t="s">
        <v>43</v>
      </c>
      <c r="B28" s="40" t="s">
        <v>44</v>
      </c>
      <c r="C28" s="23">
        <v>5899.023</v>
      </c>
      <c r="D28" s="23">
        <v>2199.70063</v>
      </c>
      <c r="E28" s="23">
        <v>12.451</v>
      </c>
      <c r="F28" s="23">
        <v>5.57711</v>
      </c>
      <c r="G28" s="23">
        <v>1081.048</v>
      </c>
      <c r="H28" s="23">
        <v>340.59</v>
      </c>
      <c r="I28" s="23">
        <v>3.065</v>
      </c>
      <c r="J28" s="23">
        <v>1.02838</v>
      </c>
      <c r="K28" s="23">
        <v>2921</v>
      </c>
      <c r="L28" s="23">
        <v>957.755</v>
      </c>
      <c r="M28" s="23">
        <v>2.292</v>
      </c>
      <c r="N28" s="23">
        <v>1.247</v>
      </c>
      <c r="P28" s="49"/>
      <c r="Q28" s="49"/>
    </row>
    <row r="29" spans="1:17" ht="22.5">
      <c r="A29" s="43" t="s">
        <v>45</v>
      </c>
      <c r="B29" s="40" t="s">
        <v>46</v>
      </c>
      <c r="C29" s="23">
        <v>0</v>
      </c>
      <c r="D29" s="23">
        <v>0</v>
      </c>
      <c r="E29" s="23">
        <v>0.511</v>
      </c>
      <c r="F29" s="23">
        <v>0.962</v>
      </c>
      <c r="G29" s="23">
        <v>0</v>
      </c>
      <c r="H29" s="23">
        <v>0</v>
      </c>
      <c r="I29" s="23">
        <v>0.246</v>
      </c>
      <c r="J29" s="23">
        <v>0.32</v>
      </c>
      <c r="K29" s="23" t="s">
        <v>229</v>
      </c>
      <c r="L29" s="23" t="s">
        <v>229</v>
      </c>
      <c r="M29" s="23" t="s">
        <v>229</v>
      </c>
      <c r="N29" s="23" t="s">
        <v>229</v>
      </c>
      <c r="P29" s="49"/>
      <c r="Q29" s="49"/>
    </row>
    <row r="30" spans="1:17" ht="12.75">
      <c r="A30" s="43" t="s">
        <v>47</v>
      </c>
      <c r="B30" s="40" t="s">
        <v>48</v>
      </c>
      <c r="C30" s="23">
        <v>0</v>
      </c>
      <c r="D30" s="23">
        <v>0</v>
      </c>
      <c r="E30" s="23">
        <v>161.51515</v>
      </c>
      <c r="F30" s="23">
        <v>111.19292</v>
      </c>
      <c r="G30" s="23">
        <v>0</v>
      </c>
      <c r="H30" s="23">
        <v>0</v>
      </c>
      <c r="I30" s="23">
        <v>50.894</v>
      </c>
      <c r="J30" s="23">
        <v>32.82473</v>
      </c>
      <c r="K30" s="23">
        <v>0</v>
      </c>
      <c r="L30" s="23">
        <v>0</v>
      </c>
      <c r="M30" s="23">
        <v>38.195</v>
      </c>
      <c r="N30" s="23">
        <v>20.4807</v>
      </c>
      <c r="P30" s="49"/>
      <c r="Q30" s="49"/>
    </row>
    <row r="31" spans="1:17" ht="56.25">
      <c r="A31" s="43" t="s">
        <v>49</v>
      </c>
      <c r="B31" s="40" t="s">
        <v>50</v>
      </c>
      <c r="C31" s="23">
        <v>0</v>
      </c>
      <c r="D31" s="23">
        <v>0</v>
      </c>
      <c r="E31" s="23">
        <v>307.72686</v>
      </c>
      <c r="F31" s="23">
        <v>234.93235</v>
      </c>
      <c r="G31" s="23">
        <v>0</v>
      </c>
      <c r="H31" s="23">
        <v>0</v>
      </c>
      <c r="I31" s="23">
        <v>78.91628</v>
      </c>
      <c r="J31" s="23">
        <v>52.38928</v>
      </c>
      <c r="K31" s="23">
        <v>0</v>
      </c>
      <c r="L31" s="23">
        <v>0</v>
      </c>
      <c r="M31" s="23">
        <v>20.5704</v>
      </c>
      <c r="N31" s="23">
        <v>10.3599</v>
      </c>
      <c r="P31" s="49"/>
      <c r="Q31" s="49"/>
    </row>
    <row r="32" spans="1:17" ht="22.5">
      <c r="A32" s="43" t="s">
        <v>51</v>
      </c>
      <c r="B32" s="40" t="s">
        <v>52</v>
      </c>
      <c r="C32" s="23" t="s">
        <v>229</v>
      </c>
      <c r="D32" s="23" t="s">
        <v>229</v>
      </c>
      <c r="E32" s="23" t="s">
        <v>229</v>
      </c>
      <c r="F32" s="23" t="s">
        <v>229</v>
      </c>
      <c r="G32" s="23" t="s">
        <v>229</v>
      </c>
      <c r="H32" s="23" t="s">
        <v>229</v>
      </c>
      <c r="I32" s="23" t="s">
        <v>229</v>
      </c>
      <c r="J32" s="23" t="s">
        <v>229</v>
      </c>
      <c r="K32" s="23" t="s">
        <v>229</v>
      </c>
      <c r="L32" s="23" t="s">
        <v>229</v>
      </c>
      <c r="M32" s="23" t="s">
        <v>229</v>
      </c>
      <c r="N32" s="23" t="s">
        <v>229</v>
      </c>
      <c r="P32" s="49"/>
      <c r="Q32" s="49"/>
    </row>
    <row r="33" spans="1:17" ht="45">
      <c r="A33" s="43" t="s">
        <v>53</v>
      </c>
      <c r="B33" s="40" t="s">
        <v>54</v>
      </c>
      <c r="C33" s="23">
        <v>0</v>
      </c>
      <c r="D33" s="23">
        <v>0</v>
      </c>
      <c r="E33" s="23">
        <v>0.048</v>
      </c>
      <c r="F33" s="23">
        <v>0.125</v>
      </c>
      <c r="G33" s="23">
        <v>0</v>
      </c>
      <c r="H33" s="23">
        <v>0</v>
      </c>
      <c r="I33" s="23">
        <v>0.018</v>
      </c>
      <c r="J33" s="23">
        <v>0.036</v>
      </c>
      <c r="K33" s="23" t="s">
        <v>229</v>
      </c>
      <c r="L33" s="23" t="s">
        <v>229</v>
      </c>
      <c r="M33" s="23" t="s">
        <v>229</v>
      </c>
      <c r="N33" s="23" t="s">
        <v>229</v>
      </c>
      <c r="P33" s="49"/>
      <c r="Q33" s="49"/>
    </row>
    <row r="34" spans="1:17" ht="12.75">
      <c r="A34" s="43" t="s">
        <v>55</v>
      </c>
      <c r="B34" s="40" t="s">
        <v>56</v>
      </c>
      <c r="C34" s="23">
        <v>0</v>
      </c>
      <c r="D34" s="23">
        <v>0</v>
      </c>
      <c r="E34" s="23">
        <v>143.5</v>
      </c>
      <c r="F34" s="23">
        <v>90.03459</v>
      </c>
      <c r="G34" s="23">
        <v>0</v>
      </c>
      <c r="H34" s="23">
        <v>0</v>
      </c>
      <c r="I34" s="23">
        <v>65.5</v>
      </c>
      <c r="J34" s="23">
        <v>42.22374</v>
      </c>
      <c r="K34" s="23">
        <v>0</v>
      </c>
      <c r="L34" s="23">
        <v>0</v>
      </c>
      <c r="M34" s="23">
        <v>66</v>
      </c>
      <c r="N34" s="23">
        <v>48.97105</v>
      </c>
      <c r="P34" s="49"/>
      <c r="Q34" s="49"/>
    </row>
    <row r="35" spans="1:17" ht="12.75">
      <c r="A35" s="43" t="s">
        <v>57</v>
      </c>
      <c r="B35" s="40" t="s">
        <v>58</v>
      </c>
      <c r="C35" s="23">
        <v>0</v>
      </c>
      <c r="D35" s="23">
        <v>0</v>
      </c>
      <c r="E35" s="23">
        <v>194.23068</v>
      </c>
      <c r="F35" s="23">
        <v>106.913</v>
      </c>
      <c r="G35" s="23">
        <v>0</v>
      </c>
      <c r="H35" s="23">
        <v>0</v>
      </c>
      <c r="I35" s="23">
        <v>64.6312</v>
      </c>
      <c r="J35" s="23">
        <v>23.84365</v>
      </c>
      <c r="K35" s="23">
        <v>0</v>
      </c>
      <c r="L35" s="23">
        <v>0</v>
      </c>
      <c r="M35" s="23">
        <v>0.50292</v>
      </c>
      <c r="N35" s="23">
        <v>1.1021</v>
      </c>
      <c r="P35" s="49"/>
      <c r="Q35" s="49"/>
    </row>
    <row r="36" spans="1:17" ht="12.75">
      <c r="A36" s="43" t="s">
        <v>59</v>
      </c>
      <c r="B36" s="40" t="s">
        <v>60</v>
      </c>
      <c r="C36" s="23" t="s">
        <v>229</v>
      </c>
      <c r="D36" s="23" t="s">
        <v>229</v>
      </c>
      <c r="E36" s="23" t="s">
        <v>229</v>
      </c>
      <c r="F36" s="23" t="s">
        <v>229</v>
      </c>
      <c r="G36" s="23" t="s">
        <v>229</v>
      </c>
      <c r="H36" s="23" t="s">
        <v>229</v>
      </c>
      <c r="I36" s="23" t="s">
        <v>229</v>
      </c>
      <c r="J36" s="23" t="s">
        <v>229</v>
      </c>
      <c r="K36" s="23" t="s">
        <v>229</v>
      </c>
      <c r="L36" s="23" t="s">
        <v>229</v>
      </c>
      <c r="M36" s="23" t="s">
        <v>229</v>
      </c>
      <c r="N36" s="23" t="s">
        <v>229</v>
      </c>
      <c r="P36" s="49"/>
      <c r="Q36" s="49"/>
    </row>
    <row r="37" spans="1:17" ht="22.5">
      <c r="A37" s="43" t="s">
        <v>61</v>
      </c>
      <c r="B37" s="40" t="s">
        <v>62</v>
      </c>
      <c r="C37" s="23">
        <v>0</v>
      </c>
      <c r="D37" s="23">
        <v>0</v>
      </c>
      <c r="E37" s="23">
        <v>0.301</v>
      </c>
      <c r="F37" s="23">
        <v>0.617</v>
      </c>
      <c r="G37" s="23">
        <v>0</v>
      </c>
      <c r="H37" s="23">
        <v>0</v>
      </c>
      <c r="I37" s="23">
        <v>0.122</v>
      </c>
      <c r="J37" s="23">
        <v>0.2</v>
      </c>
      <c r="K37" s="23">
        <v>0</v>
      </c>
      <c r="L37" s="23">
        <v>0</v>
      </c>
      <c r="M37" s="23">
        <v>0.022</v>
      </c>
      <c r="N37" s="23">
        <v>0.045</v>
      </c>
      <c r="P37" s="49"/>
      <c r="Q37" s="49"/>
    </row>
    <row r="38" spans="1:17" ht="22.5">
      <c r="A38" s="43" t="s">
        <v>63</v>
      </c>
      <c r="B38" s="40" t="s">
        <v>64</v>
      </c>
      <c r="C38" s="23" t="s">
        <v>229</v>
      </c>
      <c r="D38" s="23" t="s">
        <v>229</v>
      </c>
      <c r="E38" s="23" t="s">
        <v>229</v>
      </c>
      <c r="F38" s="23" t="s">
        <v>229</v>
      </c>
      <c r="G38" s="23" t="s">
        <v>229</v>
      </c>
      <c r="H38" s="23" t="s">
        <v>229</v>
      </c>
      <c r="I38" s="23" t="s">
        <v>229</v>
      </c>
      <c r="J38" s="23" t="s">
        <v>229</v>
      </c>
      <c r="K38" s="23" t="s">
        <v>229</v>
      </c>
      <c r="L38" s="23" t="s">
        <v>229</v>
      </c>
      <c r="M38" s="23" t="s">
        <v>229</v>
      </c>
      <c r="N38" s="23" t="s">
        <v>229</v>
      </c>
      <c r="P38" s="49"/>
      <c r="Q38" s="49"/>
    </row>
    <row r="39" spans="1:17" ht="22.5">
      <c r="A39" s="43" t="s">
        <v>65</v>
      </c>
      <c r="B39" s="40" t="s">
        <v>66</v>
      </c>
      <c r="C39" s="23" t="s">
        <v>229</v>
      </c>
      <c r="D39" s="23" t="s">
        <v>229</v>
      </c>
      <c r="E39" s="23" t="s">
        <v>229</v>
      </c>
      <c r="F39" s="23" t="s">
        <v>229</v>
      </c>
      <c r="G39" s="23" t="s">
        <v>229</v>
      </c>
      <c r="H39" s="23" t="s">
        <v>229</v>
      </c>
      <c r="I39" s="23" t="s">
        <v>229</v>
      </c>
      <c r="J39" s="23" t="s">
        <v>229</v>
      </c>
      <c r="K39" s="23" t="s">
        <v>229</v>
      </c>
      <c r="L39" s="23" t="s">
        <v>229</v>
      </c>
      <c r="M39" s="23" t="s">
        <v>229</v>
      </c>
      <c r="N39" s="23" t="s">
        <v>229</v>
      </c>
      <c r="P39" s="49"/>
      <c r="Q39" s="49"/>
    </row>
    <row r="40" spans="1:17" ht="33.75">
      <c r="A40" s="43" t="s">
        <v>67</v>
      </c>
      <c r="B40" s="40" t="s">
        <v>68</v>
      </c>
      <c r="C40" s="23" t="s">
        <v>229</v>
      </c>
      <c r="D40" s="23" t="s">
        <v>229</v>
      </c>
      <c r="E40" s="23" t="s">
        <v>229</v>
      </c>
      <c r="F40" s="23" t="s">
        <v>229</v>
      </c>
      <c r="G40" s="23" t="s">
        <v>229</v>
      </c>
      <c r="H40" s="23" t="s">
        <v>229</v>
      </c>
      <c r="I40" s="23" t="s">
        <v>229</v>
      </c>
      <c r="J40" s="23" t="s">
        <v>229</v>
      </c>
      <c r="K40" s="23" t="s">
        <v>229</v>
      </c>
      <c r="L40" s="23" t="s">
        <v>229</v>
      </c>
      <c r="M40" s="23" t="s">
        <v>229</v>
      </c>
      <c r="N40" s="23" t="s">
        <v>229</v>
      </c>
      <c r="P40" s="49"/>
      <c r="Q40" s="49"/>
    </row>
    <row r="41" spans="1:17" ht="33.75">
      <c r="A41" s="43" t="s">
        <v>69</v>
      </c>
      <c r="B41" s="40" t="s">
        <v>70</v>
      </c>
      <c r="C41" s="23" t="s">
        <v>229</v>
      </c>
      <c r="D41" s="23" t="s">
        <v>229</v>
      </c>
      <c r="E41" s="23" t="s">
        <v>229</v>
      </c>
      <c r="F41" s="23" t="s">
        <v>229</v>
      </c>
      <c r="G41" s="23" t="s">
        <v>229</v>
      </c>
      <c r="H41" s="23" t="s">
        <v>229</v>
      </c>
      <c r="I41" s="23" t="s">
        <v>229</v>
      </c>
      <c r="J41" s="23" t="s">
        <v>229</v>
      </c>
      <c r="K41" s="23" t="s">
        <v>229</v>
      </c>
      <c r="L41" s="23" t="s">
        <v>229</v>
      </c>
      <c r="M41" s="23" t="s">
        <v>229</v>
      </c>
      <c r="N41" s="23" t="s">
        <v>229</v>
      </c>
      <c r="P41" s="49"/>
      <c r="Q41" s="49"/>
    </row>
    <row r="42" spans="1:17" ht="22.5">
      <c r="A42" s="43" t="s">
        <v>71</v>
      </c>
      <c r="B42" s="40" t="s">
        <v>72</v>
      </c>
      <c r="C42" s="23" t="s">
        <v>229</v>
      </c>
      <c r="D42" s="23" t="s">
        <v>229</v>
      </c>
      <c r="E42" s="23" t="s">
        <v>229</v>
      </c>
      <c r="F42" s="23" t="s">
        <v>229</v>
      </c>
      <c r="G42" s="23" t="s">
        <v>229</v>
      </c>
      <c r="H42" s="23" t="s">
        <v>229</v>
      </c>
      <c r="I42" s="23" t="s">
        <v>229</v>
      </c>
      <c r="J42" s="23" t="s">
        <v>229</v>
      </c>
      <c r="K42" s="23" t="s">
        <v>229</v>
      </c>
      <c r="L42" s="23" t="s">
        <v>229</v>
      </c>
      <c r="M42" s="23" t="s">
        <v>229</v>
      </c>
      <c r="N42" s="23" t="s">
        <v>229</v>
      </c>
      <c r="P42" s="49"/>
      <c r="Q42" s="49"/>
    </row>
    <row r="43" spans="1:17" ht="33.75">
      <c r="A43" s="43" t="s">
        <v>73</v>
      </c>
      <c r="B43" s="40" t="s">
        <v>74</v>
      </c>
      <c r="C43" s="23" t="s">
        <v>229</v>
      </c>
      <c r="D43" s="23" t="s">
        <v>229</v>
      </c>
      <c r="E43" s="23" t="s">
        <v>229</v>
      </c>
      <c r="F43" s="23" t="s">
        <v>229</v>
      </c>
      <c r="G43" s="23" t="s">
        <v>229</v>
      </c>
      <c r="H43" s="23" t="s">
        <v>229</v>
      </c>
      <c r="I43" s="23" t="s">
        <v>229</v>
      </c>
      <c r="J43" s="23" t="s">
        <v>229</v>
      </c>
      <c r="K43" s="23" t="s">
        <v>229</v>
      </c>
      <c r="L43" s="23" t="s">
        <v>229</v>
      </c>
      <c r="M43" s="23" t="s">
        <v>229</v>
      </c>
      <c r="N43" s="23" t="s">
        <v>229</v>
      </c>
      <c r="P43" s="49"/>
      <c r="Q43" s="49"/>
    </row>
    <row r="44" spans="1:17" ht="22.5">
      <c r="A44" s="43" t="s">
        <v>75</v>
      </c>
      <c r="B44" s="40" t="s">
        <v>76</v>
      </c>
      <c r="C44" s="23" t="s">
        <v>229</v>
      </c>
      <c r="D44" s="23" t="s">
        <v>229</v>
      </c>
      <c r="E44" s="23" t="s">
        <v>229</v>
      </c>
      <c r="F44" s="23" t="s">
        <v>229</v>
      </c>
      <c r="G44" s="23" t="s">
        <v>229</v>
      </c>
      <c r="H44" s="23" t="s">
        <v>229</v>
      </c>
      <c r="I44" s="23" t="s">
        <v>229</v>
      </c>
      <c r="J44" s="23" t="s">
        <v>229</v>
      </c>
      <c r="K44" s="23" t="s">
        <v>229</v>
      </c>
      <c r="L44" s="23" t="s">
        <v>229</v>
      </c>
      <c r="M44" s="23" t="s">
        <v>229</v>
      </c>
      <c r="N44" s="23" t="s">
        <v>229</v>
      </c>
      <c r="P44" s="49"/>
      <c r="Q44" s="49"/>
    </row>
    <row r="45" spans="1:17" ht="22.5">
      <c r="A45" s="43" t="s">
        <v>77</v>
      </c>
      <c r="B45" s="40" t="s">
        <v>78</v>
      </c>
      <c r="C45" s="23" t="s">
        <v>229</v>
      </c>
      <c r="D45" s="23" t="s">
        <v>229</v>
      </c>
      <c r="E45" s="23" t="s">
        <v>229</v>
      </c>
      <c r="F45" s="23" t="s">
        <v>229</v>
      </c>
      <c r="G45" s="23" t="s">
        <v>229</v>
      </c>
      <c r="H45" s="23" t="s">
        <v>229</v>
      </c>
      <c r="I45" s="23" t="s">
        <v>229</v>
      </c>
      <c r="J45" s="23" t="s">
        <v>229</v>
      </c>
      <c r="K45" s="23" t="s">
        <v>229</v>
      </c>
      <c r="L45" s="23" t="s">
        <v>229</v>
      </c>
      <c r="M45" s="23" t="s">
        <v>229</v>
      </c>
      <c r="N45" s="23" t="s">
        <v>229</v>
      </c>
      <c r="P45" s="49"/>
      <c r="Q45" s="49"/>
    </row>
    <row r="46" spans="1:17" ht="22.5">
      <c r="A46" s="43" t="s">
        <v>79</v>
      </c>
      <c r="B46" s="40" t="s">
        <v>80</v>
      </c>
      <c r="C46" s="23">
        <v>0</v>
      </c>
      <c r="D46" s="23">
        <v>0</v>
      </c>
      <c r="E46" s="23">
        <v>1.62548</v>
      </c>
      <c r="F46" s="23">
        <v>8.1995</v>
      </c>
      <c r="G46" s="23">
        <v>0</v>
      </c>
      <c r="H46" s="23">
        <v>0</v>
      </c>
      <c r="I46" s="23">
        <v>0.40713</v>
      </c>
      <c r="J46" s="23">
        <v>1.261</v>
      </c>
      <c r="K46" s="23">
        <v>0</v>
      </c>
      <c r="L46" s="23">
        <v>0</v>
      </c>
      <c r="M46" s="23">
        <v>0.1369</v>
      </c>
      <c r="N46" s="23">
        <v>0.7186</v>
      </c>
      <c r="P46" s="49"/>
      <c r="Q46" s="49"/>
    </row>
    <row r="47" spans="1:17" ht="45">
      <c r="A47" s="43" t="s">
        <v>81</v>
      </c>
      <c r="B47" s="40" t="s">
        <v>82</v>
      </c>
      <c r="C47" s="23" t="s">
        <v>229</v>
      </c>
      <c r="D47" s="23" t="s">
        <v>229</v>
      </c>
      <c r="E47" s="23" t="s">
        <v>229</v>
      </c>
      <c r="F47" s="23" t="s">
        <v>229</v>
      </c>
      <c r="G47" s="23" t="s">
        <v>229</v>
      </c>
      <c r="H47" s="23" t="s">
        <v>229</v>
      </c>
      <c r="I47" s="23" t="s">
        <v>229</v>
      </c>
      <c r="J47" s="23" t="s">
        <v>229</v>
      </c>
      <c r="K47" s="23" t="s">
        <v>229</v>
      </c>
      <c r="L47" s="23" t="s">
        <v>229</v>
      </c>
      <c r="M47" s="23" t="s">
        <v>229</v>
      </c>
      <c r="N47" s="23" t="s">
        <v>229</v>
      </c>
      <c r="P47" s="49"/>
      <c r="Q47" s="49"/>
    </row>
    <row r="48" spans="1:17" ht="22.5">
      <c r="A48" s="43" t="s">
        <v>83</v>
      </c>
      <c r="B48" s="40" t="s">
        <v>84</v>
      </c>
      <c r="C48" s="23" t="s">
        <v>229</v>
      </c>
      <c r="D48" s="23" t="s">
        <v>229</v>
      </c>
      <c r="E48" s="23" t="s">
        <v>229</v>
      </c>
      <c r="F48" s="23" t="s">
        <v>229</v>
      </c>
      <c r="G48" s="23" t="s">
        <v>229</v>
      </c>
      <c r="H48" s="23" t="s">
        <v>229</v>
      </c>
      <c r="I48" s="23" t="s">
        <v>229</v>
      </c>
      <c r="J48" s="23" t="s">
        <v>229</v>
      </c>
      <c r="K48" s="23" t="s">
        <v>229</v>
      </c>
      <c r="L48" s="23" t="s">
        <v>229</v>
      </c>
      <c r="M48" s="23" t="s">
        <v>229</v>
      </c>
      <c r="N48" s="23" t="s">
        <v>229</v>
      </c>
      <c r="P48" s="49"/>
      <c r="Q48" s="49"/>
    </row>
    <row r="49" spans="1:17" ht="33.75">
      <c r="A49" s="43" t="s">
        <v>85</v>
      </c>
      <c r="B49" s="40" t="s">
        <v>86</v>
      </c>
      <c r="C49" s="23">
        <v>50657.423</v>
      </c>
      <c r="D49" s="23">
        <v>73112.48629</v>
      </c>
      <c r="E49" s="23">
        <v>372.68</v>
      </c>
      <c r="F49" s="23">
        <v>485.11186</v>
      </c>
      <c r="G49" s="23">
        <v>11164.743</v>
      </c>
      <c r="H49" s="23">
        <v>15318.33534</v>
      </c>
      <c r="I49" s="23">
        <v>43.01</v>
      </c>
      <c r="J49" s="23">
        <v>1.429</v>
      </c>
      <c r="K49" s="23">
        <v>14532.4</v>
      </c>
      <c r="L49" s="23">
        <v>15191.3065</v>
      </c>
      <c r="M49" s="23">
        <v>20.135</v>
      </c>
      <c r="N49" s="23">
        <v>22.14151</v>
      </c>
      <c r="P49" s="49"/>
      <c r="Q49" s="49"/>
    </row>
    <row r="50" spans="1:17" ht="33.75">
      <c r="A50" s="43" t="s">
        <v>87</v>
      </c>
      <c r="B50" s="40" t="s">
        <v>88</v>
      </c>
      <c r="C50" s="23">
        <v>0.192</v>
      </c>
      <c r="D50" s="23">
        <v>0.42347</v>
      </c>
      <c r="E50" s="23">
        <v>0.192</v>
      </c>
      <c r="F50" s="23">
        <v>0.40128</v>
      </c>
      <c r="G50" s="23" t="s">
        <v>229</v>
      </c>
      <c r="H50" s="23" t="s">
        <v>229</v>
      </c>
      <c r="I50" s="23" t="s">
        <v>229</v>
      </c>
      <c r="J50" s="23" t="s">
        <v>229</v>
      </c>
      <c r="K50" s="23" t="s">
        <v>229</v>
      </c>
      <c r="L50" s="23" t="s">
        <v>229</v>
      </c>
      <c r="M50" s="23" t="s">
        <v>229</v>
      </c>
      <c r="N50" s="23" t="s">
        <v>229</v>
      </c>
      <c r="P50" s="49"/>
      <c r="Q50" s="49"/>
    </row>
    <row r="51" spans="1:17" ht="33.75">
      <c r="A51" s="43" t="s">
        <v>89</v>
      </c>
      <c r="B51" s="40" t="s">
        <v>90</v>
      </c>
      <c r="C51" s="23">
        <v>0</v>
      </c>
      <c r="D51" s="23">
        <v>0</v>
      </c>
      <c r="E51" s="23">
        <v>0.601</v>
      </c>
      <c r="F51" s="23">
        <v>2.25541</v>
      </c>
      <c r="G51" s="23">
        <v>0</v>
      </c>
      <c r="H51" s="23">
        <v>0</v>
      </c>
      <c r="I51" s="23">
        <v>0.09</v>
      </c>
      <c r="J51" s="23">
        <v>0.203</v>
      </c>
      <c r="K51" s="23">
        <v>0</v>
      </c>
      <c r="L51" s="23">
        <v>0</v>
      </c>
      <c r="M51" s="23">
        <v>0.006</v>
      </c>
      <c r="N51" s="23">
        <v>0.031</v>
      </c>
      <c r="P51" s="49"/>
      <c r="Q51" s="49"/>
    </row>
    <row r="52" spans="1:17" ht="33.75">
      <c r="A52" s="43" t="s">
        <v>91</v>
      </c>
      <c r="B52" s="40" t="s">
        <v>92</v>
      </c>
      <c r="C52" s="23">
        <v>0</v>
      </c>
      <c r="D52" s="23">
        <v>0</v>
      </c>
      <c r="E52" s="23">
        <v>1.145</v>
      </c>
      <c r="F52" s="23">
        <v>4.68511</v>
      </c>
      <c r="G52" s="23">
        <v>0</v>
      </c>
      <c r="H52" s="23">
        <v>0</v>
      </c>
      <c r="I52" s="23">
        <v>0.231</v>
      </c>
      <c r="J52" s="23">
        <v>0.5199</v>
      </c>
      <c r="K52" s="23">
        <v>0</v>
      </c>
      <c r="L52" s="23">
        <v>0</v>
      </c>
      <c r="M52" s="23">
        <v>0.18</v>
      </c>
      <c r="N52" s="23">
        <v>0.6</v>
      </c>
      <c r="P52" s="49"/>
      <c r="Q52" s="49"/>
    </row>
    <row r="53" spans="1:17" ht="56.25">
      <c r="A53" s="43" t="s">
        <v>93</v>
      </c>
      <c r="B53" s="40" t="s">
        <v>94</v>
      </c>
      <c r="C53" s="23" t="s">
        <v>229</v>
      </c>
      <c r="D53" s="23" t="s">
        <v>229</v>
      </c>
      <c r="E53" s="23" t="s">
        <v>229</v>
      </c>
      <c r="F53" s="23" t="s">
        <v>229</v>
      </c>
      <c r="G53" s="23" t="s">
        <v>229</v>
      </c>
      <c r="H53" s="23" t="s">
        <v>229</v>
      </c>
      <c r="I53" s="23" t="s">
        <v>229</v>
      </c>
      <c r="J53" s="23" t="s">
        <v>229</v>
      </c>
      <c r="K53" s="23" t="s">
        <v>229</v>
      </c>
      <c r="L53" s="23" t="s">
        <v>229</v>
      </c>
      <c r="M53" s="23" t="s">
        <v>229</v>
      </c>
      <c r="N53" s="23" t="s">
        <v>229</v>
      </c>
      <c r="P53" s="49"/>
      <c r="Q53" s="49"/>
    </row>
    <row r="54" spans="1:17" ht="45">
      <c r="A54" s="43" t="s">
        <v>95</v>
      </c>
      <c r="B54" s="40" t="s">
        <v>96</v>
      </c>
      <c r="C54" s="23">
        <v>0</v>
      </c>
      <c r="D54" s="23">
        <v>0</v>
      </c>
      <c r="E54" s="23">
        <v>378.03596</v>
      </c>
      <c r="F54" s="23">
        <v>897.31934</v>
      </c>
      <c r="G54" s="23">
        <v>0</v>
      </c>
      <c r="H54" s="23">
        <v>0</v>
      </c>
      <c r="I54" s="23">
        <v>90.87722</v>
      </c>
      <c r="J54" s="23">
        <v>119.03092</v>
      </c>
      <c r="K54" s="23">
        <v>0</v>
      </c>
      <c r="L54" s="23">
        <v>0</v>
      </c>
      <c r="M54" s="23">
        <v>218.642</v>
      </c>
      <c r="N54" s="23">
        <v>420.49822</v>
      </c>
      <c r="P54" s="49"/>
      <c r="Q54" s="49"/>
    </row>
    <row r="55" spans="1:17" ht="45">
      <c r="A55" s="43" t="s">
        <v>97</v>
      </c>
      <c r="B55" s="40" t="s">
        <v>98</v>
      </c>
      <c r="C55" s="23">
        <v>0</v>
      </c>
      <c r="D55" s="23">
        <v>0</v>
      </c>
      <c r="E55" s="23">
        <v>43.32</v>
      </c>
      <c r="F55" s="23">
        <v>57.19217</v>
      </c>
      <c r="G55" s="23" t="s">
        <v>229</v>
      </c>
      <c r="H55" s="23" t="s">
        <v>229</v>
      </c>
      <c r="I55" s="23" t="s">
        <v>229</v>
      </c>
      <c r="J55" s="23" t="s">
        <v>229</v>
      </c>
      <c r="K55" s="23" t="s">
        <v>229</v>
      </c>
      <c r="L55" s="23" t="s">
        <v>229</v>
      </c>
      <c r="M55" s="23" t="s">
        <v>229</v>
      </c>
      <c r="N55" s="23" t="s">
        <v>229</v>
      </c>
      <c r="P55" s="49"/>
      <c r="Q55" s="49"/>
    </row>
    <row r="56" spans="1:17" ht="22.5">
      <c r="A56" s="43" t="s">
        <v>99</v>
      </c>
      <c r="B56" s="40" t="s">
        <v>100</v>
      </c>
      <c r="C56" s="23">
        <v>0.4</v>
      </c>
      <c r="D56" s="23">
        <v>1.65239</v>
      </c>
      <c r="E56" s="23">
        <v>300.75688</v>
      </c>
      <c r="F56" s="23">
        <v>914.27776</v>
      </c>
      <c r="G56" s="23">
        <v>0.4</v>
      </c>
      <c r="H56" s="23">
        <v>1.65239</v>
      </c>
      <c r="I56" s="23">
        <v>122.88838</v>
      </c>
      <c r="J56" s="23">
        <v>279.05931</v>
      </c>
      <c r="K56" s="23">
        <v>0</v>
      </c>
      <c r="L56" s="23">
        <v>0</v>
      </c>
      <c r="M56" s="23">
        <v>65.34554</v>
      </c>
      <c r="N56" s="23">
        <v>226.84276</v>
      </c>
      <c r="P56" s="49"/>
      <c r="Q56" s="49"/>
    </row>
    <row r="57" spans="1:17" ht="22.5">
      <c r="A57" s="43" t="s">
        <v>101</v>
      </c>
      <c r="B57" s="40" t="s">
        <v>102</v>
      </c>
      <c r="C57" s="23">
        <v>0</v>
      </c>
      <c r="D57" s="23">
        <v>0</v>
      </c>
      <c r="E57" s="23">
        <v>16.30889</v>
      </c>
      <c r="F57" s="23">
        <v>62.17814</v>
      </c>
      <c r="G57" s="23">
        <v>0</v>
      </c>
      <c r="H57" s="23">
        <v>0</v>
      </c>
      <c r="I57" s="23">
        <v>2.886</v>
      </c>
      <c r="J57" s="23">
        <v>6.01363</v>
      </c>
      <c r="K57" s="23">
        <v>0</v>
      </c>
      <c r="L57" s="23">
        <v>0</v>
      </c>
      <c r="M57" s="23">
        <v>2.0522</v>
      </c>
      <c r="N57" s="23">
        <v>7.40783</v>
      </c>
      <c r="P57" s="49"/>
      <c r="Q57" s="49"/>
    </row>
    <row r="58" spans="1:17" ht="22.5">
      <c r="A58" s="43" t="s">
        <v>103</v>
      </c>
      <c r="B58" s="40" t="s">
        <v>104</v>
      </c>
      <c r="C58" s="23" t="s">
        <v>229</v>
      </c>
      <c r="D58" s="23" t="s">
        <v>229</v>
      </c>
      <c r="E58" s="23" t="s">
        <v>229</v>
      </c>
      <c r="F58" s="23" t="s">
        <v>229</v>
      </c>
      <c r="G58" s="23" t="s">
        <v>229</v>
      </c>
      <c r="H58" s="23" t="s">
        <v>229</v>
      </c>
      <c r="I58" s="23" t="s">
        <v>229</v>
      </c>
      <c r="J58" s="23" t="s">
        <v>229</v>
      </c>
      <c r="K58" s="23" t="s">
        <v>229</v>
      </c>
      <c r="L58" s="23" t="s">
        <v>229</v>
      </c>
      <c r="M58" s="23" t="s">
        <v>229</v>
      </c>
      <c r="N58" s="23" t="s">
        <v>229</v>
      </c>
      <c r="P58" s="49"/>
      <c r="Q58" s="49"/>
    </row>
    <row r="59" spans="1:17" ht="22.5">
      <c r="A59" s="43" t="s">
        <v>105</v>
      </c>
      <c r="B59" s="40" t="s">
        <v>106</v>
      </c>
      <c r="C59" s="23">
        <v>0</v>
      </c>
      <c r="D59" s="23">
        <v>0</v>
      </c>
      <c r="E59" s="23">
        <v>49.40776</v>
      </c>
      <c r="F59" s="23">
        <v>154.42636</v>
      </c>
      <c r="G59" s="23">
        <v>0</v>
      </c>
      <c r="H59" s="23">
        <v>0</v>
      </c>
      <c r="I59" s="23">
        <v>13.8321</v>
      </c>
      <c r="J59" s="23">
        <v>38.33488</v>
      </c>
      <c r="K59" s="23">
        <v>0</v>
      </c>
      <c r="L59" s="23">
        <v>0</v>
      </c>
      <c r="M59" s="23">
        <v>10.32248</v>
      </c>
      <c r="N59" s="23">
        <v>46.49688</v>
      </c>
      <c r="P59" s="49"/>
      <c r="Q59" s="49"/>
    </row>
    <row r="60" spans="1:17" ht="22.5">
      <c r="A60" s="43" t="s">
        <v>107</v>
      </c>
      <c r="B60" s="40" t="s">
        <v>108</v>
      </c>
      <c r="C60" s="23">
        <v>0</v>
      </c>
      <c r="D60" s="23">
        <v>0</v>
      </c>
      <c r="E60" s="23">
        <v>0.3212</v>
      </c>
      <c r="F60" s="23">
        <v>1.68566</v>
      </c>
      <c r="G60" s="23">
        <v>0</v>
      </c>
      <c r="H60" s="23">
        <v>0</v>
      </c>
      <c r="I60" s="23">
        <v>0.05</v>
      </c>
      <c r="J60" s="23">
        <v>0.39449</v>
      </c>
      <c r="K60" s="23">
        <v>0</v>
      </c>
      <c r="L60" s="23">
        <v>0</v>
      </c>
      <c r="M60" s="23">
        <v>0.1356</v>
      </c>
      <c r="N60" s="23">
        <v>0.67701</v>
      </c>
      <c r="P60" s="49"/>
      <c r="Q60" s="49"/>
    </row>
    <row r="61" spans="1:17" ht="22.5">
      <c r="A61" s="43" t="s">
        <v>109</v>
      </c>
      <c r="B61" s="40" t="s">
        <v>110</v>
      </c>
      <c r="C61" s="23">
        <v>0</v>
      </c>
      <c r="D61" s="23">
        <v>0</v>
      </c>
      <c r="E61" s="23">
        <v>369.36016</v>
      </c>
      <c r="F61" s="23">
        <v>320.54052</v>
      </c>
      <c r="G61" s="23">
        <v>0</v>
      </c>
      <c r="H61" s="23">
        <v>0</v>
      </c>
      <c r="I61" s="23">
        <v>1.20116</v>
      </c>
      <c r="J61" s="23">
        <v>1.95679</v>
      </c>
      <c r="K61" s="23">
        <v>0</v>
      </c>
      <c r="L61" s="23">
        <v>0</v>
      </c>
      <c r="M61" s="23">
        <v>40.45455</v>
      </c>
      <c r="N61" s="23">
        <v>36.34635</v>
      </c>
      <c r="P61" s="49"/>
      <c r="Q61" s="49"/>
    </row>
    <row r="62" spans="1:17" ht="56.25">
      <c r="A62" s="43" t="s">
        <v>111</v>
      </c>
      <c r="B62" s="40" t="s">
        <v>112</v>
      </c>
      <c r="C62" s="23">
        <v>0</v>
      </c>
      <c r="D62" s="23">
        <v>0</v>
      </c>
      <c r="E62" s="23">
        <v>33.462</v>
      </c>
      <c r="F62" s="23">
        <v>57.292</v>
      </c>
      <c r="G62" s="23">
        <v>0</v>
      </c>
      <c r="H62" s="23">
        <v>0</v>
      </c>
      <c r="I62" s="23">
        <v>0.081</v>
      </c>
      <c r="J62" s="23">
        <v>1.198</v>
      </c>
      <c r="K62" s="23">
        <v>0</v>
      </c>
      <c r="L62" s="23">
        <v>0</v>
      </c>
      <c r="M62" s="23">
        <v>0.259</v>
      </c>
      <c r="N62" s="23">
        <v>1.72441</v>
      </c>
      <c r="P62" s="49"/>
      <c r="Q62" s="49"/>
    </row>
    <row r="63" spans="1:17" ht="22.5">
      <c r="A63" s="43" t="s">
        <v>113</v>
      </c>
      <c r="B63" s="40" t="s">
        <v>114</v>
      </c>
      <c r="C63" s="23">
        <v>0</v>
      </c>
      <c r="D63" s="23">
        <v>0</v>
      </c>
      <c r="E63" s="23">
        <v>5</v>
      </c>
      <c r="F63" s="23">
        <v>5.65203</v>
      </c>
      <c r="G63" s="23" t="s">
        <v>229</v>
      </c>
      <c r="H63" s="23" t="s">
        <v>229</v>
      </c>
      <c r="I63" s="23" t="s">
        <v>229</v>
      </c>
      <c r="J63" s="23" t="s">
        <v>229</v>
      </c>
      <c r="K63" s="23" t="s">
        <v>229</v>
      </c>
      <c r="L63" s="23" t="s">
        <v>229</v>
      </c>
      <c r="M63" s="23" t="s">
        <v>229</v>
      </c>
      <c r="N63" s="23" t="s">
        <v>229</v>
      </c>
      <c r="P63" s="49"/>
      <c r="Q63" s="49"/>
    </row>
    <row r="64" spans="1:17" ht="22.5">
      <c r="A64" s="43" t="s">
        <v>115</v>
      </c>
      <c r="B64" s="40" t="s">
        <v>116</v>
      </c>
      <c r="C64" s="23">
        <v>0.7955</v>
      </c>
      <c r="D64" s="23">
        <v>1.27149</v>
      </c>
      <c r="E64" s="23">
        <v>246.11084</v>
      </c>
      <c r="F64" s="23">
        <v>604.66885</v>
      </c>
      <c r="G64" s="23">
        <v>0</v>
      </c>
      <c r="H64" s="23">
        <v>0</v>
      </c>
      <c r="I64" s="23">
        <v>49.91271</v>
      </c>
      <c r="J64" s="23">
        <v>95.29885</v>
      </c>
      <c r="K64" s="23">
        <v>0</v>
      </c>
      <c r="L64" s="23">
        <v>0</v>
      </c>
      <c r="M64" s="23">
        <v>43.83543</v>
      </c>
      <c r="N64" s="23">
        <v>112.19645</v>
      </c>
      <c r="P64" s="49"/>
      <c r="Q64" s="49"/>
    </row>
    <row r="65" spans="1:17" ht="12.75">
      <c r="A65" s="43" t="s">
        <v>117</v>
      </c>
      <c r="B65" s="40" t="s">
        <v>118</v>
      </c>
      <c r="C65" s="23" t="s">
        <v>229</v>
      </c>
      <c r="D65" s="23" t="s">
        <v>229</v>
      </c>
      <c r="E65" s="23" t="s">
        <v>229</v>
      </c>
      <c r="F65" s="23" t="s">
        <v>229</v>
      </c>
      <c r="G65" s="23" t="s">
        <v>229</v>
      </c>
      <c r="H65" s="23" t="s">
        <v>229</v>
      </c>
      <c r="I65" s="23" t="s">
        <v>229</v>
      </c>
      <c r="J65" s="23" t="s">
        <v>229</v>
      </c>
      <c r="K65" s="23" t="s">
        <v>229</v>
      </c>
      <c r="L65" s="23" t="s">
        <v>229</v>
      </c>
      <c r="M65" s="23" t="s">
        <v>229</v>
      </c>
      <c r="N65" s="23" t="s">
        <v>229</v>
      </c>
      <c r="P65" s="49"/>
      <c r="Q65" s="49"/>
    </row>
    <row r="66" spans="1:17" ht="12.75">
      <c r="A66" s="43" t="s">
        <v>119</v>
      </c>
      <c r="B66" s="40" t="s">
        <v>120</v>
      </c>
      <c r="C66" s="23" t="s">
        <v>229</v>
      </c>
      <c r="D66" s="23" t="s">
        <v>229</v>
      </c>
      <c r="E66" s="23" t="s">
        <v>229</v>
      </c>
      <c r="F66" s="23" t="s">
        <v>229</v>
      </c>
      <c r="G66" s="23" t="s">
        <v>229</v>
      </c>
      <c r="H66" s="23" t="s">
        <v>229</v>
      </c>
      <c r="I66" s="23" t="s">
        <v>229</v>
      </c>
      <c r="J66" s="23" t="s">
        <v>229</v>
      </c>
      <c r="K66" s="23" t="s">
        <v>229</v>
      </c>
      <c r="L66" s="23" t="s">
        <v>229</v>
      </c>
      <c r="M66" s="23" t="s">
        <v>229</v>
      </c>
      <c r="N66" s="23" t="s">
        <v>229</v>
      </c>
      <c r="P66" s="49"/>
      <c r="Q66" s="49"/>
    </row>
    <row r="67" spans="1:17" ht="22.5">
      <c r="A67" s="43" t="s">
        <v>121</v>
      </c>
      <c r="B67" s="40" t="s">
        <v>122</v>
      </c>
      <c r="C67" s="23">
        <v>0</v>
      </c>
      <c r="D67" s="23">
        <v>0</v>
      </c>
      <c r="E67" s="23">
        <v>0.7072</v>
      </c>
      <c r="F67" s="23">
        <v>2.97722</v>
      </c>
      <c r="G67" s="23">
        <v>0</v>
      </c>
      <c r="H67" s="23">
        <v>0</v>
      </c>
      <c r="I67" s="23">
        <v>0.2753</v>
      </c>
      <c r="J67" s="23">
        <v>0.9164</v>
      </c>
      <c r="K67" s="23">
        <v>0</v>
      </c>
      <c r="L67" s="23">
        <v>0</v>
      </c>
      <c r="M67" s="23">
        <v>0.2199</v>
      </c>
      <c r="N67" s="23">
        <v>0.9552</v>
      </c>
      <c r="P67" s="49"/>
      <c r="Q67" s="49"/>
    </row>
    <row r="68" spans="1:17" ht="12.75">
      <c r="A68" s="43" t="s">
        <v>123</v>
      </c>
      <c r="B68" s="40" t="s">
        <v>124</v>
      </c>
      <c r="C68" s="23">
        <v>0</v>
      </c>
      <c r="D68" s="23">
        <v>0</v>
      </c>
      <c r="E68" s="23">
        <v>700.29115</v>
      </c>
      <c r="F68" s="23">
        <v>2308.91781</v>
      </c>
      <c r="G68" s="23">
        <v>0</v>
      </c>
      <c r="H68" s="23">
        <v>0</v>
      </c>
      <c r="I68" s="23">
        <v>183.04306</v>
      </c>
      <c r="J68" s="23">
        <v>473.10584</v>
      </c>
      <c r="K68" s="23">
        <v>0</v>
      </c>
      <c r="L68" s="23">
        <v>0</v>
      </c>
      <c r="M68" s="23">
        <v>155.41391</v>
      </c>
      <c r="N68" s="23">
        <v>567.92409</v>
      </c>
      <c r="P68" s="49"/>
      <c r="Q68" s="49"/>
    </row>
    <row r="69" spans="1:17" ht="56.25">
      <c r="A69" s="43" t="s">
        <v>125</v>
      </c>
      <c r="B69" s="40" t="s">
        <v>126</v>
      </c>
      <c r="C69" s="23">
        <v>0</v>
      </c>
      <c r="D69" s="23">
        <v>0</v>
      </c>
      <c r="E69" s="23">
        <v>281.3598</v>
      </c>
      <c r="F69" s="23">
        <v>633.56932</v>
      </c>
      <c r="G69" s="23">
        <v>0</v>
      </c>
      <c r="H69" s="23">
        <v>0</v>
      </c>
      <c r="I69" s="23">
        <v>84.335</v>
      </c>
      <c r="J69" s="23">
        <v>153.43694</v>
      </c>
      <c r="K69" s="23">
        <v>0</v>
      </c>
      <c r="L69" s="23">
        <v>0</v>
      </c>
      <c r="M69" s="23">
        <v>41.85634</v>
      </c>
      <c r="N69" s="23">
        <v>79.34199</v>
      </c>
      <c r="P69" s="49"/>
      <c r="Q69" s="49"/>
    </row>
    <row r="70" spans="1:17" ht="56.25">
      <c r="A70" s="43" t="s">
        <v>127</v>
      </c>
      <c r="B70" s="40" t="s">
        <v>128</v>
      </c>
      <c r="C70" s="23">
        <v>302.089</v>
      </c>
      <c r="D70" s="23">
        <v>192.41982</v>
      </c>
      <c r="E70" s="23">
        <v>188.59698</v>
      </c>
      <c r="F70" s="23">
        <v>138.17215</v>
      </c>
      <c r="G70" s="23">
        <v>19.5</v>
      </c>
      <c r="H70" s="23">
        <v>17.402</v>
      </c>
      <c r="I70" s="23">
        <v>32.57268</v>
      </c>
      <c r="J70" s="23">
        <v>17.97378</v>
      </c>
      <c r="K70" s="23">
        <v>53.5</v>
      </c>
      <c r="L70" s="23">
        <v>32.6356</v>
      </c>
      <c r="M70" s="23">
        <v>8.7</v>
      </c>
      <c r="N70" s="23">
        <v>13.4755</v>
      </c>
      <c r="P70" s="49"/>
      <c r="Q70" s="49"/>
    </row>
    <row r="71" spans="1:17" ht="33.75">
      <c r="A71" s="43" t="s">
        <v>129</v>
      </c>
      <c r="B71" s="40" t="s">
        <v>130</v>
      </c>
      <c r="C71" s="23" t="s">
        <v>229</v>
      </c>
      <c r="D71" s="23" t="s">
        <v>229</v>
      </c>
      <c r="E71" s="23" t="s">
        <v>229</v>
      </c>
      <c r="F71" s="23" t="s">
        <v>229</v>
      </c>
      <c r="G71" s="23" t="s">
        <v>229</v>
      </c>
      <c r="H71" s="23" t="s">
        <v>229</v>
      </c>
      <c r="I71" s="23" t="s">
        <v>229</v>
      </c>
      <c r="J71" s="23" t="s">
        <v>229</v>
      </c>
      <c r="K71" s="23" t="s">
        <v>229</v>
      </c>
      <c r="L71" s="23" t="s">
        <v>229</v>
      </c>
      <c r="M71" s="23" t="s">
        <v>229</v>
      </c>
      <c r="N71" s="23" t="s">
        <v>229</v>
      </c>
      <c r="P71" s="49"/>
      <c r="Q71" s="49"/>
    </row>
    <row r="72" spans="1:17" ht="56.25">
      <c r="A72" s="43" t="s">
        <v>131</v>
      </c>
      <c r="B72" s="40" t="s">
        <v>132</v>
      </c>
      <c r="C72" s="23">
        <v>0</v>
      </c>
      <c r="D72" s="23">
        <v>0</v>
      </c>
      <c r="E72" s="23">
        <v>92.25977</v>
      </c>
      <c r="F72" s="23">
        <v>146.12221</v>
      </c>
      <c r="G72" s="23">
        <v>0</v>
      </c>
      <c r="H72" s="23">
        <v>0</v>
      </c>
      <c r="I72" s="23">
        <v>17.07974</v>
      </c>
      <c r="J72" s="23">
        <v>21.7087</v>
      </c>
      <c r="K72" s="23">
        <v>0</v>
      </c>
      <c r="L72" s="23">
        <v>0</v>
      </c>
      <c r="M72" s="23">
        <v>3.2561</v>
      </c>
      <c r="N72" s="23">
        <v>8.10279</v>
      </c>
      <c r="P72" s="49"/>
      <c r="Q72" s="49"/>
    </row>
    <row r="73" spans="1:17" ht="56.25">
      <c r="A73" s="43" t="s">
        <v>133</v>
      </c>
      <c r="B73" s="40" t="s">
        <v>134</v>
      </c>
      <c r="C73" s="23">
        <v>204.444</v>
      </c>
      <c r="D73" s="23">
        <v>265.15782</v>
      </c>
      <c r="E73" s="23">
        <v>2122.25333</v>
      </c>
      <c r="F73" s="23">
        <v>4471.09518</v>
      </c>
      <c r="G73" s="23">
        <v>53.237</v>
      </c>
      <c r="H73" s="23">
        <v>57.84366</v>
      </c>
      <c r="I73" s="23">
        <v>510.51472</v>
      </c>
      <c r="J73" s="23">
        <v>848.88587</v>
      </c>
      <c r="K73" s="23">
        <v>30.0859</v>
      </c>
      <c r="L73" s="23">
        <v>33.91624</v>
      </c>
      <c r="M73" s="23">
        <v>504.45652</v>
      </c>
      <c r="N73" s="23">
        <v>1109.34083</v>
      </c>
      <c r="P73" s="49"/>
      <c r="Q73" s="49"/>
    </row>
    <row r="74" spans="1:17" ht="33.75">
      <c r="A74" s="43" t="s">
        <v>135</v>
      </c>
      <c r="B74" s="40" t="s">
        <v>136</v>
      </c>
      <c r="C74" s="23">
        <v>0</v>
      </c>
      <c r="D74" s="23">
        <v>0</v>
      </c>
      <c r="E74" s="23">
        <v>80.13204</v>
      </c>
      <c r="F74" s="23">
        <v>116.24938</v>
      </c>
      <c r="G74" s="23">
        <v>0</v>
      </c>
      <c r="H74" s="23">
        <v>0</v>
      </c>
      <c r="I74" s="23">
        <v>6.994</v>
      </c>
      <c r="J74" s="23">
        <v>11.2814</v>
      </c>
      <c r="K74" s="23">
        <v>0</v>
      </c>
      <c r="L74" s="23">
        <v>0</v>
      </c>
      <c r="M74" s="23">
        <v>11.9938</v>
      </c>
      <c r="N74" s="23">
        <v>20.51984</v>
      </c>
      <c r="P74" s="49"/>
      <c r="Q74" s="49"/>
    </row>
    <row r="75" spans="1:17" ht="22.5">
      <c r="A75" s="43" t="s">
        <v>137</v>
      </c>
      <c r="B75" s="40" t="s">
        <v>138</v>
      </c>
      <c r="C75" s="23">
        <v>0</v>
      </c>
      <c r="D75" s="23">
        <v>0</v>
      </c>
      <c r="E75" s="23">
        <v>6.49398</v>
      </c>
      <c r="F75" s="23">
        <v>13.00415</v>
      </c>
      <c r="G75" s="23">
        <v>0</v>
      </c>
      <c r="H75" s="23">
        <v>0</v>
      </c>
      <c r="I75" s="23">
        <v>1.98924</v>
      </c>
      <c r="J75" s="23">
        <v>3.34417</v>
      </c>
      <c r="K75" s="23">
        <v>0</v>
      </c>
      <c r="L75" s="23">
        <v>0</v>
      </c>
      <c r="M75" s="23">
        <v>1.3282</v>
      </c>
      <c r="N75" s="23">
        <v>2.41604</v>
      </c>
      <c r="P75" s="49"/>
      <c r="Q75" s="49"/>
    </row>
    <row r="76" spans="1:17" ht="22.5">
      <c r="A76" s="43" t="s">
        <v>139</v>
      </c>
      <c r="B76" s="40" t="s">
        <v>140</v>
      </c>
      <c r="C76" s="23">
        <v>0</v>
      </c>
      <c r="D76" s="23">
        <v>0</v>
      </c>
      <c r="E76" s="23">
        <v>1.204</v>
      </c>
      <c r="F76" s="23">
        <v>2.27739</v>
      </c>
      <c r="G76" s="23">
        <v>0</v>
      </c>
      <c r="H76" s="23">
        <v>0</v>
      </c>
      <c r="I76" s="23">
        <v>0.16</v>
      </c>
      <c r="J76" s="23">
        <v>0.207</v>
      </c>
      <c r="K76" s="23">
        <v>0</v>
      </c>
      <c r="L76" s="23">
        <v>0</v>
      </c>
      <c r="M76" s="23">
        <v>0.6126</v>
      </c>
      <c r="N76" s="23">
        <v>1.38031</v>
      </c>
      <c r="P76" s="49"/>
      <c r="Q76" s="49"/>
    </row>
    <row r="77" spans="1:17" ht="33.75">
      <c r="A77" s="43" t="s">
        <v>141</v>
      </c>
      <c r="B77" s="40" t="s">
        <v>142</v>
      </c>
      <c r="C77" s="23">
        <v>0</v>
      </c>
      <c r="D77" s="23">
        <v>0</v>
      </c>
      <c r="E77" s="23">
        <v>2.5805</v>
      </c>
      <c r="F77" s="23">
        <v>6.62166</v>
      </c>
      <c r="G77" s="23">
        <v>0</v>
      </c>
      <c r="H77" s="23">
        <v>0</v>
      </c>
      <c r="I77" s="23">
        <v>0.565</v>
      </c>
      <c r="J77" s="23">
        <v>0.8911</v>
      </c>
      <c r="K77" s="23">
        <v>0</v>
      </c>
      <c r="L77" s="23">
        <v>0</v>
      </c>
      <c r="M77" s="23">
        <v>0.063</v>
      </c>
      <c r="N77" s="23">
        <v>0.189</v>
      </c>
      <c r="P77" s="49"/>
      <c r="Q77" s="49"/>
    </row>
    <row r="78" spans="1:17" ht="33.75">
      <c r="A78" s="43" t="s">
        <v>143</v>
      </c>
      <c r="B78" s="40" t="s">
        <v>144</v>
      </c>
      <c r="C78" s="23">
        <v>0</v>
      </c>
      <c r="D78" s="23">
        <v>0</v>
      </c>
      <c r="E78" s="23">
        <v>215.92659</v>
      </c>
      <c r="F78" s="23">
        <v>829.1779</v>
      </c>
      <c r="G78" s="23">
        <v>0</v>
      </c>
      <c r="H78" s="23">
        <v>0</v>
      </c>
      <c r="I78" s="23">
        <v>57.53494</v>
      </c>
      <c r="J78" s="23">
        <v>159.14922</v>
      </c>
      <c r="K78" s="23">
        <v>0</v>
      </c>
      <c r="L78" s="23">
        <v>0</v>
      </c>
      <c r="M78" s="23">
        <v>61.00426</v>
      </c>
      <c r="N78" s="23">
        <v>217.84381</v>
      </c>
      <c r="P78" s="49"/>
      <c r="Q78" s="49"/>
    </row>
    <row r="79" spans="1:17" ht="33.75">
      <c r="A79" s="43" t="s">
        <v>145</v>
      </c>
      <c r="B79" s="40" t="s">
        <v>146</v>
      </c>
      <c r="C79" s="23">
        <v>0</v>
      </c>
      <c r="D79" s="23">
        <v>0</v>
      </c>
      <c r="E79" s="23">
        <v>0.09</v>
      </c>
      <c r="F79" s="23">
        <v>0.231</v>
      </c>
      <c r="G79" s="23" t="s">
        <v>229</v>
      </c>
      <c r="H79" s="23" t="s">
        <v>229</v>
      </c>
      <c r="I79" s="23" t="s">
        <v>229</v>
      </c>
      <c r="J79" s="23" t="s">
        <v>229</v>
      </c>
      <c r="K79" s="23">
        <v>0</v>
      </c>
      <c r="L79" s="23">
        <v>0</v>
      </c>
      <c r="M79" s="23">
        <v>0.0668</v>
      </c>
      <c r="N79" s="23">
        <v>0.421</v>
      </c>
      <c r="P79" s="49"/>
      <c r="Q79" s="49"/>
    </row>
    <row r="80" spans="1:17" ht="45">
      <c r="A80" s="43" t="s">
        <v>147</v>
      </c>
      <c r="B80" s="40" t="s">
        <v>148</v>
      </c>
      <c r="C80" s="23">
        <v>0</v>
      </c>
      <c r="D80" s="23">
        <v>0</v>
      </c>
      <c r="E80" s="23">
        <v>43.0093</v>
      </c>
      <c r="F80" s="23">
        <v>95.07703</v>
      </c>
      <c r="G80" s="23">
        <v>0</v>
      </c>
      <c r="H80" s="23">
        <v>0</v>
      </c>
      <c r="I80" s="23">
        <v>15.38552</v>
      </c>
      <c r="J80" s="23">
        <v>24.4772</v>
      </c>
      <c r="K80" s="23">
        <v>0</v>
      </c>
      <c r="L80" s="23">
        <v>0</v>
      </c>
      <c r="M80" s="23">
        <v>10.8614</v>
      </c>
      <c r="N80" s="23">
        <v>22.32969</v>
      </c>
      <c r="P80" s="49"/>
      <c r="Q80" s="49"/>
    </row>
    <row r="81" spans="1:17" ht="45" customHeight="1">
      <c r="A81" s="43" t="s">
        <v>149</v>
      </c>
      <c r="B81" s="40" t="s">
        <v>150</v>
      </c>
      <c r="C81" s="23">
        <v>0.045</v>
      </c>
      <c r="D81" s="23">
        <v>0.72</v>
      </c>
      <c r="E81" s="23">
        <v>210.79272</v>
      </c>
      <c r="F81" s="23">
        <v>327.75868</v>
      </c>
      <c r="G81" s="23">
        <v>0</v>
      </c>
      <c r="H81" s="23">
        <v>0</v>
      </c>
      <c r="I81" s="23">
        <v>122.99481</v>
      </c>
      <c r="J81" s="23">
        <v>148.45033</v>
      </c>
      <c r="K81" s="23">
        <v>0</v>
      </c>
      <c r="L81" s="23">
        <v>0</v>
      </c>
      <c r="M81" s="23">
        <v>17.45402</v>
      </c>
      <c r="N81" s="23">
        <v>47.7123</v>
      </c>
      <c r="P81" s="49"/>
      <c r="Q81" s="49"/>
    </row>
    <row r="82" spans="1:17" ht="33.75">
      <c r="A82" s="43" t="s">
        <v>151</v>
      </c>
      <c r="B82" s="40" t="s">
        <v>152</v>
      </c>
      <c r="C82" s="23">
        <v>0</v>
      </c>
      <c r="D82" s="23">
        <v>0</v>
      </c>
      <c r="E82" s="23">
        <v>120.5077</v>
      </c>
      <c r="F82" s="23">
        <v>85.4713</v>
      </c>
      <c r="G82" s="23">
        <v>0</v>
      </c>
      <c r="H82" s="23">
        <v>0</v>
      </c>
      <c r="I82" s="23">
        <v>30.7728</v>
      </c>
      <c r="J82" s="23">
        <v>15.77588</v>
      </c>
      <c r="K82" s="23">
        <v>0</v>
      </c>
      <c r="L82" s="23">
        <v>0</v>
      </c>
      <c r="M82" s="23">
        <v>26.788</v>
      </c>
      <c r="N82" s="23">
        <v>15.09365</v>
      </c>
      <c r="P82" s="49"/>
      <c r="Q82" s="49"/>
    </row>
    <row r="83" spans="1:17" ht="56.25">
      <c r="A83" s="43" t="s">
        <v>153</v>
      </c>
      <c r="B83" s="40" t="s">
        <v>154</v>
      </c>
      <c r="C83" s="23">
        <v>0.144</v>
      </c>
      <c r="D83" s="23">
        <v>1.35877</v>
      </c>
      <c r="E83" s="23">
        <v>12.39019</v>
      </c>
      <c r="F83" s="23">
        <v>75.07416</v>
      </c>
      <c r="G83" s="23">
        <v>0</v>
      </c>
      <c r="H83" s="23">
        <v>0</v>
      </c>
      <c r="I83" s="23">
        <v>3.45621</v>
      </c>
      <c r="J83" s="23">
        <v>29.21299</v>
      </c>
      <c r="K83" s="23">
        <v>0</v>
      </c>
      <c r="L83" s="23">
        <v>0</v>
      </c>
      <c r="M83" s="23">
        <v>3.14084</v>
      </c>
      <c r="N83" s="23">
        <v>23.65857</v>
      </c>
      <c r="P83" s="49"/>
      <c r="Q83" s="49"/>
    </row>
    <row r="84" spans="1:17" ht="33.75">
      <c r="A84" s="43" t="s">
        <v>155</v>
      </c>
      <c r="B84" s="40" t="s">
        <v>156</v>
      </c>
      <c r="C84" s="23">
        <v>0</v>
      </c>
      <c r="D84" s="23">
        <v>0</v>
      </c>
      <c r="E84" s="23">
        <v>2.07457</v>
      </c>
      <c r="F84" s="23">
        <v>14.01795</v>
      </c>
      <c r="G84" s="23">
        <v>0</v>
      </c>
      <c r="H84" s="23">
        <v>0</v>
      </c>
      <c r="I84" s="23">
        <v>0.5574</v>
      </c>
      <c r="J84" s="23">
        <v>4.81187</v>
      </c>
      <c r="K84" s="23">
        <v>0</v>
      </c>
      <c r="L84" s="23">
        <v>0</v>
      </c>
      <c r="M84" s="23">
        <v>0.87877</v>
      </c>
      <c r="N84" s="23">
        <v>3.26422</v>
      </c>
      <c r="P84" s="49"/>
      <c r="Q84" s="49"/>
    </row>
    <row r="85" spans="1:17" ht="33.75">
      <c r="A85" s="43" t="s">
        <v>157</v>
      </c>
      <c r="B85" s="40" t="s">
        <v>158</v>
      </c>
      <c r="C85" s="23">
        <v>0</v>
      </c>
      <c r="D85" s="23">
        <v>0</v>
      </c>
      <c r="E85" s="23">
        <v>1004.01384</v>
      </c>
      <c r="F85" s="23">
        <v>1671.25192</v>
      </c>
      <c r="G85" s="23">
        <v>0</v>
      </c>
      <c r="H85" s="23">
        <v>0</v>
      </c>
      <c r="I85" s="23">
        <v>267.76178</v>
      </c>
      <c r="J85" s="23">
        <v>335.02638</v>
      </c>
      <c r="K85" s="23">
        <v>0</v>
      </c>
      <c r="L85" s="23">
        <v>0</v>
      </c>
      <c r="M85" s="23">
        <v>214.32537</v>
      </c>
      <c r="N85" s="23">
        <v>414.62741</v>
      </c>
      <c r="P85" s="49"/>
      <c r="Q85" s="49"/>
    </row>
    <row r="86" spans="1:17" ht="22.5">
      <c r="A86" s="43" t="s">
        <v>159</v>
      </c>
      <c r="B86" s="40" t="s">
        <v>160</v>
      </c>
      <c r="C86" s="23">
        <v>0</v>
      </c>
      <c r="D86" s="23">
        <v>0</v>
      </c>
      <c r="E86" s="23">
        <v>9.7985</v>
      </c>
      <c r="F86" s="23">
        <v>26.07645</v>
      </c>
      <c r="G86" s="23">
        <v>0</v>
      </c>
      <c r="H86" s="23">
        <v>0</v>
      </c>
      <c r="I86" s="23">
        <v>4.442</v>
      </c>
      <c r="J86" s="23">
        <v>7.7255</v>
      </c>
      <c r="K86" s="23">
        <v>0</v>
      </c>
      <c r="L86" s="23">
        <v>0</v>
      </c>
      <c r="M86" s="23">
        <v>1.228</v>
      </c>
      <c r="N86" s="23">
        <v>3.5462</v>
      </c>
      <c r="P86" s="49"/>
      <c r="Q86" s="49"/>
    </row>
    <row r="87" spans="1:17" ht="22.5">
      <c r="A87" s="43" t="s">
        <v>161</v>
      </c>
      <c r="B87" s="40" t="s">
        <v>162</v>
      </c>
      <c r="C87" s="23">
        <v>0</v>
      </c>
      <c r="D87" s="23">
        <v>0</v>
      </c>
      <c r="E87" s="23">
        <v>4.8434</v>
      </c>
      <c r="F87" s="23">
        <v>21.715</v>
      </c>
      <c r="G87" s="23">
        <v>0</v>
      </c>
      <c r="H87" s="23">
        <v>0</v>
      </c>
      <c r="I87" s="23">
        <v>3.1024</v>
      </c>
      <c r="J87" s="23">
        <v>12.708</v>
      </c>
      <c r="K87" s="23" t="s">
        <v>229</v>
      </c>
      <c r="L87" s="23" t="s">
        <v>229</v>
      </c>
      <c r="M87" s="23" t="s">
        <v>229</v>
      </c>
      <c r="N87" s="23" t="s">
        <v>229</v>
      </c>
      <c r="P87" s="49"/>
      <c r="Q87" s="49"/>
    </row>
    <row r="88" spans="1:17" ht="22.5">
      <c r="A88" s="43" t="s">
        <v>163</v>
      </c>
      <c r="B88" s="40" t="s">
        <v>164</v>
      </c>
      <c r="C88" s="23">
        <v>0</v>
      </c>
      <c r="D88" s="23">
        <v>0</v>
      </c>
      <c r="E88" s="23">
        <v>116.51833</v>
      </c>
      <c r="F88" s="23">
        <v>282.49608</v>
      </c>
      <c r="G88" s="23">
        <v>0</v>
      </c>
      <c r="H88" s="23">
        <v>0</v>
      </c>
      <c r="I88" s="23">
        <v>8.87406</v>
      </c>
      <c r="J88" s="23">
        <v>20.92758</v>
      </c>
      <c r="K88" s="23">
        <v>0</v>
      </c>
      <c r="L88" s="23">
        <v>0</v>
      </c>
      <c r="M88" s="23">
        <v>40.90584</v>
      </c>
      <c r="N88" s="23">
        <v>87.89623</v>
      </c>
      <c r="P88" s="49"/>
      <c r="Q88" s="49"/>
    </row>
    <row r="89" spans="1:17" ht="33.75">
      <c r="A89" s="43" t="s">
        <v>165</v>
      </c>
      <c r="B89" s="40" t="s">
        <v>166</v>
      </c>
      <c r="C89" s="23">
        <v>0</v>
      </c>
      <c r="D89" s="23">
        <v>0</v>
      </c>
      <c r="E89" s="23">
        <v>45.36</v>
      </c>
      <c r="F89" s="23">
        <v>13.39511</v>
      </c>
      <c r="G89" s="23">
        <v>0</v>
      </c>
      <c r="H89" s="23">
        <v>0</v>
      </c>
      <c r="I89" s="23">
        <v>12.6</v>
      </c>
      <c r="J89" s="23">
        <v>2.41968</v>
      </c>
      <c r="K89" s="23">
        <v>0</v>
      </c>
      <c r="L89" s="23">
        <v>0</v>
      </c>
      <c r="M89" s="23">
        <v>11.088</v>
      </c>
      <c r="N89" s="23">
        <v>3.28632</v>
      </c>
      <c r="P89" s="49"/>
      <c r="Q89" s="49"/>
    </row>
    <row r="90" spans="1:17" ht="45">
      <c r="A90" s="43" t="s">
        <v>167</v>
      </c>
      <c r="B90" s="40" t="s">
        <v>168</v>
      </c>
      <c r="C90" s="23">
        <v>0</v>
      </c>
      <c r="D90" s="23">
        <v>0</v>
      </c>
      <c r="E90" s="23">
        <v>1985.49896</v>
      </c>
      <c r="F90" s="23">
        <v>662.68037</v>
      </c>
      <c r="G90" s="23">
        <v>0</v>
      </c>
      <c r="H90" s="23">
        <v>0</v>
      </c>
      <c r="I90" s="23">
        <v>498.5211</v>
      </c>
      <c r="J90" s="23">
        <v>126.18495</v>
      </c>
      <c r="K90" s="23">
        <v>0</v>
      </c>
      <c r="L90" s="23">
        <v>0</v>
      </c>
      <c r="M90" s="23">
        <v>472.99664</v>
      </c>
      <c r="N90" s="23">
        <v>141.67809</v>
      </c>
      <c r="P90" s="49"/>
      <c r="Q90" s="49"/>
    </row>
    <row r="91" spans="1:17" ht="12.75">
      <c r="A91" s="43" t="s">
        <v>169</v>
      </c>
      <c r="B91" s="40" t="s">
        <v>170</v>
      </c>
      <c r="C91" s="23">
        <v>0</v>
      </c>
      <c r="D91" s="23">
        <v>0</v>
      </c>
      <c r="E91" s="23">
        <v>249.7232</v>
      </c>
      <c r="F91" s="23">
        <v>153.36659</v>
      </c>
      <c r="G91" s="23">
        <v>0</v>
      </c>
      <c r="H91" s="23">
        <v>0</v>
      </c>
      <c r="I91" s="23">
        <v>72.7408</v>
      </c>
      <c r="J91" s="23">
        <v>31.69764</v>
      </c>
      <c r="K91" s="23">
        <v>0</v>
      </c>
      <c r="L91" s="23">
        <v>0</v>
      </c>
      <c r="M91" s="23">
        <v>21.9</v>
      </c>
      <c r="N91" s="23">
        <v>12.69801</v>
      </c>
      <c r="P91" s="49"/>
      <c r="Q91" s="49"/>
    </row>
    <row r="92" spans="1:17" ht="22.5">
      <c r="A92" s="43" t="s">
        <v>171</v>
      </c>
      <c r="B92" s="40" t="s">
        <v>172</v>
      </c>
      <c r="C92" s="23" t="s">
        <v>229</v>
      </c>
      <c r="D92" s="23" t="s">
        <v>229</v>
      </c>
      <c r="E92" s="23" t="s">
        <v>229</v>
      </c>
      <c r="F92" s="23" t="s">
        <v>229</v>
      </c>
      <c r="G92" s="23" t="s">
        <v>229</v>
      </c>
      <c r="H92" s="23" t="s">
        <v>229</v>
      </c>
      <c r="I92" s="23" t="s">
        <v>229</v>
      </c>
      <c r="J92" s="23" t="s">
        <v>229</v>
      </c>
      <c r="K92" s="23" t="s">
        <v>229</v>
      </c>
      <c r="L92" s="23" t="s">
        <v>229</v>
      </c>
      <c r="M92" s="23" t="s">
        <v>229</v>
      </c>
      <c r="N92" s="23" t="s">
        <v>229</v>
      </c>
      <c r="P92" s="49"/>
      <c r="Q92" s="49"/>
    </row>
    <row r="93" spans="1:17" ht="22.5">
      <c r="A93" s="43" t="s">
        <v>173</v>
      </c>
      <c r="B93" s="40" t="s">
        <v>174</v>
      </c>
      <c r="C93" s="23" t="s">
        <v>229</v>
      </c>
      <c r="D93" s="23" t="s">
        <v>229</v>
      </c>
      <c r="E93" s="23" t="s">
        <v>229</v>
      </c>
      <c r="F93" s="23" t="s">
        <v>229</v>
      </c>
      <c r="G93" s="23" t="s">
        <v>229</v>
      </c>
      <c r="H93" s="23" t="s">
        <v>229</v>
      </c>
      <c r="I93" s="23" t="s">
        <v>229</v>
      </c>
      <c r="J93" s="23" t="s">
        <v>229</v>
      </c>
      <c r="K93" s="23" t="s">
        <v>229</v>
      </c>
      <c r="L93" s="23" t="s">
        <v>229</v>
      </c>
      <c r="M93" s="23" t="s">
        <v>229</v>
      </c>
      <c r="N93" s="23" t="s">
        <v>229</v>
      </c>
      <c r="P93" s="49"/>
      <c r="Q93" s="49"/>
    </row>
    <row r="94" spans="1:17" ht="45">
      <c r="A94" s="43" t="s">
        <v>175</v>
      </c>
      <c r="B94" s="40" t="s">
        <v>176</v>
      </c>
      <c r="C94" s="23" t="s">
        <v>229</v>
      </c>
      <c r="D94" s="23" t="s">
        <v>229</v>
      </c>
      <c r="E94" s="23" t="s">
        <v>229</v>
      </c>
      <c r="F94" s="23" t="s">
        <v>229</v>
      </c>
      <c r="G94" s="23" t="s">
        <v>229</v>
      </c>
      <c r="H94" s="23" t="s">
        <v>229</v>
      </c>
      <c r="I94" s="23" t="s">
        <v>229</v>
      </c>
      <c r="J94" s="23" t="s">
        <v>229</v>
      </c>
      <c r="K94" s="23" t="s">
        <v>229</v>
      </c>
      <c r="L94" s="23" t="s">
        <v>229</v>
      </c>
      <c r="M94" s="23" t="s">
        <v>229</v>
      </c>
      <c r="N94" s="23" t="s">
        <v>229</v>
      </c>
      <c r="P94" s="49"/>
      <c r="Q94" s="49"/>
    </row>
    <row r="95" spans="1:17" ht="33.75">
      <c r="A95" s="43" t="s">
        <v>177</v>
      </c>
      <c r="B95" s="40" t="s">
        <v>178</v>
      </c>
      <c r="C95" s="23" t="s">
        <v>229</v>
      </c>
      <c r="D95" s="23" t="s">
        <v>229</v>
      </c>
      <c r="E95" s="23" t="s">
        <v>229</v>
      </c>
      <c r="F95" s="23" t="s">
        <v>229</v>
      </c>
      <c r="G95" s="23" t="s">
        <v>229</v>
      </c>
      <c r="H95" s="23" t="s">
        <v>229</v>
      </c>
      <c r="I95" s="23" t="s">
        <v>229</v>
      </c>
      <c r="J95" s="23" t="s">
        <v>229</v>
      </c>
      <c r="K95" s="23" t="s">
        <v>229</v>
      </c>
      <c r="L95" s="23" t="s">
        <v>229</v>
      </c>
      <c r="M95" s="23" t="s">
        <v>229</v>
      </c>
      <c r="N95" s="23" t="s">
        <v>229</v>
      </c>
      <c r="P95" s="49"/>
      <c r="Q95" s="49"/>
    </row>
    <row r="96" spans="1:17" ht="33.75">
      <c r="A96" s="43" t="s">
        <v>179</v>
      </c>
      <c r="B96" s="40" t="s">
        <v>180</v>
      </c>
      <c r="C96" s="23" t="s">
        <v>229</v>
      </c>
      <c r="D96" s="23" t="s">
        <v>229</v>
      </c>
      <c r="E96" s="23" t="s">
        <v>229</v>
      </c>
      <c r="F96" s="23" t="s">
        <v>229</v>
      </c>
      <c r="G96" s="23" t="s">
        <v>229</v>
      </c>
      <c r="H96" s="23" t="s">
        <v>229</v>
      </c>
      <c r="I96" s="23" t="s">
        <v>229</v>
      </c>
      <c r="J96" s="23" t="s">
        <v>229</v>
      </c>
      <c r="K96" s="23" t="s">
        <v>229</v>
      </c>
      <c r="L96" s="23" t="s">
        <v>229</v>
      </c>
      <c r="M96" s="23" t="s">
        <v>229</v>
      </c>
      <c r="N96" s="23" t="s">
        <v>229</v>
      </c>
      <c r="P96" s="49"/>
      <c r="Q96" s="49"/>
    </row>
    <row r="97" spans="1:17" ht="12.75">
      <c r="A97" s="43" t="s">
        <v>181</v>
      </c>
      <c r="B97" s="40" t="s">
        <v>182</v>
      </c>
      <c r="C97" s="23">
        <v>0</v>
      </c>
      <c r="D97" s="23">
        <v>0</v>
      </c>
      <c r="E97" s="23">
        <v>59.00345</v>
      </c>
      <c r="F97" s="23">
        <v>56.76048</v>
      </c>
      <c r="G97" s="23">
        <v>0</v>
      </c>
      <c r="H97" s="23">
        <v>0</v>
      </c>
      <c r="I97" s="23">
        <v>3.86345</v>
      </c>
      <c r="J97" s="23">
        <v>2.71683</v>
      </c>
      <c r="K97" s="23">
        <v>0</v>
      </c>
      <c r="L97" s="23">
        <v>0</v>
      </c>
      <c r="M97" s="23">
        <v>9.826</v>
      </c>
      <c r="N97" s="23">
        <v>8.82136</v>
      </c>
      <c r="P97" s="49"/>
      <c r="Q97" s="49"/>
    </row>
    <row r="98" spans="1:17" ht="45">
      <c r="A98" s="43" t="s">
        <v>183</v>
      </c>
      <c r="B98" s="40" t="s">
        <v>184</v>
      </c>
      <c r="C98" s="23">
        <v>0</v>
      </c>
      <c r="D98" s="23">
        <v>0</v>
      </c>
      <c r="E98" s="23">
        <v>40.02</v>
      </c>
      <c r="F98" s="23">
        <v>80.181</v>
      </c>
      <c r="G98" s="23" t="s">
        <v>229</v>
      </c>
      <c r="H98" s="23" t="s">
        <v>229</v>
      </c>
      <c r="I98" s="23" t="s">
        <v>229</v>
      </c>
      <c r="J98" s="23" t="s">
        <v>229</v>
      </c>
      <c r="K98" s="23" t="s">
        <v>229</v>
      </c>
      <c r="L98" s="23" t="s">
        <v>229</v>
      </c>
      <c r="M98" s="23" t="s">
        <v>229</v>
      </c>
      <c r="N98" s="23" t="s">
        <v>229</v>
      </c>
      <c r="P98" s="49"/>
      <c r="Q98" s="49"/>
    </row>
    <row r="99" spans="1:17" ht="33.75">
      <c r="A99" s="43" t="s">
        <v>185</v>
      </c>
      <c r="B99" s="40" t="s">
        <v>186</v>
      </c>
      <c r="C99" s="23">
        <v>3359.62</v>
      </c>
      <c r="D99" s="23">
        <v>237.133</v>
      </c>
      <c r="E99" s="23">
        <v>7535.222</v>
      </c>
      <c r="F99" s="23">
        <v>2245.79692</v>
      </c>
      <c r="G99" s="23">
        <v>476</v>
      </c>
      <c r="H99" s="23">
        <v>33.32</v>
      </c>
      <c r="I99" s="23">
        <v>1533.719</v>
      </c>
      <c r="J99" s="23">
        <v>473.14392</v>
      </c>
      <c r="K99" s="23">
        <v>245</v>
      </c>
      <c r="L99" s="23">
        <v>53.41</v>
      </c>
      <c r="M99" s="23">
        <v>2562.318</v>
      </c>
      <c r="N99" s="23">
        <v>560.656</v>
      </c>
      <c r="P99" s="49"/>
      <c r="Q99" s="49"/>
    </row>
    <row r="100" spans="1:17" ht="45" customHeight="1">
      <c r="A100" s="43" t="s">
        <v>187</v>
      </c>
      <c r="B100" s="40" t="s">
        <v>188</v>
      </c>
      <c r="C100" s="23" t="s">
        <v>229</v>
      </c>
      <c r="D100" s="23" t="s">
        <v>229</v>
      </c>
      <c r="E100" s="23" t="s">
        <v>229</v>
      </c>
      <c r="F100" s="23" t="s">
        <v>229</v>
      </c>
      <c r="G100" s="23" t="s">
        <v>229</v>
      </c>
      <c r="H100" s="23" t="s">
        <v>229</v>
      </c>
      <c r="I100" s="23" t="s">
        <v>229</v>
      </c>
      <c r="J100" s="23" t="s">
        <v>229</v>
      </c>
      <c r="K100" s="23" t="s">
        <v>229</v>
      </c>
      <c r="L100" s="23" t="s">
        <v>229</v>
      </c>
      <c r="M100" s="23" t="s">
        <v>229</v>
      </c>
      <c r="N100" s="23" t="s">
        <v>229</v>
      </c>
      <c r="P100" s="49"/>
      <c r="Q100" s="49"/>
    </row>
    <row r="101" spans="1:17" ht="33.75">
      <c r="A101" s="43" t="s">
        <v>189</v>
      </c>
      <c r="B101" s="40" t="s">
        <v>190</v>
      </c>
      <c r="C101" s="23" t="s">
        <v>229</v>
      </c>
      <c r="D101" s="23" t="s">
        <v>229</v>
      </c>
      <c r="E101" s="23" t="s">
        <v>229</v>
      </c>
      <c r="F101" s="23" t="s">
        <v>229</v>
      </c>
      <c r="G101" s="23" t="s">
        <v>229</v>
      </c>
      <c r="H101" s="23" t="s">
        <v>229</v>
      </c>
      <c r="I101" s="23" t="s">
        <v>229</v>
      </c>
      <c r="J101" s="23" t="s">
        <v>229</v>
      </c>
      <c r="K101" s="23">
        <v>0</v>
      </c>
      <c r="L101" s="23">
        <v>0</v>
      </c>
      <c r="M101" s="23">
        <v>336.55</v>
      </c>
      <c r="N101" s="23">
        <v>177.32</v>
      </c>
      <c r="P101" s="49"/>
      <c r="Q101" s="49"/>
    </row>
    <row r="102" spans="1:17" ht="45">
      <c r="A102" s="43" t="s">
        <v>191</v>
      </c>
      <c r="B102" s="40" t="s">
        <v>192</v>
      </c>
      <c r="C102" s="23">
        <v>59021.18</v>
      </c>
      <c r="D102" s="23">
        <v>15216.08161</v>
      </c>
      <c r="E102" s="23">
        <v>0</v>
      </c>
      <c r="F102" s="23">
        <v>0</v>
      </c>
      <c r="G102" s="23">
        <v>15714.53</v>
      </c>
      <c r="H102" s="23">
        <v>4260.87295</v>
      </c>
      <c r="I102" s="23">
        <v>0</v>
      </c>
      <c r="J102" s="23">
        <v>0</v>
      </c>
      <c r="K102" s="23">
        <v>12536.25</v>
      </c>
      <c r="L102" s="23">
        <v>2871.85821</v>
      </c>
      <c r="M102" s="23">
        <v>0</v>
      </c>
      <c r="N102" s="23">
        <v>0</v>
      </c>
      <c r="P102" s="49"/>
      <c r="Q102" s="49"/>
    </row>
    <row r="103" spans="1:17" ht="12.75">
      <c r="A103" s="43" t="s">
        <v>193</v>
      </c>
      <c r="B103" s="40" t="s">
        <v>194</v>
      </c>
      <c r="C103" s="23" t="s">
        <v>229</v>
      </c>
      <c r="D103" s="23" t="s">
        <v>229</v>
      </c>
      <c r="E103" s="23" t="s">
        <v>229</v>
      </c>
      <c r="F103" s="23" t="s">
        <v>229</v>
      </c>
      <c r="G103" s="23" t="s">
        <v>229</v>
      </c>
      <c r="H103" s="23" t="s">
        <v>229</v>
      </c>
      <c r="I103" s="23" t="s">
        <v>229</v>
      </c>
      <c r="J103" s="23" t="s">
        <v>229</v>
      </c>
      <c r="K103" s="23" t="s">
        <v>229</v>
      </c>
      <c r="L103" s="23" t="s">
        <v>229</v>
      </c>
      <c r="M103" s="23" t="s">
        <v>229</v>
      </c>
      <c r="N103" s="23" t="s">
        <v>229</v>
      </c>
      <c r="P103" s="49"/>
      <c r="Q103" s="49"/>
    </row>
    <row r="104" spans="1:17" ht="12.75">
      <c r="A104" s="43" t="s">
        <v>195</v>
      </c>
      <c r="B104" s="40" t="s">
        <v>196</v>
      </c>
      <c r="C104" s="23">
        <v>0</v>
      </c>
      <c r="D104" s="23">
        <v>0</v>
      </c>
      <c r="E104" s="23">
        <v>669.21066</v>
      </c>
      <c r="F104" s="23">
        <v>700.90609</v>
      </c>
      <c r="G104" s="23">
        <v>0</v>
      </c>
      <c r="H104" s="23">
        <v>0</v>
      </c>
      <c r="I104" s="23">
        <v>217.61587</v>
      </c>
      <c r="J104" s="23">
        <v>199.16401</v>
      </c>
      <c r="K104" s="23">
        <v>0</v>
      </c>
      <c r="L104" s="23">
        <v>0</v>
      </c>
      <c r="M104" s="23">
        <v>177.23344</v>
      </c>
      <c r="N104" s="23">
        <v>24.19173</v>
      </c>
      <c r="P104" s="49"/>
      <c r="Q104" s="49"/>
    </row>
    <row r="105" spans="1:17" ht="56.25">
      <c r="A105" s="43" t="s">
        <v>197</v>
      </c>
      <c r="B105" s="40" t="s">
        <v>198</v>
      </c>
      <c r="C105" s="23" t="s">
        <v>229</v>
      </c>
      <c r="D105" s="23" t="s">
        <v>229</v>
      </c>
      <c r="E105" s="23" t="s">
        <v>229</v>
      </c>
      <c r="F105" s="23" t="s">
        <v>229</v>
      </c>
      <c r="G105" s="23" t="s">
        <v>229</v>
      </c>
      <c r="H105" s="23" t="s">
        <v>229</v>
      </c>
      <c r="I105" s="23" t="s">
        <v>229</v>
      </c>
      <c r="J105" s="23" t="s">
        <v>229</v>
      </c>
      <c r="K105" s="23" t="s">
        <v>229</v>
      </c>
      <c r="L105" s="23" t="s">
        <v>229</v>
      </c>
      <c r="M105" s="23" t="s">
        <v>229</v>
      </c>
      <c r="N105" s="23" t="s">
        <v>229</v>
      </c>
      <c r="P105" s="49"/>
      <c r="Q105" s="49"/>
    </row>
    <row r="106" spans="1:17" ht="22.5">
      <c r="A106" s="43" t="s">
        <v>199</v>
      </c>
      <c r="B106" s="40" t="s">
        <v>200</v>
      </c>
      <c r="C106" s="23" t="s">
        <v>229</v>
      </c>
      <c r="D106" s="23" t="s">
        <v>229</v>
      </c>
      <c r="E106" s="23" t="s">
        <v>229</v>
      </c>
      <c r="F106" s="23" t="s">
        <v>229</v>
      </c>
      <c r="G106" s="23" t="s">
        <v>229</v>
      </c>
      <c r="H106" s="23" t="s">
        <v>229</v>
      </c>
      <c r="I106" s="23" t="s">
        <v>229</v>
      </c>
      <c r="J106" s="23" t="s">
        <v>229</v>
      </c>
      <c r="K106" s="23" t="s">
        <v>229</v>
      </c>
      <c r="L106" s="23" t="s">
        <v>229</v>
      </c>
      <c r="M106" s="23" t="s">
        <v>229</v>
      </c>
      <c r="N106" s="23" t="s">
        <v>229</v>
      </c>
      <c r="P106" s="49"/>
      <c r="Q106" s="49"/>
    </row>
    <row r="107" spans="1:17" ht="45">
      <c r="A107" s="43" t="s">
        <v>201</v>
      </c>
      <c r="B107" s="40" t="s">
        <v>202</v>
      </c>
      <c r="C107" s="23" t="s">
        <v>229</v>
      </c>
      <c r="D107" s="23" t="s">
        <v>229</v>
      </c>
      <c r="E107" s="23" t="s">
        <v>229</v>
      </c>
      <c r="F107" s="23" t="s">
        <v>229</v>
      </c>
      <c r="G107" s="23" t="s">
        <v>229</v>
      </c>
      <c r="H107" s="23" t="s">
        <v>229</v>
      </c>
      <c r="I107" s="23" t="s">
        <v>229</v>
      </c>
      <c r="J107" s="23" t="s">
        <v>229</v>
      </c>
      <c r="K107" s="23" t="s">
        <v>229</v>
      </c>
      <c r="L107" s="23" t="s">
        <v>229</v>
      </c>
      <c r="M107" s="23" t="s">
        <v>229</v>
      </c>
      <c r="N107" s="23" t="s">
        <v>229</v>
      </c>
      <c r="P107" s="49"/>
      <c r="Q107" s="49"/>
    </row>
    <row r="108" spans="1:17" ht="33.75">
      <c r="A108" s="43" t="s">
        <v>203</v>
      </c>
      <c r="B108" s="40" t="s">
        <v>204</v>
      </c>
      <c r="C108" s="23">
        <v>0</v>
      </c>
      <c r="D108" s="23">
        <v>0</v>
      </c>
      <c r="E108" s="23">
        <v>0.44214</v>
      </c>
      <c r="F108" s="23">
        <v>4.18662</v>
      </c>
      <c r="G108" s="23">
        <v>0</v>
      </c>
      <c r="H108" s="23">
        <v>0</v>
      </c>
      <c r="I108" s="23">
        <v>0.1701</v>
      </c>
      <c r="J108" s="23">
        <v>1.2413</v>
      </c>
      <c r="K108" s="23">
        <v>0</v>
      </c>
      <c r="L108" s="23">
        <v>0</v>
      </c>
      <c r="M108" s="23">
        <v>0.1215</v>
      </c>
      <c r="N108" s="23">
        <v>1.136</v>
      </c>
      <c r="P108" s="49"/>
      <c r="Q108" s="49"/>
    </row>
    <row r="109" spans="1:14" ht="33.75">
      <c r="A109" s="43" t="s">
        <v>205</v>
      </c>
      <c r="B109" s="40" t="s">
        <v>206</v>
      </c>
      <c r="C109" s="23" t="s">
        <v>229</v>
      </c>
      <c r="D109" s="23" t="s">
        <v>229</v>
      </c>
      <c r="E109" s="23" t="s">
        <v>229</v>
      </c>
      <c r="F109" s="23" t="s">
        <v>229</v>
      </c>
      <c r="G109" s="23" t="s">
        <v>229</v>
      </c>
      <c r="H109" s="23" t="s">
        <v>229</v>
      </c>
      <c r="I109" s="23" t="s">
        <v>229</v>
      </c>
      <c r="J109" s="23" t="s">
        <v>229</v>
      </c>
      <c r="K109" s="23" t="s">
        <v>229</v>
      </c>
      <c r="L109" s="23" t="s">
        <v>229</v>
      </c>
      <c r="M109" s="23" t="s">
        <v>229</v>
      </c>
      <c r="N109" s="23" t="s">
        <v>229</v>
      </c>
    </row>
    <row r="110" spans="1:14" ht="45">
      <c r="A110" s="43" t="s">
        <v>207</v>
      </c>
      <c r="B110" s="40" t="s">
        <v>208</v>
      </c>
      <c r="C110" s="23">
        <v>0</v>
      </c>
      <c r="D110" s="23">
        <v>0</v>
      </c>
      <c r="E110" s="23">
        <v>40.955</v>
      </c>
      <c r="F110" s="23">
        <v>108.39385</v>
      </c>
      <c r="G110" s="23">
        <v>0</v>
      </c>
      <c r="H110" s="23">
        <v>0</v>
      </c>
      <c r="I110" s="23">
        <v>20</v>
      </c>
      <c r="J110" s="23">
        <v>102.4</v>
      </c>
      <c r="K110" s="23" t="s">
        <v>229</v>
      </c>
      <c r="L110" s="23" t="s">
        <v>229</v>
      </c>
      <c r="M110" s="23" t="s">
        <v>229</v>
      </c>
      <c r="N110" s="23" t="s">
        <v>229</v>
      </c>
    </row>
    <row r="111" spans="1:14" ht="56.25">
      <c r="A111" s="43" t="s">
        <v>209</v>
      </c>
      <c r="B111" s="40" t="s">
        <v>210</v>
      </c>
      <c r="C111" s="23">
        <v>21</v>
      </c>
      <c r="D111" s="23">
        <v>44.453</v>
      </c>
      <c r="E111" s="23">
        <v>0.02</v>
      </c>
      <c r="F111" s="23">
        <v>0.758</v>
      </c>
      <c r="G111" s="23" t="s">
        <v>229</v>
      </c>
      <c r="H111" s="23" t="s">
        <v>229</v>
      </c>
      <c r="I111" s="23" t="s">
        <v>229</v>
      </c>
      <c r="J111" s="23" t="s">
        <v>229</v>
      </c>
      <c r="K111" s="23" t="s">
        <v>229</v>
      </c>
      <c r="L111" s="23" t="s">
        <v>229</v>
      </c>
      <c r="M111" s="23" t="s">
        <v>229</v>
      </c>
      <c r="N111" s="23" t="s">
        <v>229</v>
      </c>
    </row>
    <row r="112" spans="1:14" ht="56.25">
      <c r="A112" s="43" t="s">
        <v>211</v>
      </c>
      <c r="B112" s="40" t="s">
        <v>212</v>
      </c>
      <c r="C112" s="23" t="s">
        <v>229</v>
      </c>
      <c r="D112" s="23" t="s">
        <v>229</v>
      </c>
      <c r="E112" s="23" t="s">
        <v>229</v>
      </c>
      <c r="F112" s="23" t="s">
        <v>229</v>
      </c>
      <c r="G112" s="23" t="s">
        <v>229</v>
      </c>
      <c r="H112" s="23" t="s">
        <v>229</v>
      </c>
      <c r="I112" s="23" t="s">
        <v>229</v>
      </c>
      <c r="J112" s="23" t="s">
        <v>229</v>
      </c>
      <c r="K112" s="23" t="s">
        <v>229</v>
      </c>
      <c r="L112" s="23" t="s">
        <v>229</v>
      </c>
      <c r="M112" s="23" t="s">
        <v>229</v>
      </c>
      <c r="N112" s="23" t="s">
        <v>229</v>
      </c>
    </row>
    <row r="113" spans="1:14" ht="56.25">
      <c r="A113" s="43" t="s">
        <v>213</v>
      </c>
      <c r="B113" s="40" t="s">
        <v>214</v>
      </c>
      <c r="C113" s="23" t="s">
        <v>229</v>
      </c>
      <c r="D113" s="23" t="s">
        <v>229</v>
      </c>
      <c r="E113" s="23" t="s">
        <v>229</v>
      </c>
      <c r="F113" s="23" t="s">
        <v>229</v>
      </c>
      <c r="G113" s="23" t="s">
        <v>229</v>
      </c>
      <c r="H113" s="23" t="s">
        <v>229</v>
      </c>
      <c r="I113" s="23" t="s">
        <v>229</v>
      </c>
      <c r="J113" s="23" t="s">
        <v>229</v>
      </c>
      <c r="K113" s="23" t="s">
        <v>229</v>
      </c>
      <c r="L113" s="23" t="s">
        <v>229</v>
      </c>
      <c r="M113" s="23" t="s">
        <v>229</v>
      </c>
      <c r="N113" s="23" t="s">
        <v>229</v>
      </c>
    </row>
    <row r="114" spans="1:14" ht="33.75">
      <c r="A114" s="43" t="s">
        <v>215</v>
      </c>
      <c r="B114" s="40" t="s">
        <v>216</v>
      </c>
      <c r="C114" s="23" t="s">
        <v>229</v>
      </c>
      <c r="D114" s="23" t="s">
        <v>229</v>
      </c>
      <c r="E114" s="23" t="s">
        <v>229</v>
      </c>
      <c r="F114" s="23" t="s">
        <v>229</v>
      </c>
      <c r="G114" s="23" t="s">
        <v>229</v>
      </c>
      <c r="H114" s="23" t="s">
        <v>229</v>
      </c>
      <c r="I114" s="23" t="s">
        <v>229</v>
      </c>
      <c r="J114" s="23" t="s">
        <v>229</v>
      </c>
      <c r="K114" s="23" t="s">
        <v>229</v>
      </c>
      <c r="L114" s="23" t="s">
        <v>229</v>
      </c>
      <c r="M114" s="23" t="s">
        <v>229</v>
      </c>
      <c r="N114" s="23" t="s">
        <v>229</v>
      </c>
    </row>
    <row r="115" spans="1:14" ht="12.75">
      <c r="A115" s="43" t="s">
        <v>217</v>
      </c>
      <c r="B115" s="40"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row>
    <row r="116" spans="1:14" ht="12.75">
      <c r="A116" s="43" t="s">
        <v>219</v>
      </c>
      <c r="B116" s="40"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row>
    <row r="117" spans="1:14" ht="22.5">
      <c r="A117" s="43" t="s">
        <v>221</v>
      </c>
      <c r="B117" s="40"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row>
    <row r="118" spans="1:14" ht="12.75">
      <c r="A118" s="43" t="s">
        <v>223</v>
      </c>
      <c r="B118" s="40"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row>
    <row r="119" spans="1:14" ht="22.5">
      <c r="A119" s="43" t="s">
        <v>225</v>
      </c>
      <c r="B119" s="40" t="s">
        <v>226</v>
      </c>
      <c r="C119" s="23" t="s">
        <v>229</v>
      </c>
      <c r="D119" s="23" t="s">
        <v>229</v>
      </c>
      <c r="E119" s="23" t="s">
        <v>229</v>
      </c>
      <c r="F119" s="23" t="s">
        <v>229</v>
      </c>
      <c r="G119" s="23" t="s">
        <v>229</v>
      </c>
      <c r="H119" s="23" t="s">
        <v>229</v>
      </c>
      <c r="I119" s="23" t="s">
        <v>229</v>
      </c>
      <c r="J119" s="23" t="s">
        <v>229</v>
      </c>
      <c r="K119" s="23" t="s">
        <v>229</v>
      </c>
      <c r="L119" s="23" t="s">
        <v>229</v>
      </c>
      <c r="M119" s="23" t="s">
        <v>229</v>
      </c>
      <c r="N119" s="23" t="s">
        <v>229</v>
      </c>
    </row>
    <row r="120" spans="1:14" ht="12.75">
      <c r="A120" s="44" t="s">
        <v>227</v>
      </c>
      <c r="B120" s="41" t="s">
        <v>228</v>
      </c>
      <c r="C120" s="9" t="s">
        <v>229</v>
      </c>
      <c r="D120" s="9" t="s">
        <v>229</v>
      </c>
      <c r="E120" s="9" t="s">
        <v>229</v>
      </c>
      <c r="F120" s="9" t="s">
        <v>229</v>
      </c>
      <c r="G120" s="9" t="s">
        <v>229</v>
      </c>
      <c r="H120" s="9" t="s">
        <v>229</v>
      </c>
      <c r="I120" s="9" t="s">
        <v>229</v>
      </c>
      <c r="J120" s="9" t="s">
        <v>229</v>
      </c>
      <c r="K120" s="9" t="s">
        <v>229</v>
      </c>
      <c r="L120" s="9" t="s">
        <v>229</v>
      </c>
      <c r="M120" s="9" t="s">
        <v>229</v>
      </c>
      <c r="N120" s="9" t="s">
        <v>229</v>
      </c>
    </row>
    <row r="122" spans="1:2" ht="25.5" customHeight="1">
      <c r="A122" s="80" t="s">
        <v>269</v>
      </c>
      <c r="B122" s="80"/>
    </row>
  </sheetData>
  <sheetProtection/>
  <mergeCells count="14">
    <mergeCell ref="E5:F5"/>
    <mergeCell ref="G4:J4"/>
    <mergeCell ref="G5:H5"/>
    <mergeCell ref="I5:J5"/>
    <mergeCell ref="A122:B122"/>
    <mergeCell ref="A4:A6"/>
    <mergeCell ref="B4:B6"/>
    <mergeCell ref="C4:F4"/>
    <mergeCell ref="C5:D5"/>
    <mergeCell ref="A1:N1"/>
    <mergeCell ref="A2:N2"/>
    <mergeCell ref="K4:N4"/>
    <mergeCell ref="K5:L5"/>
    <mergeCell ref="M5:N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122"/>
  <sheetViews>
    <sheetView zoomScalePageLayoutView="0" workbookViewId="0" topLeftCell="A1">
      <pane xSplit="2" ySplit="6" topLeftCell="AF104" activePane="bottomRight" state="frozen"/>
      <selection pane="topLeft" activeCell="A1" sqref="A1"/>
      <selection pane="topRight" activeCell="C1" sqref="C1"/>
      <selection pane="bottomLeft" activeCell="A7" sqref="A7"/>
      <selection pane="bottomRight" activeCell="AO125" sqref="AO125"/>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1.57421875" style="1" customWidth="1"/>
    <col min="22" max="22" width="12.7109375" style="1" customWidth="1"/>
    <col min="23" max="23" width="12.57421875" style="1" customWidth="1"/>
    <col min="24" max="24" width="13.28125" style="1" customWidth="1"/>
    <col min="25" max="25" width="12.57421875" style="1" customWidth="1"/>
    <col min="26" max="26" width="13.28125" style="1" customWidth="1"/>
    <col min="27" max="27" width="12.57421875" style="1" customWidth="1"/>
    <col min="28" max="28" width="13.28125" style="1" customWidth="1"/>
    <col min="29" max="29" width="12.57421875" style="1" customWidth="1"/>
    <col min="30" max="30" width="12.140625" style="1" customWidth="1"/>
    <col min="31" max="31" width="12.7109375" style="1" customWidth="1"/>
    <col min="32" max="32" width="12.140625" style="1" customWidth="1"/>
    <col min="33" max="33" width="12.7109375" style="1" customWidth="1"/>
    <col min="34" max="34" width="12.140625" style="1" customWidth="1"/>
    <col min="35" max="35" width="12.7109375" style="1" customWidth="1"/>
    <col min="36" max="36" width="12.140625" style="1" customWidth="1"/>
    <col min="37" max="37" width="12.7109375" style="1" customWidth="1"/>
    <col min="38" max="38" width="12.140625" style="1" customWidth="1"/>
    <col min="39" max="39" width="12.7109375" style="1" customWidth="1"/>
    <col min="40" max="40" width="12.140625" style="1" customWidth="1"/>
    <col min="41" max="41" width="12.7109375" style="1" customWidth="1"/>
    <col min="42" max="42" width="12.140625" style="1" customWidth="1"/>
    <col min="43" max="16384" width="9.140625" style="1" customWidth="1"/>
  </cols>
  <sheetData>
    <row r="1" spans="1:42" ht="26.25" customHeight="1">
      <c r="A1" s="79" t="s">
        <v>261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row>
    <row r="2" spans="1:42" ht="26.25" customHeight="1">
      <c r="A2" s="79" t="s">
        <v>265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row>
    <row r="3" spans="1:42"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c r="AI3" s="26"/>
      <c r="AJ3" s="26"/>
      <c r="AK3" s="26"/>
      <c r="AL3" s="26"/>
      <c r="AM3" s="26"/>
      <c r="AN3" s="26"/>
      <c r="AO3" s="26"/>
      <c r="AP3" s="26"/>
    </row>
    <row r="4" spans="1:42" s="2" customFormat="1" ht="24.75" customHeight="1">
      <c r="A4" s="81" t="s">
        <v>252</v>
      </c>
      <c r="B4" s="84" t="s">
        <v>253</v>
      </c>
      <c r="C4" s="75">
        <v>2015</v>
      </c>
      <c r="D4" s="75"/>
      <c r="E4" s="75"/>
      <c r="F4" s="75"/>
      <c r="G4" s="75">
        <v>2016</v>
      </c>
      <c r="H4" s="75"/>
      <c r="I4" s="75"/>
      <c r="J4" s="75"/>
      <c r="K4" s="75">
        <v>2017</v>
      </c>
      <c r="L4" s="75"/>
      <c r="M4" s="75"/>
      <c r="N4" s="75"/>
      <c r="O4" s="75">
        <v>2018</v>
      </c>
      <c r="P4" s="75"/>
      <c r="Q4" s="75"/>
      <c r="R4" s="75"/>
      <c r="S4" s="75">
        <v>2019</v>
      </c>
      <c r="T4" s="75"/>
      <c r="U4" s="75"/>
      <c r="V4" s="75"/>
      <c r="W4" s="75">
        <v>2020</v>
      </c>
      <c r="X4" s="75"/>
      <c r="Y4" s="75"/>
      <c r="Z4" s="75"/>
      <c r="AA4" s="75">
        <v>2021</v>
      </c>
      <c r="AB4" s="75"/>
      <c r="AC4" s="75"/>
      <c r="AD4" s="75"/>
      <c r="AE4" s="76" t="s">
        <v>251</v>
      </c>
      <c r="AF4" s="77"/>
      <c r="AG4" s="77"/>
      <c r="AH4" s="78"/>
      <c r="AI4" s="76" t="s">
        <v>267</v>
      </c>
      <c r="AJ4" s="77"/>
      <c r="AK4" s="77"/>
      <c r="AL4" s="78"/>
      <c r="AM4" s="76" t="s">
        <v>268</v>
      </c>
      <c r="AN4" s="77"/>
      <c r="AO4" s="77"/>
      <c r="AP4" s="78"/>
    </row>
    <row r="5" spans="1:42" s="3" customFormat="1" ht="12.75" customHeight="1">
      <c r="A5" s="82"/>
      <c r="B5" s="84"/>
      <c r="C5" s="75" t="s">
        <v>0</v>
      </c>
      <c r="D5" s="75"/>
      <c r="E5" s="75" t="s">
        <v>1</v>
      </c>
      <c r="F5" s="75"/>
      <c r="G5" s="75" t="s">
        <v>0</v>
      </c>
      <c r="H5" s="75"/>
      <c r="I5" s="75" t="s">
        <v>1</v>
      </c>
      <c r="J5" s="75"/>
      <c r="K5" s="75" t="s">
        <v>0</v>
      </c>
      <c r="L5" s="75"/>
      <c r="M5" s="75" t="s">
        <v>1</v>
      </c>
      <c r="N5" s="75"/>
      <c r="O5" s="75" t="s">
        <v>0</v>
      </c>
      <c r="P5" s="75"/>
      <c r="Q5" s="75" t="s">
        <v>1</v>
      </c>
      <c r="R5" s="75"/>
      <c r="S5" s="75" t="s">
        <v>0</v>
      </c>
      <c r="T5" s="75"/>
      <c r="U5" s="75" t="s">
        <v>1</v>
      </c>
      <c r="V5" s="75"/>
      <c r="W5" s="75" t="s">
        <v>0</v>
      </c>
      <c r="X5" s="75"/>
      <c r="Y5" s="75" t="s">
        <v>1</v>
      </c>
      <c r="Z5" s="75"/>
      <c r="AA5" s="75" t="s">
        <v>0</v>
      </c>
      <c r="AB5" s="75"/>
      <c r="AC5" s="75" t="s">
        <v>1</v>
      </c>
      <c r="AD5" s="75"/>
      <c r="AE5" s="75" t="s">
        <v>0</v>
      </c>
      <c r="AF5" s="75"/>
      <c r="AG5" s="75" t="s">
        <v>1</v>
      </c>
      <c r="AH5" s="75"/>
      <c r="AI5" s="75" t="s">
        <v>0</v>
      </c>
      <c r="AJ5" s="75"/>
      <c r="AK5" s="75" t="s">
        <v>1</v>
      </c>
      <c r="AL5" s="75"/>
      <c r="AM5" s="75" t="s">
        <v>0</v>
      </c>
      <c r="AN5" s="75"/>
      <c r="AO5" s="75" t="s">
        <v>1</v>
      </c>
      <c r="AP5" s="75"/>
    </row>
    <row r="6" spans="1:42" s="2" customFormat="1" ht="33.75">
      <c r="A6" s="83"/>
      <c r="B6" s="84"/>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147604.68805000003</v>
      </c>
      <c r="D7" s="25">
        <v>40089.34491</v>
      </c>
      <c r="E7" s="25">
        <v>29969.360029999996</v>
      </c>
      <c r="F7" s="25">
        <v>42832.31027999999</v>
      </c>
      <c r="G7" s="25">
        <v>213384.72864000002</v>
      </c>
      <c r="H7" s="25">
        <v>46332.75920999999</v>
      </c>
      <c r="I7" s="25">
        <v>31718.78827</v>
      </c>
      <c r="J7" s="25">
        <v>37350.42390999999</v>
      </c>
      <c r="K7" s="25">
        <v>219157.99221</v>
      </c>
      <c r="L7" s="25">
        <v>42659.46736</v>
      </c>
      <c r="M7" s="25">
        <v>28096.016059999998</v>
      </c>
      <c r="N7" s="25">
        <v>39997.87596000001</v>
      </c>
      <c r="O7" s="25">
        <v>226083.75745</v>
      </c>
      <c r="P7" s="25">
        <v>46608.97844000001</v>
      </c>
      <c r="Q7" s="25">
        <v>27883.866350000004</v>
      </c>
      <c r="R7" s="25">
        <v>39338.03675</v>
      </c>
      <c r="S7" s="25">
        <v>168080.06376999998</v>
      </c>
      <c r="T7" s="25">
        <v>38575.0748</v>
      </c>
      <c r="U7" s="25">
        <v>29878.55271</v>
      </c>
      <c r="V7" s="25">
        <v>41420.865799999985</v>
      </c>
      <c r="W7" s="25">
        <v>168846.72603999998</v>
      </c>
      <c r="X7" s="25">
        <v>48265.91009</v>
      </c>
      <c r="Y7" s="25">
        <v>31889.992070000004</v>
      </c>
      <c r="Z7" s="25">
        <v>42492.54922</v>
      </c>
      <c r="AA7" s="34">
        <v>79278.28153000001</v>
      </c>
      <c r="AB7" s="34">
        <v>46243.60822000001</v>
      </c>
      <c r="AC7" s="34">
        <v>49542.869999999995</v>
      </c>
      <c r="AD7" s="34">
        <v>61271.790009999975</v>
      </c>
      <c r="AE7" s="34">
        <f aca="true" t="shared" si="0" ref="AE7:AL7">SUM(AE8:AE120)</f>
        <v>132619.57159</v>
      </c>
      <c r="AF7" s="34">
        <f t="shared" si="0"/>
        <v>55172.952040000004</v>
      </c>
      <c r="AG7" s="34">
        <f t="shared" si="0"/>
        <v>32792.94473999999</v>
      </c>
      <c r="AH7" s="34">
        <f t="shared" si="0"/>
        <v>61094.8681</v>
      </c>
      <c r="AI7" s="34">
        <f t="shared" si="0"/>
        <v>27854.131369999996</v>
      </c>
      <c r="AJ7" s="34">
        <f t="shared" si="0"/>
        <v>10885.150080000001</v>
      </c>
      <c r="AK7" s="34">
        <f t="shared" si="0"/>
        <v>6033.348209999999</v>
      </c>
      <c r="AL7" s="34">
        <f t="shared" si="0"/>
        <v>9866.849470000003</v>
      </c>
      <c r="AM7" s="34">
        <f>SUM(AM8:AM120)</f>
        <v>26505.075809999995</v>
      </c>
      <c r="AN7" s="34">
        <f>SUM(AN8:AN120)</f>
        <v>9623.724790000002</v>
      </c>
      <c r="AO7" s="34">
        <f>SUM(AO8:AO120)</f>
        <v>8267.68845</v>
      </c>
      <c r="AP7" s="34">
        <f>SUM(AP8:AP120)</f>
        <v>13025.894530000001</v>
      </c>
    </row>
    <row r="8" spans="1:42" ht="12.75">
      <c r="A8" s="1" t="s">
        <v>3</v>
      </c>
      <c r="B8" s="1" t="s">
        <v>4</v>
      </c>
      <c r="C8" s="23">
        <v>5.88048</v>
      </c>
      <c r="D8" s="23">
        <v>19.62714</v>
      </c>
      <c r="E8" s="23">
        <v>1.99907</v>
      </c>
      <c r="F8" s="23">
        <v>1.587</v>
      </c>
      <c r="G8" s="23">
        <v>9.99789</v>
      </c>
      <c r="H8" s="23">
        <v>27.57129</v>
      </c>
      <c r="I8" s="23">
        <v>0</v>
      </c>
      <c r="J8" s="23">
        <v>0</v>
      </c>
      <c r="K8" s="23">
        <v>8.48461</v>
      </c>
      <c r="L8" s="23">
        <v>26.819</v>
      </c>
      <c r="M8" s="23">
        <v>12.531</v>
      </c>
      <c r="N8" s="23">
        <v>7.64747</v>
      </c>
      <c r="O8" s="23">
        <v>8.3</v>
      </c>
      <c r="P8" s="23">
        <v>1.15237</v>
      </c>
      <c r="Q8" s="23">
        <v>92.95047</v>
      </c>
      <c r="R8" s="23">
        <v>103.69832</v>
      </c>
      <c r="S8" s="23">
        <v>1.4957</v>
      </c>
      <c r="T8" s="23">
        <v>7.12314</v>
      </c>
      <c r="U8" s="23">
        <v>18.316</v>
      </c>
      <c r="V8" s="23">
        <v>14.11345</v>
      </c>
      <c r="W8" s="29">
        <v>0</v>
      </c>
      <c r="X8" s="29">
        <v>0</v>
      </c>
      <c r="Y8" s="29">
        <v>19.718</v>
      </c>
      <c r="Z8" s="29">
        <v>5.1936</v>
      </c>
      <c r="AA8" s="23">
        <v>0.6045499999999999</v>
      </c>
      <c r="AB8" s="23">
        <v>2.62016</v>
      </c>
      <c r="AC8" s="23"/>
      <c r="AD8" s="23"/>
      <c r="AE8" s="23">
        <v>2.8899</v>
      </c>
      <c r="AF8" s="23">
        <v>35.86142</v>
      </c>
      <c r="AG8" s="23">
        <v>3.77274</v>
      </c>
      <c r="AH8" s="23">
        <v>5.88453</v>
      </c>
      <c r="AI8" s="23">
        <v>0.12348</v>
      </c>
      <c r="AJ8" s="23">
        <v>1.06056</v>
      </c>
      <c r="AK8" s="23">
        <v>3.355</v>
      </c>
      <c r="AL8" s="23">
        <v>1.6556</v>
      </c>
      <c r="AM8" s="23">
        <v>2.44659</v>
      </c>
      <c r="AN8" s="23">
        <v>20.87902</v>
      </c>
      <c r="AO8" s="23">
        <v>0</v>
      </c>
      <c r="AP8" s="23">
        <v>0</v>
      </c>
    </row>
    <row r="9" spans="1:42" ht="12.75">
      <c r="A9" s="1" t="s">
        <v>5</v>
      </c>
      <c r="B9" s="1" t="s">
        <v>6</v>
      </c>
      <c r="C9" s="23">
        <v>958.41202</v>
      </c>
      <c r="D9" s="23">
        <v>864.2464</v>
      </c>
      <c r="E9" s="23">
        <v>3199.76281</v>
      </c>
      <c r="F9" s="23">
        <v>2870.16913</v>
      </c>
      <c r="G9" s="23">
        <v>1208.9304</v>
      </c>
      <c r="H9" s="23">
        <v>891.99284</v>
      </c>
      <c r="I9" s="23">
        <v>2210.96236</v>
      </c>
      <c r="J9" s="23">
        <v>1978.85896</v>
      </c>
      <c r="K9" s="23">
        <v>266.76201</v>
      </c>
      <c r="L9" s="23">
        <v>206.77091</v>
      </c>
      <c r="M9" s="23">
        <v>1987.00275</v>
      </c>
      <c r="N9" s="23">
        <v>1908.11604</v>
      </c>
      <c r="O9" s="23">
        <v>708.82975</v>
      </c>
      <c r="P9" s="23">
        <v>1262.12337</v>
      </c>
      <c r="Q9" s="23">
        <v>1754.75235</v>
      </c>
      <c r="R9" s="23">
        <v>1930.42489</v>
      </c>
      <c r="S9" s="23">
        <v>438.01412</v>
      </c>
      <c r="T9" s="23">
        <v>310.99107</v>
      </c>
      <c r="U9" s="23">
        <v>3131.05175</v>
      </c>
      <c r="V9" s="23">
        <v>2724.56364</v>
      </c>
      <c r="W9" s="29">
        <v>1709.2053</v>
      </c>
      <c r="X9" s="29">
        <v>2003.30499</v>
      </c>
      <c r="Y9" s="29">
        <v>1780.47357</v>
      </c>
      <c r="Z9" s="29">
        <v>1630.30826</v>
      </c>
      <c r="AA9" s="23">
        <v>11366.98245</v>
      </c>
      <c r="AB9" s="23">
        <v>18212.14148000001</v>
      </c>
      <c r="AC9" s="23">
        <v>2618.295330000001</v>
      </c>
      <c r="AD9" s="23">
        <v>2336.7471199999995</v>
      </c>
      <c r="AE9" s="23">
        <v>309.00702</v>
      </c>
      <c r="AF9" s="23">
        <v>226.29768</v>
      </c>
      <c r="AG9" s="23">
        <v>485.65483</v>
      </c>
      <c r="AH9" s="23">
        <v>810.51848</v>
      </c>
      <c r="AI9" s="23">
        <v>20</v>
      </c>
      <c r="AJ9" s="23">
        <v>14.393</v>
      </c>
      <c r="AK9" s="23">
        <v>189.66361</v>
      </c>
      <c r="AL9" s="23">
        <v>235.58452</v>
      </c>
      <c r="AM9" s="23">
        <v>137.00223</v>
      </c>
      <c r="AN9" s="23">
        <v>93.43774</v>
      </c>
      <c r="AO9" s="23">
        <v>106.36835</v>
      </c>
      <c r="AP9" s="23">
        <v>205.07586</v>
      </c>
    </row>
    <row r="10" spans="1:42" ht="12.75">
      <c r="A10" s="1" t="s">
        <v>7</v>
      </c>
      <c r="B10" s="1" t="s">
        <v>8</v>
      </c>
      <c r="C10" s="23">
        <v>189.11255</v>
      </c>
      <c r="D10" s="23">
        <v>209.25151</v>
      </c>
      <c r="E10" s="23">
        <v>0</v>
      </c>
      <c r="F10" s="23">
        <v>0</v>
      </c>
      <c r="G10" s="23">
        <v>232.08</v>
      </c>
      <c r="H10" s="23">
        <v>264.707</v>
      </c>
      <c r="I10" s="23">
        <v>0</v>
      </c>
      <c r="J10" s="23">
        <v>0</v>
      </c>
      <c r="K10" s="23">
        <v>235.305</v>
      </c>
      <c r="L10" s="23">
        <v>358.575</v>
      </c>
      <c r="M10" s="23">
        <v>0</v>
      </c>
      <c r="N10" s="23">
        <v>0</v>
      </c>
      <c r="O10" s="23">
        <v>397.841</v>
      </c>
      <c r="P10" s="23">
        <v>371.56776</v>
      </c>
      <c r="Q10" s="23">
        <v>0</v>
      </c>
      <c r="R10" s="23">
        <v>0</v>
      </c>
      <c r="S10" s="23">
        <v>357.412</v>
      </c>
      <c r="T10" s="23">
        <v>270.85785</v>
      </c>
      <c r="U10" s="23">
        <v>0</v>
      </c>
      <c r="V10" s="23">
        <v>0</v>
      </c>
      <c r="W10" s="29">
        <v>196.16</v>
      </c>
      <c r="X10" s="29">
        <v>143.98286</v>
      </c>
      <c r="Y10" s="29">
        <v>12.77758</v>
      </c>
      <c r="Z10" s="29">
        <v>16.026</v>
      </c>
      <c r="AA10" s="23">
        <v>92.489</v>
      </c>
      <c r="AB10" s="23">
        <v>114.06985</v>
      </c>
      <c r="AC10" s="23"/>
      <c r="AD10" s="23"/>
      <c r="AE10" s="23" t="s">
        <v>229</v>
      </c>
      <c r="AF10" s="23" t="s">
        <v>229</v>
      </c>
      <c r="AG10" s="23" t="s">
        <v>229</v>
      </c>
      <c r="AH10" s="23" t="s">
        <v>229</v>
      </c>
      <c r="AI10" s="23" t="s">
        <v>229</v>
      </c>
      <c r="AJ10" s="23" t="s">
        <v>229</v>
      </c>
      <c r="AK10" s="23" t="s">
        <v>229</v>
      </c>
      <c r="AL10" s="23" t="s">
        <v>229</v>
      </c>
      <c r="AM10" s="23" t="s">
        <v>229</v>
      </c>
      <c r="AN10" s="23" t="s">
        <v>229</v>
      </c>
      <c r="AO10" s="23" t="s">
        <v>229</v>
      </c>
      <c r="AP10" s="23" t="s">
        <v>229</v>
      </c>
    </row>
    <row r="11" spans="1:42" ht="12.75">
      <c r="A11" s="1" t="s">
        <v>9</v>
      </c>
      <c r="B11" s="1" t="s">
        <v>10</v>
      </c>
      <c r="C11" s="23" t="s">
        <v>229</v>
      </c>
      <c r="D11" s="23" t="s">
        <v>229</v>
      </c>
      <c r="E11" s="23" t="s">
        <v>229</v>
      </c>
      <c r="F11" s="23" t="s">
        <v>229</v>
      </c>
      <c r="G11" s="23" t="s">
        <v>229</v>
      </c>
      <c r="H11" s="23" t="s">
        <v>229</v>
      </c>
      <c r="I11" s="23" t="s">
        <v>229</v>
      </c>
      <c r="J11" s="23" t="s">
        <v>229</v>
      </c>
      <c r="K11" s="23">
        <v>0</v>
      </c>
      <c r="L11" s="23">
        <v>0</v>
      </c>
      <c r="M11" s="23">
        <v>4.00439</v>
      </c>
      <c r="N11" s="23">
        <v>5.957</v>
      </c>
      <c r="O11" s="23" t="s">
        <v>229</v>
      </c>
      <c r="P11" s="23" t="s">
        <v>229</v>
      </c>
      <c r="Q11" s="23" t="s">
        <v>229</v>
      </c>
      <c r="R11" s="23" t="s">
        <v>229</v>
      </c>
      <c r="S11" s="23">
        <v>0.48</v>
      </c>
      <c r="T11" s="23">
        <v>0.25263</v>
      </c>
      <c r="U11" s="23">
        <v>0</v>
      </c>
      <c r="V11" s="23">
        <v>0</v>
      </c>
      <c r="W11" s="29" t="s">
        <v>229</v>
      </c>
      <c r="X11" s="29" t="s">
        <v>229</v>
      </c>
      <c r="Y11" s="29" t="s">
        <v>229</v>
      </c>
      <c r="Z11" s="29" t="s">
        <v>229</v>
      </c>
      <c r="AA11" s="23"/>
      <c r="AB11" s="23"/>
      <c r="AC11" s="23"/>
      <c r="AD11" s="23"/>
      <c r="AE11" s="23">
        <v>0</v>
      </c>
      <c r="AF11" s="23">
        <v>0</v>
      </c>
      <c r="AG11" s="23">
        <v>3.60765</v>
      </c>
      <c r="AH11" s="23">
        <v>43.00324</v>
      </c>
      <c r="AI11" s="23" t="s">
        <v>229</v>
      </c>
      <c r="AJ11" s="23" t="s">
        <v>229</v>
      </c>
      <c r="AK11" s="23" t="s">
        <v>229</v>
      </c>
      <c r="AL11" s="23" t="s">
        <v>229</v>
      </c>
      <c r="AM11" s="23" t="s">
        <v>229</v>
      </c>
      <c r="AN11" s="23" t="s">
        <v>229</v>
      </c>
      <c r="AO11" s="23" t="s">
        <v>229</v>
      </c>
      <c r="AP11" s="23" t="s">
        <v>229</v>
      </c>
    </row>
    <row r="12" spans="1:42" ht="12.75">
      <c r="A12" s="1" t="s">
        <v>11</v>
      </c>
      <c r="B12" s="1" t="s">
        <v>12</v>
      </c>
      <c r="C12" s="23">
        <v>0</v>
      </c>
      <c r="D12" s="23">
        <v>0</v>
      </c>
      <c r="E12" s="23">
        <v>0.03</v>
      </c>
      <c r="F12" s="23">
        <v>0.055</v>
      </c>
      <c r="G12" s="23">
        <v>0</v>
      </c>
      <c r="H12" s="23">
        <v>0</v>
      </c>
      <c r="I12" s="23">
        <v>1.66</v>
      </c>
      <c r="J12" s="23">
        <v>3.249</v>
      </c>
      <c r="K12" s="23">
        <v>0</v>
      </c>
      <c r="L12" s="23">
        <v>0</v>
      </c>
      <c r="M12" s="23">
        <v>1.26034</v>
      </c>
      <c r="N12" s="23">
        <v>3.35314</v>
      </c>
      <c r="O12" s="23">
        <v>16.74</v>
      </c>
      <c r="P12" s="23">
        <v>117.74173</v>
      </c>
      <c r="Q12" s="23">
        <v>5.0019</v>
      </c>
      <c r="R12" s="23">
        <v>13.81322</v>
      </c>
      <c r="S12" s="23">
        <v>0</v>
      </c>
      <c r="T12" s="23">
        <v>0</v>
      </c>
      <c r="U12" s="23">
        <v>52.6835</v>
      </c>
      <c r="V12" s="23">
        <v>129.57191</v>
      </c>
      <c r="W12" s="29">
        <v>14.04</v>
      </c>
      <c r="X12" s="29">
        <v>95.07696</v>
      </c>
      <c r="Y12" s="29">
        <v>0.28</v>
      </c>
      <c r="Z12" s="29">
        <v>0.3604</v>
      </c>
      <c r="AA12" s="23"/>
      <c r="AB12" s="23"/>
      <c r="AC12" s="23">
        <v>0.6171</v>
      </c>
      <c r="AD12" s="23">
        <v>1.74075</v>
      </c>
      <c r="AE12" s="23">
        <v>0</v>
      </c>
      <c r="AF12" s="23">
        <v>0</v>
      </c>
      <c r="AG12" s="23">
        <v>0.25</v>
      </c>
      <c r="AH12" s="23">
        <v>1.45981</v>
      </c>
      <c r="AI12" s="23">
        <v>0</v>
      </c>
      <c r="AJ12" s="23">
        <v>0</v>
      </c>
      <c r="AK12" s="23">
        <v>0.05</v>
      </c>
      <c r="AL12" s="23">
        <v>0.234</v>
      </c>
      <c r="AM12" s="23">
        <v>0</v>
      </c>
      <c r="AN12" s="23">
        <v>0</v>
      </c>
      <c r="AO12" s="23">
        <v>0.129</v>
      </c>
      <c r="AP12" s="23">
        <v>0.39367</v>
      </c>
    </row>
    <row r="13" spans="1:42" ht="12.75">
      <c r="A13" s="1" t="s">
        <v>13</v>
      </c>
      <c r="B13" s="1" t="s">
        <v>14</v>
      </c>
      <c r="C13" s="23">
        <v>0</v>
      </c>
      <c r="D13" s="23">
        <v>0</v>
      </c>
      <c r="E13" s="23">
        <v>6.0928</v>
      </c>
      <c r="F13" s="23">
        <v>79.311</v>
      </c>
      <c r="G13" s="23">
        <v>0</v>
      </c>
      <c r="H13" s="23">
        <v>0</v>
      </c>
      <c r="I13" s="23">
        <v>13.3483</v>
      </c>
      <c r="J13" s="23">
        <v>74.89973</v>
      </c>
      <c r="K13" s="23">
        <v>0</v>
      </c>
      <c r="L13" s="23">
        <v>0</v>
      </c>
      <c r="M13" s="23">
        <v>7.8891</v>
      </c>
      <c r="N13" s="23">
        <v>79.026</v>
      </c>
      <c r="O13" s="23">
        <v>0</v>
      </c>
      <c r="P13" s="23">
        <v>0</v>
      </c>
      <c r="Q13" s="23">
        <v>34.9163</v>
      </c>
      <c r="R13" s="23">
        <v>103.64948</v>
      </c>
      <c r="S13" s="23">
        <v>0.5</v>
      </c>
      <c r="T13" s="23">
        <v>1.651</v>
      </c>
      <c r="U13" s="23">
        <v>98.43902</v>
      </c>
      <c r="V13" s="23">
        <v>195.2165</v>
      </c>
      <c r="W13" s="29">
        <v>0</v>
      </c>
      <c r="X13" s="29">
        <v>0</v>
      </c>
      <c r="Y13" s="29">
        <v>14.39084</v>
      </c>
      <c r="Z13" s="29">
        <v>77.57878</v>
      </c>
      <c r="AA13" s="23"/>
      <c r="AB13" s="23"/>
      <c r="AC13" s="23">
        <v>10.339709999999998</v>
      </c>
      <c r="AD13" s="23">
        <v>95.93926</v>
      </c>
      <c r="AE13" s="23">
        <v>0</v>
      </c>
      <c r="AF13" s="23">
        <v>0</v>
      </c>
      <c r="AG13" s="23">
        <v>10.51934</v>
      </c>
      <c r="AH13" s="23">
        <v>100.48697</v>
      </c>
      <c r="AI13" s="23">
        <v>0</v>
      </c>
      <c r="AJ13" s="23">
        <v>0</v>
      </c>
      <c r="AK13" s="23">
        <v>2.5614</v>
      </c>
      <c r="AL13" s="23">
        <v>16.372</v>
      </c>
      <c r="AM13" s="23">
        <v>0</v>
      </c>
      <c r="AN13" s="23">
        <v>0</v>
      </c>
      <c r="AO13" s="23">
        <v>3.36348</v>
      </c>
      <c r="AP13" s="23">
        <v>29.41386</v>
      </c>
    </row>
    <row r="14" spans="1:42" ht="12.75">
      <c r="A14" s="1" t="s">
        <v>15</v>
      </c>
      <c r="B14" s="1" t="s">
        <v>16</v>
      </c>
      <c r="C14" s="23">
        <v>2085.646</v>
      </c>
      <c r="D14" s="23">
        <v>829.68364</v>
      </c>
      <c r="E14" s="23">
        <v>239.22928</v>
      </c>
      <c r="F14" s="23">
        <v>153.34836</v>
      </c>
      <c r="G14" s="23">
        <v>4458.49968</v>
      </c>
      <c r="H14" s="23">
        <v>1778.3195</v>
      </c>
      <c r="I14" s="23">
        <v>186.55713</v>
      </c>
      <c r="J14" s="23">
        <v>64.76867</v>
      </c>
      <c r="K14" s="23">
        <v>2758.5394</v>
      </c>
      <c r="L14" s="23">
        <v>1359.80579</v>
      </c>
      <c r="M14" s="23">
        <v>6.54713</v>
      </c>
      <c r="N14" s="23">
        <v>7.98689</v>
      </c>
      <c r="O14" s="23">
        <v>5087.9434</v>
      </c>
      <c r="P14" s="23">
        <v>1790.09757</v>
      </c>
      <c r="Q14" s="23">
        <v>4.18833</v>
      </c>
      <c r="R14" s="23">
        <v>5.997</v>
      </c>
      <c r="S14" s="23">
        <v>6006.9416</v>
      </c>
      <c r="T14" s="23">
        <v>2049.89227</v>
      </c>
      <c r="U14" s="23">
        <v>2.90007</v>
      </c>
      <c r="V14" s="23">
        <v>2.77949</v>
      </c>
      <c r="W14" s="29">
        <v>3813.83096</v>
      </c>
      <c r="X14" s="29">
        <v>1858.24044</v>
      </c>
      <c r="Y14" s="29">
        <v>35.23181</v>
      </c>
      <c r="Z14" s="29">
        <v>87.44385</v>
      </c>
      <c r="AA14" s="23">
        <v>4340.4583999999995</v>
      </c>
      <c r="AB14" s="23">
        <v>1974.24721</v>
      </c>
      <c r="AC14" s="23">
        <v>38.7001</v>
      </c>
      <c r="AD14" s="23">
        <v>31.708650000000002</v>
      </c>
      <c r="AE14" s="23">
        <v>1506.4912</v>
      </c>
      <c r="AF14" s="23">
        <v>598.69343</v>
      </c>
      <c r="AG14" s="23">
        <v>34.67211</v>
      </c>
      <c r="AH14" s="23">
        <v>36.23309</v>
      </c>
      <c r="AI14" s="23">
        <v>62.4912</v>
      </c>
      <c r="AJ14" s="23">
        <v>24.74268</v>
      </c>
      <c r="AK14" s="23">
        <v>8.98991</v>
      </c>
      <c r="AL14" s="23">
        <v>6.07746</v>
      </c>
      <c r="AM14" s="23">
        <v>168</v>
      </c>
      <c r="AN14" s="23">
        <v>75.9615</v>
      </c>
      <c r="AO14" s="23">
        <v>17.20088</v>
      </c>
      <c r="AP14" s="23">
        <v>23.14353</v>
      </c>
    </row>
    <row r="15" spans="1:42" ht="12.75">
      <c r="A15" s="1" t="s">
        <v>17</v>
      </c>
      <c r="B15" s="1" t="s">
        <v>18</v>
      </c>
      <c r="C15" s="23">
        <v>0</v>
      </c>
      <c r="D15" s="23">
        <v>0</v>
      </c>
      <c r="E15" s="23">
        <v>1367.5892</v>
      </c>
      <c r="F15" s="23">
        <v>2356.35072</v>
      </c>
      <c r="G15" s="23">
        <v>49.625</v>
      </c>
      <c r="H15" s="23">
        <v>123.881</v>
      </c>
      <c r="I15" s="23">
        <v>692.928</v>
      </c>
      <c r="J15" s="23">
        <v>1461.19609</v>
      </c>
      <c r="K15" s="23">
        <v>0</v>
      </c>
      <c r="L15" s="23">
        <v>0</v>
      </c>
      <c r="M15" s="23">
        <v>83.57892</v>
      </c>
      <c r="N15" s="23">
        <v>145.96395</v>
      </c>
      <c r="O15" s="23">
        <v>0</v>
      </c>
      <c r="P15" s="23">
        <v>0</v>
      </c>
      <c r="Q15" s="23">
        <v>26.57334</v>
      </c>
      <c r="R15" s="23">
        <v>35.09354</v>
      </c>
      <c r="S15" s="23">
        <v>0</v>
      </c>
      <c r="T15" s="23">
        <v>0</v>
      </c>
      <c r="U15" s="23">
        <v>28.45626</v>
      </c>
      <c r="V15" s="23">
        <v>44.29715</v>
      </c>
      <c r="W15" s="29">
        <v>95.374</v>
      </c>
      <c r="X15" s="29">
        <v>171.30207</v>
      </c>
      <c r="Y15" s="29">
        <v>271.30596</v>
      </c>
      <c r="Z15" s="29">
        <v>745.09864</v>
      </c>
      <c r="AA15" s="23"/>
      <c r="AB15" s="23"/>
      <c r="AC15" s="23">
        <v>305.53716000000003</v>
      </c>
      <c r="AD15" s="23">
        <v>847.36117</v>
      </c>
      <c r="AE15" s="23">
        <v>0</v>
      </c>
      <c r="AF15" s="23">
        <v>0</v>
      </c>
      <c r="AG15" s="23">
        <v>217.71022</v>
      </c>
      <c r="AH15" s="23">
        <v>737.42039</v>
      </c>
      <c r="AI15" s="23">
        <v>0</v>
      </c>
      <c r="AJ15" s="23">
        <v>0</v>
      </c>
      <c r="AK15" s="23">
        <v>36.47702</v>
      </c>
      <c r="AL15" s="23">
        <v>84.15561</v>
      </c>
      <c r="AM15" s="23">
        <v>0</v>
      </c>
      <c r="AN15" s="23">
        <v>0</v>
      </c>
      <c r="AO15" s="23">
        <v>61.41636</v>
      </c>
      <c r="AP15" s="23">
        <v>182.81333</v>
      </c>
    </row>
    <row r="16" spans="1:42" ht="12.75">
      <c r="A16" s="1" t="s">
        <v>19</v>
      </c>
      <c r="B16" s="1" t="s">
        <v>20</v>
      </c>
      <c r="C16" s="23">
        <v>0</v>
      </c>
      <c r="D16" s="23">
        <v>0</v>
      </c>
      <c r="E16" s="23">
        <v>29.6053</v>
      </c>
      <c r="F16" s="23">
        <v>24.27569</v>
      </c>
      <c r="G16" s="23">
        <v>0</v>
      </c>
      <c r="H16" s="23">
        <v>0</v>
      </c>
      <c r="I16" s="23">
        <v>3.563</v>
      </c>
      <c r="J16" s="23">
        <v>2.549</v>
      </c>
      <c r="K16" s="23">
        <v>0</v>
      </c>
      <c r="L16" s="23">
        <v>0</v>
      </c>
      <c r="M16" s="23">
        <v>4.326</v>
      </c>
      <c r="N16" s="23">
        <v>3.642</v>
      </c>
      <c r="O16" s="23">
        <v>0</v>
      </c>
      <c r="P16" s="23">
        <v>0</v>
      </c>
      <c r="Q16" s="23">
        <v>2.3258</v>
      </c>
      <c r="R16" s="23">
        <v>1.925</v>
      </c>
      <c r="S16" s="23">
        <v>0</v>
      </c>
      <c r="T16" s="23">
        <v>0</v>
      </c>
      <c r="U16" s="23">
        <v>0.101</v>
      </c>
      <c r="V16" s="23">
        <v>0.15826</v>
      </c>
      <c r="W16" s="29">
        <v>0</v>
      </c>
      <c r="X16" s="29">
        <v>0</v>
      </c>
      <c r="Y16" s="29">
        <v>8.2298</v>
      </c>
      <c r="Z16" s="29">
        <v>9.54616</v>
      </c>
      <c r="AA16" s="23"/>
      <c r="AB16" s="23"/>
      <c r="AC16" s="23">
        <v>50.02733</v>
      </c>
      <c r="AD16" s="23">
        <v>38.54221</v>
      </c>
      <c r="AE16" s="23">
        <v>0</v>
      </c>
      <c r="AF16" s="23">
        <v>0</v>
      </c>
      <c r="AG16" s="23">
        <v>18.40315</v>
      </c>
      <c r="AH16" s="23">
        <v>27.49279</v>
      </c>
      <c r="AI16" s="23">
        <v>0</v>
      </c>
      <c r="AJ16" s="23">
        <v>0</v>
      </c>
      <c r="AK16" s="23">
        <v>4.698</v>
      </c>
      <c r="AL16" s="23">
        <v>7.51315</v>
      </c>
      <c r="AM16" s="23">
        <v>0</v>
      </c>
      <c r="AN16" s="23">
        <v>0</v>
      </c>
      <c r="AO16" s="23">
        <v>3.0612</v>
      </c>
      <c r="AP16" s="23">
        <v>3.30896</v>
      </c>
    </row>
    <row r="17" spans="1:42" ht="12.75">
      <c r="A17" s="1" t="s">
        <v>21</v>
      </c>
      <c r="B17" s="1" t="s">
        <v>22</v>
      </c>
      <c r="C17" s="23">
        <v>0</v>
      </c>
      <c r="D17" s="23">
        <v>0</v>
      </c>
      <c r="E17" s="23">
        <v>620.072</v>
      </c>
      <c r="F17" s="23">
        <v>557.79281</v>
      </c>
      <c r="G17" s="23">
        <v>0</v>
      </c>
      <c r="H17" s="23">
        <v>0</v>
      </c>
      <c r="I17" s="23">
        <v>920</v>
      </c>
      <c r="J17" s="23">
        <v>357.70334</v>
      </c>
      <c r="K17" s="23">
        <v>0</v>
      </c>
      <c r="L17" s="23">
        <v>0</v>
      </c>
      <c r="M17" s="23">
        <v>0.2536</v>
      </c>
      <c r="N17" s="23">
        <v>0.289</v>
      </c>
      <c r="O17" s="23">
        <v>0</v>
      </c>
      <c r="P17" s="23">
        <v>0</v>
      </c>
      <c r="Q17" s="23">
        <v>20.4828</v>
      </c>
      <c r="R17" s="23">
        <v>19.76343</v>
      </c>
      <c r="S17" s="23">
        <v>0</v>
      </c>
      <c r="T17" s="23">
        <v>0</v>
      </c>
      <c r="U17" s="23">
        <v>113.79907</v>
      </c>
      <c r="V17" s="23">
        <v>128.65076</v>
      </c>
      <c r="W17" s="29">
        <v>0</v>
      </c>
      <c r="X17" s="29">
        <v>0</v>
      </c>
      <c r="Y17" s="29">
        <v>96.275</v>
      </c>
      <c r="Z17" s="29">
        <v>94.787</v>
      </c>
      <c r="AA17" s="23"/>
      <c r="AB17" s="23"/>
      <c r="AC17" s="23">
        <v>291.71799999999996</v>
      </c>
      <c r="AD17" s="23">
        <v>299.99766</v>
      </c>
      <c r="AE17" s="23">
        <v>0</v>
      </c>
      <c r="AF17" s="23">
        <v>0</v>
      </c>
      <c r="AG17" s="23">
        <v>202.405</v>
      </c>
      <c r="AH17" s="23">
        <v>253.41444</v>
      </c>
      <c r="AI17" s="23">
        <v>0</v>
      </c>
      <c r="AJ17" s="23">
        <v>0</v>
      </c>
      <c r="AK17" s="23">
        <v>41.555</v>
      </c>
      <c r="AL17" s="23">
        <v>45.88905</v>
      </c>
      <c r="AM17" s="23">
        <v>0</v>
      </c>
      <c r="AN17" s="23">
        <v>0</v>
      </c>
      <c r="AO17" s="23">
        <v>49.7</v>
      </c>
      <c r="AP17" s="23">
        <v>32.31558</v>
      </c>
    </row>
    <row r="18" spans="1:42" ht="12.75">
      <c r="A18" s="1" t="s">
        <v>23</v>
      </c>
      <c r="B18" s="1" t="s">
        <v>24</v>
      </c>
      <c r="C18" s="23">
        <v>0</v>
      </c>
      <c r="D18" s="23">
        <v>0</v>
      </c>
      <c r="E18" s="23">
        <v>305.1506</v>
      </c>
      <c r="F18" s="23">
        <v>615.0904</v>
      </c>
      <c r="G18" s="23">
        <v>0</v>
      </c>
      <c r="H18" s="23">
        <v>0</v>
      </c>
      <c r="I18" s="23">
        <v>94.1885</v>
      </c>
      <c r="J18" s="23">
        <v>189.3096</v>
      </c>
      <c r="K18" s="23">
        <v>24.5</v>
      </c>
      <c r="L18" s="23">
        <v>92.24729</v>
      </c>
      <c r="M18" s="23">
        <v>19.26165</v>
      </c>
      <c r="N18" s="23">
        <v>45.09159</v>
      </c>
      <c r="O18" s="23">
        <v>36.832</v>
      </c>
      <c r="P18" s="23">
        <v>114.83489</v>
      </c>
      <c r="Q18" s="23">
        <v>19.8293</v>
      </c>
      <c r="R18" s="23">
        <v>37.38545</v>
      </c>
      <c r="S18" s="23">
        <v>61.8</v>
      </c>
      <c r="T18" s="23">
        <v>238.53285</v>
      </c>
      <c r="U18" s="23">
        <v>153.863</v>
      </c>
      <c r="V18" s="23">
        <v>334.28466</v>
      </c>
      <c r="W18" s="29">
        <v>0.95</v>
      </c>
      <c r="X18" s="29">
        <v>2.581</v>
      </c>
      <c r="Y18" s="29">
        <v>243.9279</v>
      </c>
      <c r="Z18" s="29">
        <v>498.66641</v>
      </c>
      <c r="AA18" s="23">
        <v>115.352</v>
      </c>
      <c r="AB18" s="23">
        <v>358.39418</v>
      </c>
      <c r="AC18" s="23">
        <v>311.0122400000001</v>
      </c>
      <c r="AD18" s="23">
        <v>877.02083</v>
      </c>
      <c r="AE18" s="23">
        <v>78.295</v>
      </c>
      <c r="AF18" s="23">
        <v>231.47648</v>
      </c>
      <c r="AG18" s="23">
        <v>185.80688</v>
      </c>
      <c r="AH18" s="23">
        <v>626.6306</v>
      </c>
      <c r="AI18" s="23">
        <v>33.045</v>
      </c>
      <c r="AJ18" s="23">
        <v>82.45042</v>
      </c>
      <c r="AK18" s="23">
        <v>54.2795</v>
      </c>
      <c r="AL18" s="23">
        <v>129.03401</v>
      </c>
      <c r="AM18" s="23">
        <v>15.32</v>
      </c>
      <c r="AN18" s="23">
        <v>43.62954</v>
      </c>
      <c r="AO18" s="23">
        <v>5.61238</v>
      </c>
      <c r="AP18" s="23">
        <v>17.54237</v>
      </c>
    </row>
    <row r="19" spans="1:42" ht="12.75">
      <c r="A19" s="1" t="s">
        <v>25</v>
      </c>
      <c r="B19" s="1" t="s">
        <v>26</v>
      </c>
      <c r="C19" s="23">
        <v>120</v>
      </c>
      <c r="D19" s="23">
        <v>178.648</v>
      </c>
      <c r="E19" s="23">
        <v>206.95084</v>
      </c>
      <c r="F19" s="23">
        <v>398.23249</v>
      </c>
      <c r="G19" s="23">
        <v>324.175</v>
      </c>
      <c r="H19" s="23">
        <v>538.1417</v>
      </c>
      <c r="I19" s="23">
        <v>182.96749</v>
      </c>
      <c r="J19" s="23">
        <v>236.75325</v>
      </c>
      <c r="K19" s="23">
        <v>342.7</v>
      </c>
      <c r="L19" s="23">
        <v>603.636</v>
      </c>
      <c r="M19" s="23">
        <v>109.2837</v>
      </c>
      <c r="N19" s="23">
        <v>211.05986</v>
      </c>
      <c r="O19" s="23">
        <v>521.19644</v>
      </c>
      <c r="P19" s="23">
        <v>811.4303</v>
      </c>
      <c r="Q19" s="23">
        <v>119.43877</v>
      </c>
      <c r="R19" s="23">
        <v>255.27895</v>
      </c>
      <c r="S19" s="23">
        <v>549.33195</v>
      </c>
      <c r="T19" s="23">
        <v>734.68366</v>
      </c>
      <c r="U19" s="23">
        <v>446.14717</v>
      </c>
      <c r="V19" s="23">
        <v>1777.20714</v>
      </c>
      <c r="W19" s="29">
        <v>612.19</v>
      </c>
      <c r="X19" s="29">
        <v>810.23078</v>
      </c>
      <c r="Y19" s="29">
        <v>321.63842</v>
      </c>
      <c r="Z19" s="29">
        <v>1313.91922</v>
      </c>
      <c r="AA19" s="23">
        <v>635.859</v>
      </c>
      <c r="AB19" s="23">
        <v>961.85261</v>
      </c>
      <c r="AC19" s="23">
        <v>549.03565</v>
      </c>
      <c r="AD19" s="23">
        <v>2089.2936</v>
      </c>
      <c r="AE19" s="23">
        <v>340</v>
      </c>
      <c r="AF19" s="23">
        <v>793.45726</v>
      </c>
      <c r="AG19" s="23">
        <v>585.43965</v>
      </c>
      <c r="AH19" s="23">
        <v>3092.27626</v>
      </c>
      <c r="AI19" s="23">
        <v>40</v>
      </c>
      <c r="AJ19" s="23">
        <v>67.14154</v>
      </c>
      <c r="AK19" s="23">
        <v>129.06518</v>
      </c>
      <c r="AL19" s="23">
        <v>597.46659</v>
      </c>
      <c r="AM19" s="23">
        <v>44.141</v>
      </c>
      <c r="AN19" s="23">
        <v>112.66887</v>
      </c>
      <c r="AO19" s="23">
        <v>123.46619</v>
      </c>
      <c r="AP19" s="23">
        <v>573.57722</v>
      </c>
    </row>
    <row r="20" spans="1:42" ht="12.75">
      <c r="A20" s="1" t="s">
        <v>27</v>
      </c>
      <c r="B20" s="1" t="s">
        <v>28</v>
      </c>
      <c r="C20" s="23" t="s">
        <v>229</v>
      </c>
      <c r="D20" s="23" t="s">
        <v>229</v>
      </c>
      <c r="E20" s="23" t="s">
        <v>229</v>
      </c>
      <c r="F20" s="23" t="s">
        <v>229</v>
      </c>
      <c r="G20" s="23" t="s">
        <v>229</v>
      </c>
      <c r="H20" s="23" t="s">
        <v>229</v>
      </c>
      <c r="I20" s="23" t="s">
        <v>229</v>
      </c>
      <c r="J20" s="23" t="s">
        <v>229</v>
      </c>
      <c r="K20" s="23">
        <v>0</v>
      </c>
      <c r="L20" s="23">
        <v>0</v>
      </c>
      <c r="M20" s="23">
        <v>0.051</v>
      </c>
      <c r="N20" s="23">
        <v>0.05861</v>
      </c>
      <c r="O20" s="23" t="s">
        <v>229</v>
      </c>
      <c r="P20" s="23" t="s">
        <v>229</v>
      </c>
      <c r="Q20" s="23" t="s">
        <v>229</v>
      </c>
      <c r="R20" s="23" t="s">
        <v>229</v>
      </c>
      <c r="S20" s="23" t="s">
        <v>229</v>
      </c>
      <c r="T20" s="23" t="s">
        <v>229</v>
      </c>
      <c r="U20" s="23" t="s">
        <v>229</v>
      </c>
      <c r="V20" s="23" t="s">
        <v>229</v>
      </c>
      <c r="W20" s="29">
        <v>43</v>
      </c>
      <c r="X20" s="29">
        <v>7.36336</v>
      </c>
      <c r="Y20" s="29">
        <v>5.4</v>
      </c>
      <c r="Z20" s="29">
        <v>0.9042</v>
      </c>
      <c r="AA20" s="23"/>
      <c r="AB20" s="23"/>
      <c r="AC20" s="23"/>
      <c r="AD20" s="23"/>
      <c r="AE20" s="23">
        <v>0.245</v>
      </c>
      <c r="AF20" s="23">
        <v>1.61754</v>
      </c>
      <c r="AG20" s="23">
        <v>0</v>
      </c>
      <c r="AH20" s="23">
        <v>0</v>
      </c>
      <c r="AI20" s="23">
        <v>0.095</v>
      </c>
      <c r="AJ20" s="23">
        <v>0.11722</v>
      </c>
      <c r="AK20" s="23">
        <v>0</v>
      </c>
      <c r="AL20" s="23">
        <v>0</v>
      </c>
      <c r="AM20" s="23" t="s">
        <v>229</v>
      </c>
      <c r="AN20" s="23" t="s">
        <v>229</v>
      </c>
      <c r="AO20" s="23" t="s">
        <v>229</v>
      </c>
      <c r="AP20" s="23" t="s">
        <v>229</v>
      </c>
    </row>
    <row r="21" spans="1:42" ht="12.75">
      <c r="A21" s="1" t="s">
        <v>29</v>
      </c>
      <c r="B21" s="1" t="s">
        <v>30</v>
      </c>
      <c r="C21" s="23">
        <v>0</v>
      </c>
      <c r="D21" s="23">
        <v>0</v>
      </c>
      <c r="E21" s="23">
        <v>1.293</v>
      </c>
      <c r="F21" s="23">
        <v>1.54033</v>
      </c>
      <c r="G21" s="23" t="s">
        <v>229</v>
      </c>
      <c r="H21" s="23" t="s">
        <v>229</v>
      </c>
      <c r="I21" s="23" t="s">
        <v>229</v>
      </c>
      <c r="J21" s="23" t="s">
        <v>229</v>
      </c>
      <c r="K21" s="23">
        <v>0</v>
      </c>
      <c r="L21" s="23">
        <v>0</v>
      </c>
      <c r="M21" s="23">
        <v>0.18529</v>
      </c>
      <c r="N21" s="23">
        <v>1.376</v>
      </c>
      <c r="O21" s="23">
        <v>0</v>
      </c>
      <c r="P21" s="23">
        <v>0</v>
      </c>
      <c r="Q21" s="23">
        <v>0.61498</v>
      </c>
      <c r="R21" s="23">
        <v>0.24</v>
      </c>
      <c r="S21" s="23">
        <v>0</v>
      </c>
      <c r="T21" s="23">
        <v>0</v>
      </c>
      <c r="U21" s="23">
        <v>0.97953</v>
      </c>
      <c r="V21" s="23">
        <v>6.04134</v>
      </c>
      <c r="W21" s="29">
        <v>0</v>
      </c>
      <c r="X21" s="29">
        <v>0</v>
      </c>
      <c r="Y21" s="29">
        <v>0.98187</v>
      </c>
      <c r="Z21" s="29">
        <v>5.34664</v>
      </c>
      <c r="AA21" s="23"/>
      <c r="AB21" s="23"/>
      <c r="AC21" s="23">
        <v>1.1392600000000002</v>
      </c>
      <c r="AD21" s="23">
        <v>6.6587499999999995</v>
      </c>
      <c r="AE21" s="23">
        <v>0</v>
      </c>
      <c r="AF21" s="23">
        <v>0</v>
      </c>
      <c r="AG21" s="23">
        <v>1.37518</v>
      </c>
      <c r="AH21" s="23">
        <v>11.44969</v>
      </c>
      <c r="AI21" s="23">
        <v>0</v>
      </c>
      <c r="AJ21" s="23">
        <v>0</v>
      </c>
      <c r="AK21" s="23">
        <v>0.36573</v>
      </c>
      <c r="AL21" s="23">
        <v>2.5423</v>
      </c>
      <c r="AM21" s="23">
        <v>0</v>
      </c>
      <c r="AN21" s="23">
        <v>0</v>
      </c>
      <c r="AO21" s="23">
        <v>0.24959</v>
      </c>
      <c r="AP21" s="23">
        <v>2.35639</v>
      </c>
    </row>
    <row r="22" spans="1:42" ht="12.75">
      <c r="A22" s="1" t="s">
        <v>31</v>
      </c>
      <c r="B22" s="1" t="s">
        <v>32</v>
      </c>
      <c r="C22" s="23" t="s">
        <v>229</v>
      </c>
      <c r="D22" s="23" t="s">
        <v>229</v>
      </c>
      <c r="E22" s="23" t="s">
        <v>229</v>
      </c>
      <c r="F22" s="23" t="s">
        <v>229</v>
      </c>
      <c r="G22" s="23" t="s">
        <v>229</v>
      </c>
      <c r="H22" s="23" t="s">
        <v>229</v>
      </c>
      <c r="I22" s="23" t="s">
        <v>229</v>
      </c>
      <c r="J22" s="23" t="s">
        <v>229</v>
      </c>
      <c r="K22" s="23" t="s">
        <v>229</v>
      </c>
      <c r="L22" s="23" t="s">
        <v>229</v>
      </c>
      <c r="M22" s="23" t="s">
        <v>229</v>
      </c>
      <c r="N22" s="23" t="s">
        <v>229</v>
      </c>
      <c r="O22" s="23" t="s">
        <v>229</v>
      </c>
      <c r="P22" s="23" t="s">
        <v>229</v>
      </c>
      <c r="Q22" s="23" t="s">
        <v>229</v>
      </c>
      <c r="R22" s="23" t="s">
        <v>229</v>
      </c>
      <c r="S22" s="23" t="s">
        <v>229</v>
      </c>
      <c r="T22" s="23" t="s">
        <v>229</v>
      </c>
      <c r="U22" s="23" t="s">
        <v>229</v>
      </c>
      <c r="V22" s="23" t="s">
        <v>229</v>
      </c>
      <c r="W22" s="29" t="s">
        <v>229</v>
      </c>
      <c r="X22" s="29" t="s">
        <v>229</v>
      </c>
      <c r="Y22" s="29" t="s">
        <v>229</v>
      </c>
      <c r="Z22" s="29" t="s">
        <v>229</v>
      </c>
      <c r="AA22" s="23"/>
      <c r="AB22" s="23"/>
      <c r="AC22" s="23"/>
      <c r="AD22" s="23"/>
      <c r="AE22" s="23">
        <v>0</v>
      </c>
      <c r="AF22" s="23">
        <v>0</v>
      </c>
      <c r="AG22" s="23">
        <v>0.8</v>
      </c>
      <c r="AH22" s="23">
        <v>1.586</v>
      </c>
      <c r="AI22" s="23" t="s">
        <v>229</v>
      </c>
      <c r="AJ22" s="23" t="s">
        <v>229</v>
      </c>
      <c r="AK22" s="23" t="s">
        <v>229</v>
      </c>
      <c r="AL22" s="23" t="s">
        <v>229</v>
      </c>
      <c r="AM22" s="23">
        <v>0</v>
      </c>
      <c r="AN22" s="23">
        <v>0</v>
      </c>
      <c r="AO22" s="23">
        <v>0.95</v>
      </c>
      <c r="AP22" s="23">
        <v>1.975</v>
      </c>
    </row>
    <row r="23" spans="1:42" ht="12.75">
      <c r="A23" s="1" t="s">
        <v>33</v>
      </c>
      <c r="B23" s="1" t="s">
        <v>34</v>
      </c>
      <c r="C23" s="23">
        <v>0</v>
      </c>
      <c r="D23" s="23">
        <v>0</v>
      </c>
      <c r="E23" s="23">
        <v>0.327</v>
      </c>
      <c r="F23" s="23">
        <v>0.131</v>
      </c>
      <c r="G23" s="23" t="s">
        <v>229</v>
      </c>
      <c r="H23" s="23" t="s">
        <v>229</v>
      </c>
      <c r="I23" s="23" t="s">
        <v>229</v>
      </c>
      <c r="J23" s="23" t="s">
        <v>229</v>
      </c>
      <c r="K23" s="23" t="s">
        <v>229</v>
      </c>
      <c r="L23" s="23" t="s">
        <v>229</v>
      </c>
      <c r="M23" s="23" t="s">
        <v>229</v>
      </c>
      <c r="N23" s="23" t="s">
        <v>229</v>
      </c>
      <c r="O23" s="23" t="s">
        <v>229</v>
      </c>
      <c r="P23" s="23" t="s">
        <v>229</v>
      </c>
      <c r="Q23" s="23" t="s">
        <v>229</v>
      </c>
      <c r="R23" s="23" t="s">
        <v>229</v>
      </c>
      <c r="S23" s="23" t="s">
        <v>229</v>
      </c>
      <c r="T23" s="23" t="s">
        <v>229</v>
      </c>
      <c r="U23" s="23" t="s">
        <v>229</v>
      </c>
      <c r="V23" s="23" t="s">
        <v>229</v>
      </c>
      <c r="W23" s="29" t="s">
        <v>229</v>
      </c>
      <c r="X23" s="29" t="s">
        <v>229</v>
      </c>
      <c r="Y23" s="29" t="s">
        <v>229</v>
      </c>
      <c r="Z23" s="29" t="s">
        <v>229</v>
      </c>
      <c r="AA23" s="23"/>
      <c r="AB23" s="23"/>
      <c r="AC23" s="23"/>
      <c r="AD23" s="23"/>
      <c r="AE23" s="23" t="s">
        <v>229</v>
      </c>
      <c r="AF23" s="23" t="s">
        <v>229</v>
      </c>
      <c r="AG23" s="23" t="s">
        <v>229</v>
      </c>
      <c r="AH23" s="23" t="s">
        <v>229</v>
      </c>
      <c r="AI23" s="23" t="s">
        <v>229</v>
      </c>
      <c r="AJ23" s="23" t="s">
        <v>229</v>
      </c>
      <c r="AK23" s="23" t="s">
        <v>229</v>
      </c>
      <c r="AL23" s="23" t="s">
        <v>229</v>
      </c>
      <c r="AM23" s="23" t="s">
        <v>229</v>
      </c>
      <c r="AN23" s="23" t="s">
        <v>229</v>
      </c>
      <c r="AO23" s="23" t="s">
        <v>229</v>
      </c>
      <c r="AP23" s="23" t="s">
        <v>229</v>
      </c>
    </row>
    <row r="24" spans="1:42" ht="12.75">
      <c r="A24" s="1" t="s">
        <v>35</v>
      </c>
      <c r="B24" s="1" t="s">
        <v>36</v>
      </c>
      <c r="C24" s="23" t="s">
        <v>229</v>
      </c>
      <c r="D24" s="23" t="s">
        <v>229</v>
      </c>
      <c r="E24" s="23" t="s">
        <v>229</v>
      </c>
      <c r="F24" s="23" t="s">
        <v>229</v>
      </c>
      <c r="G24" s="23">
        <v>0</v>
      </c>
      <c r="H24" s="23">
        <v>0</v>
      </c>
      <c r="I24" s="23">
        <v>0.006</v>
      </c>
      <c r="J24" s="23">
        <v>0.08494</v>
      </c>
      <c r="K24" s="23">
        <v>0</v>
      </c>
      <c r="L24" s="23">
        <v>0</v>
      </c>
      <c r="M24" s="23">
        <v>0.1656</v>
      </c>
      <c r="N24" s="23">
        <v>1.7005</v>
      </c>
      <c r="O24" s="23">
        <v>0</v>
      </c>
      <c r="P24" s="23">
        <v>0</v>
      </c>
      <c r="Q24" s="23">
        <v>0.62714</v>
      </c>
      <c r="R24" s="23">
        <v>6.02143</v>
      </c>
      <c r="S24" s="23">
        <v>0</v>
      </c>
      <c r="T24" s="23">
        <v>0</v>
      </c>
      <c r="U24" s="23">
        <v>1.28821</v>
      </c>
      <c r="V24" s="23">
        <v>10.04769</v>
      </c>
      <c r="W24" s="29">
        <v>0</v>
      </c>
      <c r="X24" s="29">
        <v>0</v>
      </c>
      <c r="Y24" s="29">
        <v>1.77941</v>
      </c>
      <c r="Z24" s="29">
        <v>9.80482</v>
      </c>
      <c r="AA24" s="23"/>
      <c r="AB24" s="23"/>
      <c r="AC24" s="23">
        <v>1.0542</v>
      </c>
      <c r="AD24" s="23">
        <v>6.88952</v>
      </c>
      <c r="AE24" s="23">
        <v>0</v>
      </c>
      <c r="AF24" s="23">
        <v>0</v>
      </c>
      <c r="AG24" s="23">
        <v>0.61939</v>
      </c>
      <c r="AH24" s="23">
        <v>5.76251</v>
      </c>
      <c r="AI24" s="23">
        <v>0</v>
      </c>
      <c r="AJ24" s="23">
        <v>0</v>
      </c>
      <c r="AK24" s="23">
        <v>0.134</v>
      </c>
      <c r="AL24" s="23">
        <v>0.90558</v>
      </c>
      <c r="AM24" s="23">
        <v>0</v>
      </c>
      <c r="AN24" s="23">
        <v>0</v>
      </c>
      <c r="AO24" s="23">
        <v>0.105</v>
      </c>
      <c r="AP24" s="23">
        <v>0.80721</v>
      </c>
    </row>
    <row r="25" spans="1:42" ht="12.75">
      <c r="A25" s="1" t="s">
        <v>37</v>
      </c>
      <c r="B25" s="1" t="s">
        <v>38</v>
      </c>
      <c r="C25" s="23">
        <v>0</v>
      </c>
      <c r="D25" s="23">
        <v>0</v>
      </c>
      <c r="E25" s="23">
        <v>0.676</v>
      </c>
      <c r="F25" s="23">
        <v>12.103</v>
      </c>
      <c r="G25" s="23">
        <v>0</v>
      </c>
      <c r="H25" s="23">
        <v>0</v>
      </c>
      <c r="I25" s="23">
        <v>30.10506</v>
      </c>
      <c r="J25" s="23">
        <v>72.6338</v>
      </c>
      <c r="K25" s="23">
        <v>0</v>
      </c>
      <c r="L25" s="23">
        <v>0</v>
      </c>
      <c r="M25" s="23">
        <v>115.43503</v>
      </c>
      <c r="N25" s="23">
        <v>45.327</v>
      </c>
      <c r="O25" s="23">
        <v>0</v>
      </c>
      <c r="P25" s="23">
        <v>0</v>
      </c>
      <c r="Q25" s="23">
        <v>7.0094</v>
      </c>
      <c r="R25" s="23">
        <v>57.01381</v>
      </c>
      <c r="S25" s="23">
        <v>0</v>
      </c>
      <c r="T25" s="23">
        <v>0</v>
      </c>
      <c r="U25" s="23">
        <v>14.43045</v>
      </c>
      <c r="V25" s="23">
        <v>84.76791</v>
      </c>
      <c r="W25" s="29">
        <v>0</v>
      </c>
      <c r="X25" s="29">
        <v>0</v>
      </c>
      <c r="Y25" s="29">
        <v>11.27124</v>
      </c>
      <c r="Z25" s="29">
        <v>60.50455</v>
      </c>
      <c r="AA25" s="23"/>
      <c r="AB25" s="23"/>
      <c r="AC25" s="23">
        <v>14.742930000000001</v>
      </c>
      <c r="AD25" s="23">
        <v>85.32048999999999</v>
      </c>
      <c r="AE25" s="23">
        <v>0</v>
      </c>
      <c r="AF25" s="23">
        <v>0</v>
      </c>
      <c r="AG25" s="23">
        <v>24.28722</v>
      </c>
      <c r="AH25" s="23">
        <v>125.53366</v>
      </c>
      <c r="AI25" s="23">
        <v>0</v>
      </c>
      <c r="AJ25" s="23">
        <v>0</v>
      </c>
      <c r="AK25" s="23">
        <v>8.28362</v>
      </c>
      <c r="AL25" s="23">
        <v>33.22908</v>
      </c>
      <c r="AM25" s="23">
        <v>0</v>
      </c>
      <c r="AN25" s="23">
        <v>0</v>
      </c>
      <c r="AO25" s="23">
        <v>15.28209</v>
      </c>
      <c r="AP25" s="23">
        <v>84.29002</v>
      </c>
    </row>
    <row r="26" spans="1:42" ht="12.75">
      <c r="A26" s="1" t="s">
        <v>39</v>
      </c>
      <c r="B26" s="1" t="s">
        <v>40</v>
      </c>
      <c r="C26" s="23" t="s">
        <v>229</v>
      </c>
      <c r="D26" s="23" t="s">
        <v>229</v>
      </c>
      <c r="E26" s="23" t="s">
        <v>229</v>
      </c>
      <c r="F26" s="23" t="s">
        <v>229</v>
      </c>
      <c r="G26" s="23" t="s">
        <v>229</v>
      </c>
      <c r="H26" s="23" t="s">
        <v>229</v>
      </c>
      <c r="I26" s="23" t="s">
        <v>229</v>
      </c>
      <c r="J26" s="23" t="s">
        <v>229</v>
      </c>
      <c r="K26" s="23" t="s">
        <v>229</v>
      </c>
      <c r="L26" s="23" t="s">
        <v>229</v>
      </c>
      <c r="M26" s="23" t="s">
        <v>229</v>
      </c>
      <c r="N26" s="23" t="s">
        <v>229</v>
      </c>
      <c r="O26" s="23" t="s">
        <v>229</v>
      </c>
      <c r="P26" s="23" t="s">
        <v>229</v>
      </c>
      <c r="Q26" s="23" t="s">
        <v>229</v>
      </c>
      <c r="R26" s="23" t="s">
        <v>229</v>
      </c>
      <c r="S26" s="23" t="s">
        <v>229</v>
      </c>
      <c r="T26" s="23" t="s">
        <v>229</v>
      </c>
      <c r="U26" s="23" t="s">
        <v>229</v>
      </c>
      <c r="V26" s="23" t="s">
        <v>229</v>
      </c>
      <c r="W26" s="29" t="s">
        <v>229</v>
      </c>
      <c r="X26" s="29" t="s">
        <v>229</v>
      </c>
      <c r="Y26" s="29" t="s">
        <v>229</v>
      </c>
      <c r="Z26" s="29" t="s">
        <v>229</v>
      </c>
      <c r="AA26" s="23"/>
      <c r="AB26" s="23"/>
      <c r="AC26" s="23"/>
      <c r="AD26" s="23"/>
      <c r="AE26" s="23" t="s">
        <v>229</v>
      </c>
      <c r="AF26" s="23" t="s">
        <v>229</v>
      </c>
      <c r="AG26" s="23" t="s">
        <v>229</v>
      </c>
      <c r="AH26" s="23" t="s">
        <v>229</v>
      </c>
      <c r="AI26" s="23" t="s">
        <v>229</v>
      </c>
      <c r="AJ26" s="23" t="s">
        <v>229</v>
      </c>
      <c r="AK26" s="23" t="s">
        <v>229</v>
      </c>
      <c r="AL26" s="23" t="s">
        <v>229</v>
      </c>
      <c r="AM26" s="23" t="s">
        <v>229</v>
      </c>
      <c r="AN26" s="23" t="s">
        <v>229</v>
      </c>
      <c r="AO26" s="23" t="s">
        <v>229</v>
      </c>
      <c r="AP26" s="23" t="s">
        <v>229</v>
      </c>
    </row>
    <row r="27" spans="1:42" ht="12.75">
      <c r="A27" s="1" t="s">
        <v>41</v>
      </c>
      <c r="B27" s="1" t="s">
        <v>42</v>
      </c>
      <c r="C27" s="23" t="s">
        <v>229</v>
      </c>
      <c r="D27" s="23" t="s">
        <v>229</v>
      </c>
      <c r="E27" s="23" t="s">
        <v>229</v>
      </c>
      <c r="F27" s="23" t="s">
        <v>229</v>
      </c>
      <c r="G27" s="23" t="s">
        <v>229</v>
      </c>
      <c r="H27" s="23" t="s">
        <v>229</v>
      </c>
      <c r="I27" s="23" t="s">
        <v>229</v>
      </c>
      <c r="J27" s="23" t="s">
        <v>229</v>
      </c>
      <c r="K27" s="23" t="s">
        <v>229</v>
      </c>
      <c r="L27" s="23" t="s">
        <v>229</v>
      </c>
      <c r="M27" s="23" t="s">
        <v>229</v>
      </c>
      <c r="N27" s="23" t="s">
        <v>229</v>
      </c>
      <c r="O27" s="23" t="s">
        <v>229</v>
      </c>
      <c r="P27" s="23" t="s">
        <v>229</v>
      </c>
      <c r="Q27" s="23" t="s">
        <v>229</v>
      </c>
      <c r="R27" s="23" t="s">
        <v>229</v>
      </c>
      <c r="S27" s="23" t="s">
        <v>229</v>
      </c>
      <c r="T27" s="23" t="s">
        <v>229</v>
      </c>
      <c r="U27" s="23" t="s">
        <v>229</v>
      </c>
      <c r="V27" s="23" t="s">
        <v>229</v>
      </c>
      <c r="W27" s="29" t="s">
        <v>229</v>
      </c>
      <c r="X27" s="29" t="s">
        <v>229</v>
      </c>
      <c r="Y27" s="29" t="s">
        <v>229</v>
      </c>
      <c r="Z27" s="29" t="s">
        <v>229</v>
      </c>
      <c r="AA27" s="23"/>
      <c r="AB27" s="23"/>
      <c r="AC27" s="23"/>
      <c r="AD27" s="23"/>
      <c r="AE27" s="23" t="s">
        <v>229</v>
      </c>
      <c r="AF27" s="23" t="s">
        <v>229</v>
      </c>
      <c r="AG27" s="23" t="s">
        <v>229</v>
      </c>
      <c r="AH27" s="23" t="s">
        <v>229</v>
      </c>
      <c r="AI27" s="23" t="s">
        <v>229</v>
      </c>
      <c r="AJ27" s="23" t="s">
        <v>229</v>
      </c>
      <c r="AK27" s="23" t="s">
        <v>229</v>
      </c>
      <c r="AL27" s="23" t="s">
        <v>229</v>
      </c>
      <c r="AM27" s="23" t="s">
        <v>229</v>
      </c>
      <c r="AN27" s="23" t="s">
        <v>229</v>
      </c>
      <c r="AO27" s="23" t="s">
        <v>229</v>
      </c>
      <c r="AP27" s="23" t="s">
        <v>229</v>
      </c>
    </row>
    <row r="28" spans="1:42" ht="12.75">
      <c r="A28" s="1" t="s">
        <v>43</v>
      </c>
      <c r="B28" s="1" t="s">
        <v>44</v>
      </c>
      <c r="C28" s="23">
        <v>131128.035</v>
      </c>
      <c r="D28" s="23">
        <v>36595.37191</v>
      </c>
      <c r="E28" s="23">
        <v>75.062</v>
      </c>
      <c r="F28" s="23">
        <v>28.613</v>
      </c>
      <c r="G28" s="23">
        <v>175369.427</v>
      </c>
      <c r="H28" s="23">
        <v>39807.35681</v>
      </c>
      <c r="I28" s="23">
        <v>36.072</v>
      </c>
      <c r="J28" s="23">
        <v>11.41774</v>
      </c>
      <c r="K28" s="23">
        <v>192176.65</v>
      </c>
      <c r="L28" s="23">
        <v>36156.90072</v>
      </c>
      <c r="M28" s="23">
        <v>25.7553</v>
      </c>
      <c r="N28" s="23">
        <v>10.5329</v>
      </c>
      <c r="O28" s="23">
        <v>193768.25</v>
      </c>
      <c r="P28" s="23">
        <v>36342.97199</v>
      </c>
      <c r="Q28" s="23">
        <v>15.84</v>
      </c>
      <c r="R28" s="23">
        <v>3.20279</v>
      </c>
      <c r="S28" s="23">
        <v>119936.377</v>
      </c>
      <c r="T28" s="23">
        <v>27941.94307</v>
      </c>
      <c r="U28" s="23">
        <v>31.61</v>
      </c>
      <c r="V28" s="23">
        <v>9.54397</v>
      </c>
      <c r="W28" s="29">
        <v>122793.5</v>
      </c>
      <c r="X28" s="29">
        <v>34927.69405</v>
      </c>
      <c r="Y28" s="29">
        <v>73.204</v>
      </c>
      <c r="Z28" s="29">
        <v>26.51631</v>
      </c>
      <c r="AA28" s="23">
        <v>46373.3</v>
      </c>
      <c r="AB28" s="23">
        <v>14089.194440000001</v>
      </c>
      <c r="AC28" s="23">
        <v>96.01326</v>
      </c>
      <c r="AD28" s="23">
        <v>36.45472</v>
      </c>
      <c r="AE28" s="23">
        <v>94323.906</v>
      </c>
      <c r="AF28" s="23">
        <v>37627.06262</v>
      </c>
      <c r="AG28" s="23">
        <v>601.13832</v>
      </c>
      <c r="AH28" s="23">
        <v>278.29992</v>
      </c>
      <c r="AI28" s="23">
        <v>20917.052</v>
      </c>
      <c r="AJ28" s="23">
        <v>8064.74592</v>
      </c>
      <c r="AK28" s="23">
        <v>33.42332</v>
      </c>
      <c r="AL28" s="23">
        <v>13.37478</v>
      </c>
      <c r="AM28" s="23">
        <v>16480.6</v>
      </c>
      <c r="AN28" s="23">
        <v>5347.591</v>
      </c>
      <c r="AO28" s="23">
        <v>29.324</v>
      </c>
      <c r="AP28" s="23">
        <v>14.92488</v>
      </c>
    </row>
    <row r="29" spans="1:42" ht="12.75">
      <c r="A29" s="1" t="s">
        <v>45</v>
      </c>
      <c r="B29" s="1" t="s">
        <v>46</v>
      </c>
      <c r="C29" s="23" t="s">
        <v>229</v>
      </c>
      <c r="D29" s="23" t="s">
        <v>229</v>
      </c>
      <c r="E29" s="23" t="s">
        <v>229</v>
      </c>
      <c r="F29" s="23" t="s">
        <v>229</v>
      </c>
      <c r="G29" s="23">
        <v>0</v>
      </c>
      <c r="H29" s="23">
        <v>0</v>
      </c>
      <c r="I29" s="23">
        <v>1.552</v>
      </c>
      <c r="J29" s="23">
        <v>1.886</v>
      </c>
      <c r="K29" s="23">
        <v>0</v>
      </c>
      <c r="L29" s="23">
        <v>0</v>
      </c>
      <c r="M29" s="23">
        <v>39.7</v>
      </c>
      <c r="N29" s="23">
        <v>22.718</v>
      </c>
      <c r="O29" s="23">
        <v>0</v>
      </c>
      <c r="P29" s="23">
        <v>0</v>
      </c>
      <c r="Q29" s="23">
        <v>65.025</v>
      </c>
      <c r="R29" s="23">
        <v>28.804</v>
      </c>
      <c r="S29" s="23">
        <v>0</v>
      </c>
      <c r="T29" s="23">
        <v>0</v>
      </c>
      <c r="U29" s="23">
        <v>19.98</v>
      </c>
      <c r="V29" s="23">
        <v>4.996</v>
      </c>
      <c r="W29" s="29">
        <v>20</v>
      </c>
      <c r="X29" s="29">
        <v>2.62884</v>
      </c>
      <c r="Y29" s="29">
        <v>200.075</v>
      </c>
      <c r="Z29" s="29">
        <v>31.82311</v>
      </c>
      <c r="AA29" s="23"/>
      <c r="AB29" s="23"/>
      <c r="AC29" s="23">
        <v>100.025</v>
      </c>
      <c r="AD29" s="23">
        <v>15.23161</v>
      </c>
      <c r="AE29" s="23">
        <v>0</v>
      </c>
      <c r="AF29" s="23">
        <v>0</v>
      </c>
      <c r="AG29" s="23">
        <v>60.325</v>
      </c>
      <c r="AH29" s="23">
        <v>23.28885</v>
      </c>
      <c r="AI29" s="23">
        <v>0</v>
      </c>
      <c r="AJ29" s="23">
        <v>0</v>
      </c>
      <c r="AK29" s="23">
        <v>20</v>
      </c>
      <c r="AL29" s="23">
        <v>2.677</v>
      </c>
      <c r="AM29" s="23" t="s">
        <v>229</v>
      </c>
      <c r="AN29" s="23" t="s">
        <v>229</v>
      </c>
      <c r="AO29" s="23" t="s">
        <v>229</v>
      </c>
      <c r="AP29" s="23" t="s">
        <v>229</v>
      </c>
    </row>
    <row r="30" spans="1:42" ht="12.75">
      <c r="A30" s="1" t="s">
        <v>47</v>
      </c>
      <c r="B30" s="1" t="s">
        <v>48</v>
      </c>
      <c r="C30" s="23">
        <v>791</v>
      </c>
      <c r="D30" s="23">
        <v>181.506</v>
      </c>
      <c r="E30" s="23">
        <v>25.08472</v>
      </c>
      <c r="F30" s="23">
        <v>16.96071</v>
      </c>
      <c r="G30" s="23">
        <v>1835.6</v>
      </c>
      <c r="H30" s="23">
        <v>292.01248</v>
      </c>
      <c r="I30" s="23">
        <v>15.7273</v>
      </c>
      <c r="J30" s="23">
        <v>8.31627</v>
      </c>
      <c r="K30" s="23">
        <v>1353</v>
      </c>
      <c r="L30" s="23">
        <v>263.021</v>
      </c>
      <c r="M30" s="23">
        <v>8.6087</v>
      </c>
      <c r="N30" s="23">
        <v>5.45417</v>
      </c>
      <c r="O30" s="23">
        <v>4082.9</v>
      </c>
      <c r="P30" s="23">
        <v>1001.00406</v>
      </c>
      <c r="Q30" s="23">
        <v>145.2282</v>
      </c>
      <c r="R30" s="23">
        <v>37.65223</v>
      </c>
      <c r="S30" s="23">
        <v>3335.5</v>
      </c>
      <c r="T30" s="23">
        <v>856.4392</v>
      </c>
      <c r="U30" s="23">
        <v>70.83</v>
      </c>
      <c r="V30" s="23">
        <v>45.7276</v>
      </c>
      <c r="W30" s="29">
        <v>222</v>
      </c>
      <c r="X30" s="29">
        <v>120.18</v>
      </c>
      <c r="Y30" s="29">
        <v>3.5967</v>
      </c>
      <c r="Z30" s="29">
        <v>2.03891</v>
      </c>
      <c r="AA30" s="23">
        <v>203.2</v>
      </c>
      <c r="AB30" s="23">
        <v>37.592</v>
      </c>
      <c r="AC30" s="23">
        <v>1.64331</v>
      </c>
      <c r="AD30" s="23">
        <v>1.09603</v>
      </c>
      <c r="AE30" s="23">
        <v>691</v>
      </c>
      <c r="AF30" s="23">
        <v>774.09736</v>
      </c>
      <c r="AG30" s="23">
        <v>13.0999</v>
      </c>
      <c r="AH30" s="23">
        <v>12.61449</v>
      </c>
      <c r="AI30" s="23">
        <v>0</v>
      </c>
      <c r="AJ30" s="23">
        <v>0</v>
      </c>
      <c r="AK30" s="23">
        <v>0.2</v>
      </c>
      <c r="AL30" s="23">
        <v>0.09927</v>
      </c>
      <c r="AM30" s="23">
        <v>0</v>
      </c>
      <c r="AN30" s="23">
        <v>0</v>
      </c>
      <c r="AO30" s="23">
        <v>19.1152</v>
      </c>
      <c r="AP30" s="23">
        <v>11.23309</v>
      </c>
    </row>
    <row r="31" spans="1:42" ht="12.75">
      <c r="A31" s="1" t="s">
        <v>49</v>
      </c>
      <c r="B31" s="1" t="s">
        <v>50</v>
      </c>
      <c r="C31" s="23">
        <v>0</v>
      </c>
      <c r="D31" s="23">
        <v>0</v>
      </c>
      <c r="E31" s="23">
        <v>176.982</v>
      </c>
      <c r="F31" s="23">
        <v>115.9853</v>
      </c>
      <c r="G31" s="23">
        <v>0</v>
      </c>
      <c r="H31" s="23">
        <v>0</v>
      </c>
      <c r="I31" s="23">
        <v>205.3905</v>
      </c>
      <c r="J31" s="23">
        <v>115.00524</v>
      </c>
      <c r="K31" s="23">
        <v>0</v>
      </c>
      <c r="L31" s="23">
        <v>0</v>
      </c>
      <c r="M31" s="23">
        <v>119.287</v>
      </c>
      <c r="N31" s="23">
        <v>80.11984</v>
      </c>
      <c r="O31" s="23">
        <v>1869.2</v>
      </c>
      <c r="P31" s="23">
        <v>307.5906</v>
      </c>
      <c r="Q31" s="23">
        <v>119.98454</v>
      </c>
      <c r="R31" s="23">
        <v>71.69305</v>
      </c>
      <c r="S31" s="23">
        <v>38</v>
      </c>
      <c r="T31" s="23">
        <v>7.6</v>
      </c>
      <c r="U31" s="23">
        <v>156.02</v>
      </c>
      <c r="V31" s="23">
        <v>91.00253</v>
      </c>
      <c r="W31" s="29">
        <v>137</v>
      </c>
      <c r="X31" s="29">
        <v>63.88988</v>
      </c>
      <c r="Y31" s="29">
        <v>180.65654</v>
      </c>
      <c r="Z31" s="29">
        <v>114.56411</v>
      </c>
      <c r="AA31" s="23"/>
      <c r="AB31" s="23"/>
      <c r="AC31" s="23">
        <v>130.95372</v>
      </c>
      <c r="AD31" s="23">
        <v>93.29057</v>
      </c>
      <c r="AE31" s="23">
        <v>696</v>
      </c>
      <c r="AF31" s="23">
        <v>170.1</v>
      </c>
      <c r="AG31" s="23">
        <v>279.14954</v>
      </c>
      <c r="AH31" s="23">
        <v>317.38489</v>
      </c>
      <c r="AI31" s="23">
        <v>0</v>
      </c>
      <c r="AJ31" s="23">
        <v>0</v>
      </c>
      <c r="AK31" s="23">
        <v>32.1265</v>
      </c>
      <c r="AL31" s="23">
        <v>21.85811</v>
      </c>
      <c r="AM31" s="23">
        <v>329.1</v>
      </c>
      <c r="AN31" s="23">
        <v>325.79111</v>
      </c>
      <c r="AO31" s="23">
        <v>51.10196</v>
      </c>
      <c r="AP31" s="23">
        <v>43.97103</v>
      </c>
    </row>
    <row r="32" spans="1:42" ht="12.75">
      <c r="A32" s="1" t="s">
        <v>51</v>
      </c>
      <c r="B32" s="1" t="s">
        <v>52</v>
      </c>
      <c r="C32" s="23">
        <v>0</v>
      </c>
      <c r="D32" s="23">
        <v>0</v>
      </c>
      <c r="E32" s="23">
        <v>2.766</v>
      </c>
      <c r="F32" s="23">
        <v>5.05316</v>
      </c>
      <c r="G32" s="23" t="s">
        <v>229</v>
      </c>
      <c r="H32" s="23" t="s">
        <v>229</v>
      </c>
      <c r="I32" s="23" t="s">
        <v>229</v>
      </c>
      <c r="J32" s="23" t="s">
        <v>229</v>
      </c>
      <c r="K32" s="23">
        <v>0</v>
      </c>
      <c r="L32" s="23">
        <v>0</v>
      </c>
      <c r="M32" s="23">
        <v>0.002</v>
      </c>
      <c r="N32" s="23">
        <v>0.011</v>
      </c>
      <c r="O32" s="23" t="s">
        <v>229</v>
      </c>
      <c r="P32" s="23" t="s">
        <v>229</v>
      </c>
      <c r="Q32" s="23" t="s">
        <v>229</v>
      </c>
      <c r="R32" s="23" t="s">
        <v>229</v>
      </c>
      <c r="S32" s="23" t="s">
        <v>229</v>
      </c>
      <c r="T32" s="23" t="s">
        <v>229</v>
      </c>
      <c r="U32" s="23" t="s">
        <v>229</v>
      </c>
      <c r="V32" s="23" t="s">
        <v>229</v>
      </c>
      <c r="W32" s="29">
        <v>0</v>
      </c>
      <c r="X32" s="29">
        <v>0</v>
      </c>
      <c r="Y32" s="29">
        <v>0.009</v>
      </c>
      <c r="Z32" s="29">
        <v>0.045</v>
      </c>
      <c r="AA32" s="23"/>
      <c r="AB32" s="23"/>
      <c r="AC32" s="23"/>
      <c r="AD32" s="23"/>
      <c r="AE32" s="23" t="s">
        <v>229</v>
      </c>
      <c r="AF32" s="23" t="s">
        <v>229</v>
      </c>
      <c r="AG32" s="23" t="s">
        <v>229</v>
      </c>
      <c r="AH32" s="23" t="s">
        <v>229</v>
      </c>
      <c r="AI32" s="23" t="s">
        <v>229</v>
      </c>
      <c r="AJ32" s="23" t="s">
        <v>229</v>
      </c>
      <c r="AK32" s="23" t="s">
        <v>229</v>
      </c>
      <c r="AL32" s="23" t="s">
        <v>229</v>
      </c>
      <c r="AM32" s="23" t="s">
        <v>229</v>
      </c>
      <c r="AN32" s="23" t="s">
        <v>229</v>
      </c>
      <c r="AO32" s="23" t="s">
        <v>229</v>
      </c>
      <c r="AP32" s="23" t="s">
        <v>229</v>
      </c>
    </row>
    <row r="33" spans="1:42" ht="12.75">
      <c r="A33" s="1" t="s">
        <v>53</v>
      </c>
      <c r="B33" s="1" t="s">
        <v>54</v>
      </c>
      <c r="C33" s="23" t="s">
        <v>229</v>
      </c>
      <c r="D33" s="23" t="s">
        <v>229</v>
      </c>
      <c r="E33" s="23" t="s">
        <v>229</v>
      </c>
      <c r="F33" s="23" t="s">
        <v>229</v>
      </c>
      <c r="G33" s="23" t="s">
        <v>229</v>
      </c>
      <c r="H33" s="23" t="s">
        <v>229</v>
      </c>
      <c r="I33" s="23" t="s">
        <v>229</v>
      </c>
      <c r="J33" s="23" t="s">
        <v>229</v>
      </c>
      <c r="K33" s="23" t="s">
        <v>229</v>
      </c>
      <c r="L33" s="23" t="s">
        <v>229</v>
      </c>
      <c r="M33" s="23" t="s">
        <v>229</v>
      </c>
      <c r="N33" s="23" t="s">
        <v>229</v>
      </c>
      <c r="O33" s="23" t="s">
        <v>229</v>
      </c>
      <c r="P33" s="23" t="s">
        <v>229</v>
      </c>
      <c r="Q33" s="23" t="s">
        <v>229</v>
      </c>
      <c r="R33" s="23" t="s">
        <v>229</v>
      </c>
      <c r="S33" s="23" t="s">
        <v>229</v>
      </c>
      <c r="T33" s="23" t="s">
        <v>229</v>
      </c>
      <c r="U33" s="23" t="s">
        <v>229</v>
      </c>
      <c r="V33" s="23" t="s">
        <v>229</v>
      </c>
      <c r="W33" s="29">
        <v>0</v>
      </c>
      <c r="X33" s="29">
        <v>0</v>
      </c>
      <c r="Y33" s="29">
        <v>0.005</v>
      </c>
      <c r="Z33" s="29">
        <v>0.03316</v>
      </c>
      <c r="AA33" s="23"/>
      <c r="AB33" s="23"/>
      <c r="AC33" s="23">
        <v>0.013</v>
      </c>
      <c r="AD33" s="23">
        <v>0.05369</v>
      </c>
      <c r="AE33" s="23">
        <v>0</v>
      </c>
      <c r="AF33" s="23">
        <v>0</v>
      </c>
      <c r="AG33" s="23">
        <v>0.0098</v>
      </c>
      <c r="AH33" s="23">
        <v>0.04824</v>
      </c>
      <c r="AI33" s="23">
        <v>0</v>
      </c>
      <c r="AJ33" s="23">
        <v>0</v>
      </c>
      <c r="AK33" s="23">
        <v>0.003</v>
      </c>
      <c r="AL33" s="23">
        <v>0.01226</v>
      </c>
      <c r="AM33" s="23">
        <v>0</v>
      </c>
      <c r="AN33" s="23">
        <v>0</v>
      </c>
      <c r="AO33" s="23">
        <v>0.015</v>
      </c>
      <c r="AP33" s="23">
        <v>0.15269</v>
      </c>
    </row>
    <row r="34" spans="1:42" ht="12.75">
      <c r="A34" s="1" t="s">
        <v>55</v>
      </c>
      <c r="B34" s="1" t="s">
        <v>56</v>
      </c>
      <c r="C34" s="23" t="s">
        <v>229</v>
      </c>
      <c r="D34" s="23" t="s">
        <v>229</v>
      </c>
      <c r="E34" s="23" t="s">
        <v>229</v>
      </c>
      <c r="F34" s="23" t="s">
        <v>229</v>
      </c>
      <c r="G34" s="23" t="s">
        <v>229</v>
      </c>
      <c r="H34" s="23" t="s">
        <v>229</v>
      </c>
      <c r="I34" s="23" t="s">
        <v>229</v>
      </c>
      <c r="J34" s="23" t="s">
        <v>229</v>
      </c>
      <c r="K34" s="23">
        <v>0</v>
      </c>
      <c r="L34" s="23">
        <v>0</v>
      </c>
      <c r="M34" s="23">
        <v>0.9</v>
      </c>
      <c r="N34" s="23">
        <v>0.78814</v>
      </c>
      <c r="O34" s="23">
        <v>0</v>
      </c>
      <c r="P34" s="23">
        <v>0</v>
      </c>
      <c r="Q34" s="23">
        <v>20</v>
      </c>
      <c r="R34" s="23">
        <v>8.803</v>
      </c>
      <c r="S34" s="23">
        <v>0</v>
      </c>
      <c r="T34" s="23">
        <v>0</v>
      </c>
      <c r="U34" s="23">
        <v>6</v>
      </c>
      <c r="V34" s="23">
        <v>6.74989</v>
      </c>
      <c r="W34" s="29">
        <v>0</v>
      </c>
      <c r="X34" s="29">
        <v>0</v>
      </c>
      <c r="Y34" s="29">
        <v>20</v>
      </c>
      <c r="Z34" s="29">
        <v>9.1347</v>
      </c>
      <c r="AA34" s="23"/>
      <c r="AB34" s="23"/>
      <c r="AC34" s="23">
        <v>20</v>
      </c>
      <c r="AD34" s="23">
        <v>9.454469999999999</v>
      </c>
      <c r="AE34" s="23">
        <v>0</v>
      </c>
      <c r="AF34" s="23">
        <v>0</v>
      </c>
      <c r="AG34" s="23">
        <v>7.02</v>
      </c>
      <c r="AH34" s="23">
        <v>8.22028</v>
      </c>
      <c r="AI34" s="23">
        <v>0</v>
      </c>
      <c r="AJ34" s="23">
        <v>0</v>
      </c>
      <c r="AK34" s="23">
        <v>0.4</v>
      </c>
      <c r="AL34" s="23">
        <v>0.32153</v>
      </c>
      <c r="AM34" s="23">
        <v>0</v>
      </c>
      <c r="AN34" s="23">
        <v>0</v>
      </c>
      <c r="AO34" s="23">
        <v>2</v>
      </c>
      <c r="AP34" s="23">
        <v>1.05569</v>
      </c>
    </row>
    <row r="35" spans="1:42" ht="12.75">
      <c r="A35" s="1" t="s">
        <v>57</v>
      </c>
      <c r="B35" s="1" t="s">
        <v>58</v>
      </c>
      <c r="C35" s="23">
        <v>0</v>
      </c>
      <c r="D35" s="23">
        <v>0</v>
      </c>
      <c r="E35" s="23">
        <v>272.364</v>
      </c>
      <c r="F35" s="23">
        <v>190.844</v>
      </c>
      <c r="G35" s="23">
        <v>0</v>
      </c>
      <c r="H35" s="23">
        <v>0</v>
      </c>
      <c r="I35" s="23">
        <v>530.12</v>
      </c>
      <c r="J35" s="23">
        <v>333.163</v>
      </c>
      <c r="K35" s="23">
        <v>0</v>
      </c>
      <c r="L35" s="23">
        <v>0</v>
      </c>
      <c r="M35" s="23">
        <v>358.65735</v>
      </c>
      <c r="N35" s="23">
        <v>261.96596</v>
      </c>
      <c r="O35" s="23">
        <v>0</v>
      </c>
      <c r="P35" s="23">
        <v>0</v>
      </c>
      <c r="Q35" s="23">
        <v>393.01615</v>
      </c>
      <c r="R35" s="23">
        <v>290.71086</v>
      </c>
      <c r="S35" s="23">
        <v>0</v>
      </c>
      <c r="T35" s="23">
        <v>0</v>
      </c>
      <c r="U35" s="23">
        <v>292.81275</v>
      </c>
      <c r="V35" s="23">
        <v>238.11815</v>
      </c>
      <c r="W35" s="29">
        <v>0</v>
      </c>
      <c r="X35" s="29">
        <v>0</v>
      </c>
      <c r="Y35" s="29">
        <v>462.66926</v>
      </c>
      <c r="Z35" s="29">
        <v>364.71402</v>
      </c>
      <c r="AA35" s="23"/>
      <c r="AB35" s="23"/>
      <c r="AC35" s="23">
        <v>348.21994</v>
      </c>
      <c r="AD35" s="23">
        <v>311.99027</v>
      </c>
      <c r="AE35" s="23">
        <v>0</v>
      </c>
      <c r="AF35" s="23">
        <v>0</v>
      </c>
      <c r="AG35" s="23">
        <v>334.98014</v>
      </c>
      <c r="AH35" s="23">
        <v>415.93638</v>
      </c>
      <c r="AI35" s="23">
        <v>0</v>
      </c>
      <c r="AJ35" s="23">
        <v>0</v>
      </c>
      <c r="AK35" s="23">
        <v>67.57704</v>
      </c>
      <c r="AL35" s="23">
        <v>78.60624</v>
      </c>
      <c r="AM35" s="23">
        <v>0</v>
      </c>
      <c r="AN35" s="23">
        <v>0</v>
      </c>
      <c r="AO35" s="23">
        <v>87.61274</v>
      </c>
      <c r="AP35" s="23">
        <v>97.1199</v>
      </c>
    </row>
    <row r="36" spans="1:42" ht="12.75">
      <c r="A36" s="1" t="s">
        <v>59</v>
      </c>
      <c r="B36" s="1" t="s">
        <v>60</v>
      </c>
      <c r="C36" s="23" t="s">
        <v>229</v>
      </c>
      <c r="D36" s="23" t="s">
        <v>229</v>
      </c>
      <c r="E36" s="23" t="s">
        <v>229</v>
      </c>
      <c r="F36" s="23" t="s">
        <v>229</v>
      </c>
      <c r="G36" s="23" t="s">
        <v>229</v>
      </c>
      <c r="H36" s="23" t="s">
        <v>229</v>
      </c>
      <c r="I36" s="23" t="s">
        <v>229</v>
      </c>
      <c r="J36" s="23" t="s">
        <v>229</v>
      </c>
      <c r="K36" s="23" t="s">
        <v>229</v>
      </c>
      <c r="L36" s="23" t="s">
        <v>229</v>
      </c>
      <c r="M36" s="23" t="s">
        <v>229</v>
      </c>
      <c r="N36" s="23" t="s">
        <v>229</v>
      </c>
      <c r="O36" s="23" t="s">
        <v>229</v>
      </c>
      <c r="P36" s="23" t="s">
        <v>229</v>
      </c>
      <c r="Q36" s="23" t="s">
        <v>229</v>
      </c>
      <c r="R36" s="23" t="s">
        <v>229</v>
      </c>
      <c r="S36" s="23" t="s">
        <v>229</v>
      </c>
      <c r="T36" s="23" t="s">
        <v>229</v>
      </c>
      <c r="U36" s="23" t="s">
        <v>229</v>
      </c>
      <c r="V36" s="23" t="s">
        <v>229</v>
      </c>
      <c r="W36" s="29" t="s">
        <v>229</v>
      </c>
      <c r="X36" s="29" t="s">
        <v>229</v>
      </c>
      <c r="Y36" s="29" t="s">
        <v>229</v>
      </c>
      <c r="Z36" s="29" t="s">
        <v>229</v>
      </c>
      <c r="AA36" s="23"/>
      <c r="AB36" s="23"/>
      <c r="AC36" s="23"/>
      <c r="AD36" s="23"/>
      <c r="AE36" s="23" t="s">
        <v>229</v>
      </c>
      <c r="AF36" s="23" t="s">
        <v>229</v>
      </c>
      <c r="AG36" s="23" t="s">
        <v>229</v>
      </c>
      <c r="AH36" s="23" t="s">
        <v>229</v>
      </c>
      <c r="AI36" s="23" t="s">
        <v>229</v>
      </c>
      <c r="AJ36" s="23" t="s">
        <v>229</v>
      </c>
      <c r="AK36" s="23" t="s">
        <v>229</v>
      </c>
      <c r="AL36" s="23" t="s">
        <v>229</v>
      </c>
      <c r="AM36" s="23" t="s">
        <v>229</v>
      </c>
      <c r="AN36" s="23" t="s">
        <v>229</v>
      </c>
      <c r="AO36" s="23" t="s">
        <v>229</v>
      </c>
      <c r="AP36" s="23" t="s">
        <v>229</v>
      </c>
    </row>
    <row r="37" spans="1:42" ht="12.75">
      <c r="A37" s="1" t="s">
        <v>61</v>
      </c>
      <c r="B37" s="1" t="s">
        <v>62</v>
      </c>
      <c r="C37" s="23" t="s">
        <v>229</v>
      </c>
      <c r="D37" s="23" t="s">
        <v>229</v>
      </c>
      <c r="E37" s="23" t="s">
        <v>229</v>
      </c>
      <c r="F37" s="23" t="s">
        <v>229</v>
      </c>
      <c r="G37" s="23">
        <v>0</v>
      </c>
      <c r="H37" s="23">
        <v>0</v>
      </c>
      <c r="I37" s="23">
        <v>387</v>
      </c>
      <c r="J37" s="23">
        <v>79.25174</v>
      </c>
      <c r="K37" s="23">
        <v>0</v>
      </c>
      <c r="L37" s="23">
        <v>0</v>
      </c>
      <c r="M37" s="23">
        <v>930.03</v>
      </c>
      <c r="N37" s="23">
        <v>221.4925</v>
      </c>
      <c r="O37" s="23">
        <v>0</v>
      </c>
      <c r="P37" s="23">
        <v>0</v>
      </c>
      <c r="Q37" s="23">
        <v>695</v>
      </c>
      <c r="R37" s="23">
        <v>151.2021</v>
      </c>
      <c r="S37" s="23" t="s">
        <v>229</v>
      </c>
      <c r="T37" s="23" t="s">
        <v>229</v>
      </c>
      <c r="U37" s="23" t="s">
        <v>229</v>
      </c>
      <c r="V37" s="23" t="s">
        <v>229</v>
      </c>
      <c r="W37" s="29">
        <v>0</v>
      </c>
      <c r="X37" s="29">
        <v>0</v>
      </c>
      <c r="Y37" s="29">
        <v>19.74</v>
      </c>
      <c r="Z37" s="29">
        <v>12.82335</v>
      </c>
      <c r="AA37" s="23"/>
      <c r="AB37" s="23"/>
      <c r="AC37" s="23">
        <v>0.00025</v>
      </c>
      <c r="AD37" s="23">
        <v>0.0029</v>
      </c>
      <c r="AE37" s="23">
        <v>0</v>
      </c>
      <c r="AF37" s="23">
        <v>0</v>
      </c>
      <c r="AG37" s="23">
        <v>0.15</v>
      </c>
      <c r="AH37" s="23">
        <v>0.43434</v>
      </c>
      <c r="AI37" s="23" t="s">
        <v>229</v>
      </c>
      <c r="AJ37" s="23" t="s">
        <v>229</v>
      </c>
      <c r="AK37" s="23" t="s">
        <v>229</v>
      </c>
      <c r="AL37" s="23" t="s">
        <v>229</v>
      </c>
      <c r="AM37" s="23">
        <v>0</v>
      </c>
      <c r="AN37" s="23">
        <v>0</v>
      </c>
      <c r="AO37" s="23">
        <v>0.22</v>
      </c>
      <c r="AP37" s="23">
        <v>0.42805</v>
      </c>
    </row>
    <row r="38" spans="1:42" ht="12.75">
      <c r="A38" s="1" t="s">
        <v>63</v>
      </c>
      <c r="B38" s="1" t="s">
        <v>64</v>
      </c>
      <c r="C38" s="23">
        <v>0</v>
      </c>
      <c r="D38" s="23">
        <v>0</v>
      </c>
      <c r="E38" s="23">
        <v>1.5274</v>
      </c>
      <c r="F38" s="23">
        <v>4.996</v>
      </c>
      <c r="G38" s="23" t="s">
        <v>229</v>
      </c>
      <c r="H38" s="23" t="s">
        <v>229</v>
      </c>
      <c r="I38" s="23" t="s">
        <v>229</v>
      </c>
      <c r="J38" s="23" t="s">
        <v>229</v>
      </c>
      <c r="K38" s="23" t="s">
        <v>229</v>
      </c>
      <c r="L38" s="23" t="s">
        <v>229</v>
      </c>
      <c r="M38" s="23" t="s">
        <v>229</v>
      </c>
      <c r="N38" s="23" t="s">
        <v>229</v>
      </c>
      <c r="O38" s="23" t="s">
        <v>229</v>
      </c>
      <c r="P38" s="23" t="s">
        <v>229</v>
      </c>
      <c r="Q38" s="23" t="s">
        <v>229</v>
      </c>
      <c r="R38" s="23" t="s">
        <v>229</v>
      </c>
      <c r="S38" s="23" t="s">
        <v>229</v>
      </c>
      <c r="T38" s="23" t="s">
        <v>229</v>
      </c>
      <c r="U38" s="23" t="s">
        <v>229</v>
      </c>
      <c r="V38" s="23" t="s">
        <v>229</v>
      </c>
      <c r="W38" s="29">
        <v>0</v>
      </c>
      <c r="X38" s="29">
        <v>0</v>
      </c>
      <c r="Y38" s="29">
        <v>5.22</v>
      </c>
      <c r="Z38" s="29">
        <v>3.654</v>
      </c>
      <c r="AA38" s="23"/>
      <c r="AB38" s="23"/>
      <c r="AC38" s="23"/>
      <c r="AD38" s="23"/>
      <c r="AE38" s="23" t="s">
        <v>229</v>
      </c>
      <c r="AF38" s="23" t="s">
        <v>229</v>
      </c>
      <c r="AG38" s="23" t="s">
        <v>229</v>
      </c>
      <c r="AH38" s="23" t="s">
        <v>229</v>
      </c>
      <c r="AI38" s="23" t="s">
        <v>229</v>
      </c>
      <c r="AJ38" s="23" t="s">
        <v>229</v>
      </c>
      <c r="AK38" s="23" t="s">
        <v>229</v>
      </c>
      <c r="AL38" s="23" t="s">
        <v>229</v>
      </c>
      <c r="AM38" s="23" t="s">
        <v>229</v>
      </c>
      <c r="AN38" s="23" t="s">
        <v>229</v>
      </c>
      <c r="AO38" s="23" t="s">
        <v>229</v>
      </c>
      <c r="AP38" s="23" t="s">
        <v>229</v>
      </c>
    </row>
    <row r="39" spans="1:42" ht="12.75">
      <c r="A39" s="1" t="s">
        <v>65</v>
      </c>
      <c r="B39" s="1" t="s">
        <v>66</v>
      </c>
      <c r="C39" s="23" t="s">
        <v>229</v>
      </c>
      <c r="D39" s="23" t="s">
        <v>229</v>
      </c>
      <c r="E39" s="23" t="s">
        <v>229</v>
      </c>
      <c r="F39" s="23" t="s">
        <v>229</v>
      </c>
      <c r="G39" s="23">
        <v>0</v>
      </c>
      <c r="H39" s="23">
        <v>0</v>
      </c>
      <c r="I39" s="23">
        <v>16</v>
      </c>
      <c r="J39" s="23">
        <v>4.724</v>
      </c>
      <c r="K39" s="23" t="s">
        <v>229</v>
      </c>
      <c r="L39" s="23" t="s">
        <v>229</v>
      </c>
      <c r="M39" s="23" t="s">
        <v>229</v>
      </c>
      <c r="N39" s="23" t="s">
        <v>229</v>
      </c>
      <c r="O39" s="23">
        <v>0</v>
      </c>
      <c r="P39" s="23">
        <v>0</v>
      </c>
      <c r="Q39" s="23">
        <v>5</v>
      </c>
      <c r="R39" s="23">
        <v>1.3</v>
      </c>
      <c r="S39" s="23" t="s">
        <v>229</v>
      </c>
      <c r="T39" s="23" t="s">
        <v>229</v>
      </c>
      <c r="U39" s="23" t="s">
        <v>229</v>
      </c>
      <c r="V39" s="23" t="s">
        <v>229</v>
      </c>
      <c r="W39" s="29">
        <v>339.032</v>
      </c>
      <c r="X39" s="29">
        <v>463.47586</v>
      </c>
      <c r="Y39" s="29">
        <v>54.796</v>
      </c>
      <c r="Z39" s="29">
        <v>64.00552</v>
      </c>
      <c r="AA39" s="23">
        <v>168.78284</v>
      </c>
      <c r="AB39" s="23">
        <v>212.60915</v>
      </c>
      <c r="AC39" s="23"/>
      <c r="AD39" s="23"/>
      <c r="AE39" s="23">
        <v>33.64114</v>
      </c>
      <c r="AF39" s="23">
        <v>54.65599</v>
      </c>
      <c r="AG39" s="23">
        <v>15.9795</v>
      </c>
      <c r="AH39" s="23">
        <v>27.071</v>
      </c>
      <c r="AI39" s="23">
        <v>0</v>
      </c>
      <c r="AJ39" s="23">
        <v>0</v>
      </c>
      <c r="AK39" s="23">
        <v>11.2795</v>
      </c>
      <c r="AL39" s="23">
        <v>16.387</v>
      </c>
      <c r="AM39" s="23">
        <v>0</v>
      </c>
      <c r="AN39" s="23">
        <v>0</v>
      </c>
      <c r="AO39" s="23">
        <v>40</v>
      </c>
      <c r="AP39" s="23">
        <v>36.19</v>
      </c>
    </row>
    <row r="40" spans="1:42" ht="12.75">
      <c r="A40" s="1" t="s">
        <v>67</v>
      </c>
      <c r="B40" s="1" t="s">
        <v>68</v>
      </c>
      <c r="C40" s="23">
        <v>0</v>
      </c>
      <c r="D40" s="23">
        <v>0</v>
      </c>
      <c r="E40" s="23">
        <v>0.05</v>
      </c>
      <c r="F40" s="23">
        <v>0.342</v>
      </c>
      <c r="G40" s="23">
        <v>0</v>
      </c>
      <c r="H40" s="23">
        <v>0</v>
      </c>
      <c r="I40" s="23">
        <v>0.09</v>
      </c>
      <c r="J40" s="23">
        <v>0.12101</v>
      </c>
      <c r="K40" s="23" t="s">
        <v>229</v>
      </c>
      <c r="L40" s="23" t="s">
        <v>229</v>
      </c>
      <c r="M40" s="23" t="s">
        <v>229</v>
      </c>
      <c r="N40" s="23" t="s">
        <v>229</v>
      </c>
      <c r="O40" s="23" t="s">
        <v>229</v>
      </c>
      <c r="P40" s="23" t="s">
        <v>229</v>
      </c>
      <c r="Q40" s="23" t="s">
        <v>229</v>
      </c>
      <c r="R40" s="23" t="s">
        <v>229</v>
      </c>
      <c r="S40" s="23" t="s">
        <v>229</v>
      </c>
      <c r="T40" s="23" t="s">
        <v>229</v>
      </c>
      <c r="U40" s="23" t="s">
        <v>229</v>
      </c>
      <c r="V40" s="23" t="s">
        <v>229</v>
      </c>
      <c r="W40" s="29" t="s">
        <v>229</v>
      </c>
      <c r="X40" s="29" t="s">
        <v>229</v>
      </c>
      <c r="Y40" s="29" t="s">
        <v>229</v>
      </c>
      <c r="Z40" s="29" t="s">
        <v>229</v>
      </c>
      <c r="AA40" s="23"/>
      <c r="AB40" s="23"/>
      <c r="AC40" s="23"/>
      <c r="AD40" s="23"/>
      <c r="AE40" s="23" t="s">
        <v>229</v>
      </c>
      <c r="AF40" s="23" t="s">
        <v>229</v>
      </c>
      <c r="AG40" s="23" t="s">
        <v>229</v>
      </c>
      <c r="AH40" s="23" t="s">
        <v>229</v>
      </c>
      <c r="AI40" s="23" t="s">
        <v>229</v>
      </c>
      <c r="AJ40" s="23" t="s">
        <v>229</v>
      </c>
      <c r="AK40" s="23" t="s">
        <v>229</v>
      </c>
      <c r="AL40" s="23" t="s">
        <v>229</v>
      </c>
      <c r="AM40" s="23" t="s">
        <v>229</v>
      </c>
      <c r="AN40" s="23" t="s">
        <v>229</v>
      </c>
      <c r="AO40" s="23" t="s">
        <v>229</v>
      </c>
      <c r="AP40" s="23" t="s">
        <v>229</v>
      </c>
    </row>
    <row r="41" spans="1:42" ht="12.75">
      <c r="A41" s="1" t="s">
        <v>69</v>
      </c>
      <c r="B41" s="1" t="s">
        <v>70</v>
      </c>
      <c r="C41" s="23">
        <v>0</v>
      </c>
      <c r="D41" s="23">
        <v>0</v>
      </c>
      <c r="E41" s="23">
        <v>0.1</v>
      </c>
      <c r="F41" s="23">
        <v>0.23106</v>
      </c>
      <c r="G41" s="23" t="s">
        <v>229</v>
      </c>
      <c r="H41" s="23" t="s">
        <v>229</v>
      </c>
      <c r="I41" s="23" t="s">
        <v>229</v>
      </c>
      <c r="J41" s="23" t="s">
        <v>229</v>
      </c>
      <c r="K41" s="23" t="s">
        <v>229</v>
      </c>
      <c r="L41" s="23" t="s">
        <v>229</v>
      </c>
      <c r="M41" s="23" t="s">
        <v>229</v>
      </c>
      <c r="N41" s="23" t="s">
        <v>229</v>
      </c>
      <c r="O41" s="23" t="s">
        <v>229</v>
      </c>
      <c r="P41" s="23" t="s">
        <v>229</v>
      </c>
      <c r="Q41" s="23" t="s">
        <v>229</v>
      </c>
      <c r="R41" s="23" t="s">
        <v>229</v>
      </c>
      <c r="S41" s="23">
        <v>0</v>
      </c>
      <c r="T41" s="23">
        <v>0</v>
      </c>
      <c r="U41" s="23">
        <v>0.521</v>
      </c>
      <c r="V41" s="23">
        <v>1.10082</v>
      </c>
      <c r="W41" s="29">
        <v>0</v>
      </c>
      <c r="X41" s="29">
        <v>0</v>
      </c>
      <c r="Y41" s="29">
        <v>0.9255</v>
      </c>
      <c r="Z41" s="29">
        <v>1.75715</v>
      </c>
      <c r="AA41" s="23"/>
      <c r="AB41" s="23"/>
      <c r="AC41" s="23">
        <v>0.8505</v>
      </c>
      <c r="AD41" s="23">
        <v>1.58135</v>
      </c>
      <c r="AE41" s="23">
        <v>0</v>
      </c>
      <c r="AF41" s="23">
        <v>0</v>
      </c>
      <c r="AG41" s="23">
        <v>0.949</v>
      </c>
      <c r="AH41" s="23">
        <v>2.046</v>
      </c>
      <c r="AI41" s="23">
        <v>0</v>
      </c>
      <c r="AJ41" s="23">
        <v>0</v>
      </c>
      <c r="AK41" s="23">
        <v>0.322</v>
      </c>
      <c r="AL41" s="23">
        <v>0.664</v>
      </c>
      <c r="AM41" s="23">
        <v>0</v>
      </c>
      <c r="AN41" s="23">
        <v>0</v>
      </c>
      <c r="AO41" s="23">
        <v>0.06</v>
      </c>
      <c r="AP41" s="23">
        <v>0.217</v>
      </c>
    </row>
    <row r="42" spans="1:42" ht="12.75">
      <c r="A42" s="1" t="s">
        <v>71</v>
      </c>
      <c r="B42" s="1" t="s">
        <v>72</v>
      </c>
      <c r="C42" s="23" t="s">
        <v>229</v>
      </c>
      <c r="D42" s="23" t="s">
        <v>229</v>
      </c>
      <c r="E42" s="23" t="s">
        <v>229</v>
      </c>
      <c r="F42" s="23" t="s">
        <v>229</v>
      </c>
      <c r="G42" s="23" t="s">
        <v>229</v>
      </c>
      <c r="H42" s="23" t="s">
        <v>229</v>
      </c>
      <c r="I42" s="23" t="s">
        <v>229</v>
      </c>
      <c r="J42" s="23" t="s">
        <v>229</v>
      </c>
      <c r="K42" s="23" t="s">
        <v>229</v>
      </c>
      <c r="L42" s="23" t="s">
        <v>229</v>
      </c>
      <c r="M42" s="23" t="s">
        <v>229</v>
      </c>
      <c r="N42" s="23" t="s">
        <v>229</v>
      </c>
      <c r="O42" s="23" t="s">
        <v>229</v>
      </c>
      <c r="P42" s="23" t="s">
        <v>229</v>
      </c>
      <c r="Q42" s="23" t="s">
        <v>229</v>
      </c>
      <c r="R42" s="23" t="s">
        <v>229</v>
      </c>
      <c r="S42" s="23" t="s">
        <v>229</v>
      </c>
      <c r="T42" s="23" t="s">
        <v>229</v>
      </c>
      <c r="U42" s="23" t="s">
        <v>229</v>
      </c>
      <c r="V42" s="23" t="s">
        <v>229</v>
      </c>
      <c r="W42" s="29" t="s">
        <v>229</v>
      </c>
      <c r="X42" s="29" t="s">
        <v>229</v>
      </c>
      <c r="Y42" s="29" t="s">
        <v>229</v>
      </c>
      <c r="Z42" s="29" t="s">
        <v>229</v>
      </c>
      <c r="AA42" s="23"/>
      <c r="AB42" s="23"/>
      <c r="AC42" s="23"/>
      <c r="AD42" s="23"/>
      <c r="AE42" s="23" t="s">
        <v>229</v>
      </c>
      <c r="AF42" s="23" t="s">
        <v>229</v>
      </c>
      <c r="AG42" s="23" t="s">
        <v>229</v>
      </c>
      <c r="AH42" s="23" t="s">
        <v>229</v>
      </c>
      <c r="AI42" s="23" t="s">
        <v>229</v>
      </c>
      <c r="AJ42" s="23" t="s">
        <v>229</v>
      </c>
      <c r="AK42" s="23" t="s">
        <v>229</v>
      </c>
      <c r="AL42" s="23" t="s">
        <v>229</v>
      </c>
      <c r="AM42" s="23" t="s">
        <v>229</v>
      </c>
      <c r="AN42" s="23" t="s">
        <v>229</v>
      </c>
      <c r="AO42" s="23" t="s">
        <v>229</v>
      </c>
      <c r="AP42" s="23" t="s">
        <v>229</v>
      </c>
    </row>
    <row r="43" spans="1:42" ht="12.75">
      <c r="A43" s="1" t="s">
        <v>73</v>
      </c>
      <c r="B43" s="1" t="s">
        <v>74</v>
      </c>
      <c r="C43" s="23" t="s">
        <v>229</v>
      </c>
      <c r="D43" s="23" t="s">
        <v>229</v>
      </c>
      <c r="E43" s="23" t="s">
        <v>229</v>
      </c>
      <c r="F43" s="23" t="s">
        <v>229</v>
      </c>
      <c r="G43" s="23" t="s">
        <v>229</v>
      </c>
      <c r="H43" s="23" t="s">
        <v>229</v>
      </c>
      <c r="I43" s="23" t="s">
        <v>229</v>
      </c>
      <c r="J43" s="23" t="s">
        <v>229</v>
      </c>
      <c r="K43" s="23" t="s">
        <v>229</v>
      </c>
      <c r="L43" s="23" t="s">
        <v>229</v>
      </c>
      <c r="M43" s="23" t="s">
        <v>229</v>
      </c>
      <c r="N43" s="23" t="s">
        <v>229</v>
      </c>
      <c r="O43" s="23" t="s">
        <v>229</v>
      </c>
      <c r="P43" s="23" t="s">
        <v>229</v>
      </c>
      <c r="Q43" s="23" t="s">
        <v>229</v>
      </c>
      <c r="R43" s="23" t="s">
        <v>229</v>
      </c>
      <c r="S43" s="23" t="s">
        <v>229</v>
      </c>
      <c r="T43" s="23" t="s">
        <v>229</v>
      </c>
      <c r="U43" s="23" t="s">
        <v>229</v>
      </c>
      <c r="V43" s="23" t="s">
        <v>229</v>
      </c>
      <c r="W43" s="29" t="s">
        <v>229</v>
      </c>
      <c r="X43" s="29" t="s">
        <v>229</v>
      </c>
      <c r="Y43" s="29" t="s">
        <v>229</v>
      </c>
      <c r="Z43" s="29" t="s">
        <v>229</v>
      </c>
      <c r="AA43" s="23"/>
      <c r="AB43" s="23"/>
      <c r="AC43" s="23"/>
      <c r="AD43" s="23"/>
      <c r="AE43" s="23" t="s">
        <v>229</v>
      </c>
      <c r="AF43" s="23" t="s">
        <v>229</v>
      </c>
      <c r="AG43" s="23" t="s">
        <v>229</v>
      </c>
      <c r="AH43" s="23" t="s">
        <v>229</v>
      </c>
      <c r="AI43" s="23" t="s">
        <v>229</v>
      </c>
      <c r="AJ43" s="23" t="s">
        <v>229</v>
      </c>
      <c r="AK43" s="23" t="s">
        <v>229</v>
      </c>
      <c r="AL43" s="23" t="s">
        <v>229</v>
      </c>
      <c r="AM43" s="23" t="s">
        <v>229</v>
      </c>
      <c r="AN43" s="23" t="s">
        <v>229</v>
      </c>
      <c r="AO43" s="23" t="s">
        <v>229</v>
      </c>
      <c r="AP43" s="23" t="s">
        <v>229</v>
      </c>
    </row>
    <row r="44" spans="1:42" ht="12.75">
      <c r="A44" s="1" t="s">
        <v>75</v>
      </c>
      <c r="B44" s="1" t="s">
        <v>76</v>
      </c>
      <c r="C44" s="23" t="s">
        <v>229</v>
      </c>
      <c r="D44" s="23" t="s">
        <v>229</v>
      </c>
      <c r="E44" s="23" t="s">
        <v>229</v>
      </c>
      <c r="F44" s="23" t="s">
        <v>229</v>
      </c>
      <c r="G44" s="23" t="s">
        <v>229</v>
      </c>
      <c r="H44" s="23" t="s">
        <v>229</v>
      </c>
      <c r="I44" s="23" t="s">
        <v>229</v>
      </c>
      <c r="J44" s="23" t="s">
        <v>229</v>
      </c>
      <c r="K44" s="23" t="s">
        <v>229</v>
      </c>
      <c r="L44" s="23" t="s">
        <v>229</v>
      </c>
      <c r="M44" s="23" t="s">
        <v>229</v>
      </c>
      <c r="N44" s="23" t="s">
        <v>229</v>
      </c>
      <c r="O44" s="23" t="s">
        <v>229</v>
      </c>
      <c r="P44" s="23" t="s">
        <v>229</v>
      </c>
      <c r="Q44" s="23" t="s">
        <v>229</v>
      </c>
      <c r="R44" s="23" t="s">
        <v>229</v>
      </c>
      <c r="S44" s="23">
        <v>0</v>
      </c>
      <c r="T44" s="23">
        <v>0</v>
      </c>
      <c r="U44" s="23">
        <v>69.3</v>
      </c>
      <c r="V44" s="23">
        <v>168.399</v>
      </c>
      <c r="W44" s="29" t="s">
        <v>229</v>
      </c>
      <c r="X44" s="29" t="s">
        <v>229</v>
      </c>
      <c r="Y44" s="29" t="s">
        <v>229</v>
      </c>
      <c r="Z44" s="29" t="s">
        <v>229</v>
      </c>
      <c r="AA44" s="23"/>
      <c r="AB44" s="23"/>
      <c r="AC44" s="23"/>
      <c r="AD44" s="23"/>
      <c r="AE44" s="23">
        <v>387.61</v>
      </c>
      <c r="AF44" s="23">
        <v>542.654</v>
      </c>
      <c r="AG44" s="23">
        <v>0</v>
      </c>
      <c r="AH44" s="23">
        <v>0</v>
      </c>
      <c r="AI44" s="23" t="s">
        <v>229</v>
      </c>
      <c r="AJ44" s="23" t="s">
        <v>229</v>
      </c>
      <c r="AK44" s="23" t="s">
        <v>229</v>
      </c>
      <c r="AL44" s="23" t="s">
        <v>229</v>
      </c>
      <c r="AM44" s="23" t="s">
        <v>229</v>
      </c>
      <c r="AN44" s="23" t="s">
        <v>229</v>
      </c>
      <c r="AO44" s="23" t="s">
        <v>229</v>
      </c>
      <c r="AP44" s="23" t="s">
        <v>229</v>
      </c>
    </row>
    <row r="45" spans="1:42" ht="12.75">
      <c r="A45" s="1" t="s">
        <v>77</v>
      </c>
      <c r="B45" s="1" t="s">
        <v>78</v>
      </c>
      <c r="C45" s="23" t="s">
        <v>229</v>
      </c>
      <c r="D45" s="23" t="s">
        <v>229</v>
      </c>
      <c r="E45" s="23" t="s">
        <v>229</v>
      </c>
      <c r="F45" s="23" t="s">
        <v>229</v>
      </c>
      <c r="G45" s="23" t="s">
        <v>229</v>
      </c>
      <c r="H45" s="23" t="s">
        <v>229</v>
      </c>
      <c r="I45" s="23" t="s">
        <v>229</v>
      </c>
      <c r="J45" s="23" t="s">
        <v>229</v>
      </c>
      <c r="K45" s="23" t="s">
        <v>229</v>
      </c>
      <c r="L45" s="23" t="s">
        <v>229</v>
      </c>
      <c r="M45" s="23" t="s">
        <v>229</v>
      </c>
      <c r="N45" s="23" t="s">
        <v>229</v>
      </c>
      <c r="O45" s="23" t="s">
        <v>229</v>
      </c>
      <c r="P45" s="23" t="s">
        <v>229</v>
      </c>
      <c r="Q45" s="23" t="s">
        <v>229</v>
      </c>
      <c r="R45" s="23" t="s">
        <v>229</v>
      </c>
      <c r="S45" s="23" t="s">
        <v>229</v>
      </c>
      <c r="T45" s="23" t="s">
        <v>229</v>
      </c>
      <c r="U45" s="23" t="s">
        <v>229</v>
      </c>
      <c r="V45" s="23" t="s">
        <v>229</v>
      </c>
      <c r="W45" s="29" t="s">
        <v>229</v>
      </c>
      <c r="X45" s="29" t="s">
        <v>229</v>
      </c>
      <c r="Y45" s="29" t="s">
        <v>229</v>
      </c>
      <c r="Z45" s="29" t="s">
        <v>229</v>
      </c>
      <c r="AA45" s="23"/>
      <c r="AB45" s="23"/>
      <c r="AC45" s="23"/>
      <c r="AD45" s="23"/>
      <c r="AE45" s="23" t="s">
        <v>229</v>
      </c>
      <c r="AF45" s="23" t="s">
        <v>229</v>
      </c>
      <c r="AG45" s="23" t="s">
        <v>229</v>
      </c>
      <c r="AH45" s="23" t="s">
        <v>229</v>
      </c>
      <c r="AI45" s="23" t="s">
        <v>229</v>
      </c>
      <c r="AJ45" s="23" t="s">
        <v>229</v>
      </c>
      <c r="AK45" s="23" t="s">
        <v>229</v>
      </c>
      <c r="AL45" s="23" t="s">
        <v>229</v>
      </c>
      <c r="AM45" s="23" t="s">
        <v>229</v>
      </c>
      <c r="AN45" s="23" t="s">
        <v>229</v>
      </c>
      <c r="AO45" s="23" t="s">
        <v>229</v>
      </c>
      <c r="AP45" s="23" t="s">
        <v>229</v>
      </c>
    </row>
    <row r="46" spans="1:42" ht="12.75">
      <c r="A46" s="1" t="s">
        <v>79</v>
      </c>
      <c r="B46" s="1" t="s">
        <v>80</v>
      </c>
      <c r="C46" s="23" t="s">
        <v>229</v>
      </c>
      <c r="D46" s="23" t="s">
        <v>229</v>
      </c>
      <c r="E46" s="23" t="s">
        <v>229</v>
      </c>
      <c r="F46" s="23" t="s">
        <v>229</v>
      </c>
      <c r="G46" s="23">
        <v>0</v>
      </c>
      <c r="H46" s="23">
        <v>0</v>
      </c>
      <c r="I46" s="23">
        <v>1.02</v>
      </c>
      <c r="J46" s="23">
        <v>2.263</v>
      </c>
      <c r="K46" s="23">
        <v>0</v>
      </c>
      <c r="L46" s="23">
        <v>0</v>
      </c>
      <c r="M46" s="23">
        <v>0.46074</v>
      </c>
      <c r="N46" s="23">
        <v>2.30013</v>
      </c>
      <c r="O46" s="23">
        <v>0</v>
      </c>
      <c r="P46" s="23">
        <v>0</v>
      </c>
      <c r="Q46" s="23">
        <v>0.03024</v>
      </c>
      <c r="R46" s="23">
        <v>0.38491</v>
      </c>
      <c r="S46" s="23">
        <v>0</v>
      </c>
      <c r="T46" s="23">
        <v>0</v>
      </c>
      <c r="U46" s="23">
        <v>0.05757</v>
      </c>
      <c r="V46" s="23">
        <v>1.05411</v>
      </c>
      <c r="W46" s="29">
        <v>0</v>
      </c>
      <c r="X46" s="29">
        <v>0</v>
      </c>
      <c r="Y46" s="29">
        <v>0.0112</v>
      </c>
      <c r="Z46" s="29">
        <v>0.17004</v>
      </c>
      <c r="AA46" s="23"/>
      <c r="AB46" s="23"/>
      <c r="AC46" s="23">
        <v>1.7022</v>
      </c>
      <c r="AD46" s="23">
        <v>6.084299999999999</v>
      </c>
      <c r="AE46" s="23">
        <v>0</v>
      </c>
      <c r="AF46" s="23">
        <v>0</v>
      </c>
      <c r="AG46" s="23">
        <v>1.76063</v>
      </c>
      <c r="AH46" s="23">
        <v>8.2052</v>
      </c>
      <c r="AI46" s="23">
        <v>0</v>
      </c>
      <c r="AJ46" s="23">
        <v>0</v>
      </c>
      <c r="AK46" s="23">
        <v>0.44223</v>
      </c>
      <c r="AL46" s="23">
        <v>1.4264</v>
      </c>
      <c r="AM46" s="23">
        <v>0</v>
      </c>
      <c r="AN46" s="23">
        <v>0</v>
      </c>
      <c r="AO46" s="23">
        <v>0.46425</v>
      </c>
      <c r="AP46" s="23">
        <v>2.37087</v>
      </c>
    </row>
    <row r="47" spans="1:42" ht="12.75">
      <c r="A47" s="1" t="s">
        <v>81</v>
      </c>
      <c r="B47" s="1" t="s">
        <v>82</v>
      </c>
      <c r="C47" s="23" t="s">
        <v>229</v>
      </c>
      <c r="D47" s="23" t="s">
        <v>229</v>
      </c>
      <c r="E47" s="23" t="s">
        <v>229</v>
      </c>
      <c r="F47" s="23" t="s">
        <v>229</v>
      </c>
      <c r="G47" s="23" t="s">
        <v>229</v>
      </c>
      <c r="H47" s="23" t="s">
        <v>229</v>
      </c>
      <c r="I47" s="23" t="s">
        <v>229</v>
      </c>
      <c r="J47" s="23" t="s">
        <v>229</v>
      </c>
      <c r="K47" s="23" t="s">
        <v>229</v>
      </c>
      <c r="L47" s="23" t="s">
        <v>229</v>
      </c>
      <c r="M47" s="23" t="s">
        <v>229</v>
      </c>
      <c r="N47" s="23" t="s">
        <v>229</v>
      </c>
      <c r="O47" s="23" t="s">
        <v>229</v>
      </c>
      <c r="P47" s="23" t="s">
        <v>229</v>
      </c>
      <c r="Q47" s="23" t="s">
        <v>229</v>
      </c>
      <c r="R47" s="23" t="s">
        <v>229</v>
      </c>
      <c r="S47" s="23" t="s">
        <v>229</v>
      </c>
      <c r="T47" s="23" t="s">
        <v>229</v>
      </c>
      <c r="U47" s="23" t="s">
        <v>229</v>
      </c>
      <c r="V47" s="23" t="s">
        <v>229</v>
      </c>
      <c r="W47" s="29" t="s">
        <v>229</v>
      </c>
      <c r="X47" s="29" t="s">
        <v>229</v>
      </c>
      <c r="Y47" s="29" t="s">
        <v>229</v>
      </c>
      <c r="Z47" s="29" t="s">
        <v>229</v>
      </c>
      <c r="AA47" s="23"/>
      <c r="AB47" s="23"/>
      <c r="AC47" s="23"/>
      <c r="AD47" s="23"/>
      <c r="AE47" s="23" t="s">
        <v>229</v>
      </c>
      <c r="AF47" s="23" t="s">
        <v>229</v>
      </c>
      <c r="AG47" s="23" t="s">
        <v>229</v>
      </c>
      <c r="AH47" s="23" t="s">
        <v>229</v>
      </c>
      <c r="AI47" s="23" t="s">
        <v>229</v>
      </c>
      <c r="AJ47" s="23" t="s">
        <v>229</v>
      </c>
      <c r="AK47" s="23" t="s">
        <v>229</v>
      </c>
      <c r="AL47" s="23" t="s">
        <v>229</v>
      </c>
      <c r="AM47" s="23" t="s">
        <v>229</v>
      </c>
      <c r="AN47" s="23" t="s">
        <v>229</v>
      </c>
      <c r="AO47" s="23" t="s">
        <v>229</v>
      </c>
      <c r="AP47" s="23" t="s">
        <v>229</v>
      </c>
    </row>
    <row r="48" spans="1:42" ht="12.75">
      <c r="A48" s="1" t="s">
        <v>83</v>
      </c>
      <c r="B48" s="1" t="s">
        <v>84</v>
      </c>
      <c r="C48" s="23" t="s">
        <v>229</v>
      </c>
      <c r="D48" s="23" t="s">
        <v>229</v>
      </c>
      <c r="E48" s="23" t="s">
        <v>229</v>
      </c>
      <c r="F48" s="23" t="s">
        <v>229</v>
      </c>
      <c r="G48" s="23" t="s">
        <v>229</v>
      </c>
      <c r="H48" s="23" t="s">
        <v>229</v>
      </c>
      <c r="I48" s="23" t="s">
        <v>229</v>
      </c>
      <c r="J48" s="23" t="s">
        <v>229</v>
      </c>
      <c r="K48" s="23">
        <v>0</v>
      </c>
      <c r="L48" s="23">
        <v>0</v>
      </c>
      <c r="M48" s="23">
        <v>0.075</v>
      </c>
      <c r="N48" s="23">
        <v>0.11411</v>
      </c>
      <c r="O48" s="23" t="s">
        <v>229</v>
      </c>
      <c r="P48" s="23" t="s">
        <v>229</v>
      </c>
      <c r="Q48" s="23" t="s">
        <v>229</v>
      </c>
      <c r="R48" s="23" t="s">
        <v>229</v>
      </c>
      <c r="S48" s="23" t="s">
        <v>229</v>
      </c>
      <c r="T48" s="23" t="s">
        <v>229</v>
      </c>
      <c r="U48" s="23" t="s">
        <v>229</v>
      </c>
      <c r="V48" s="23" t="s">
        <v>229</v>
      </c>
      <c r="W48" s="29" t="s">
        <v>229</v>
      </c>
      <c r="X48" s="29" t="s">
        <v>229</v>
      </c>
      <c r="Y48" s="29" t="s">
        <v>229</v>
      </c>
      <c r="Z48" s="29" t="s">
        <v>229</v>
      </c>
      <c r="AA48" s="23"/>
      <c r="AB48" s="23"/>
      <c r="AC48" s="23"/>
      <c r="AD48" s="23"/>
      <c r="AE48" s="23" t="s">
        <v>229</v>
      </c>
      <c r="AF48" s="23" t="s">
        <v>229</v>
      </c>
      <c r="AG48" s="23" t="s">
        <v>229</v>
      </c>
      <c r="AH48" s="23" t="s">
        <v>229</v>
      </c>
      <c r="AI48" s="23" t="s">
        <v>229</v>
      </c>
      <c r="AJ48" s="23" t="s">
        <v>229</v>
      </c>
      <c r="AK48" s="23" t="s">
        <v>229</v>
      </c>
      <c r="AL48" s="23" t="s">
        <v>229</v>
      </c>
      <c r="AM48" s="23" t="s">
        <v>229</v>
      </c>
      <c r="AN48" s="23" t="s">
        <v>229</v>
      </c>
      <c r="AO48" s="23" t="s">
        <v>229</v>
      </c>
      <c r="AP48" s="23" t="s">
        <v>229</v>
      </c>
    </row>
    <row r="49" spans="1:42" ht="12.75">
      <c r="A49" s="1" t="s">
        <v>85</v>
      </c>
      <c r="B49" s="1" t="s">
        <v>86</v>
      </c>
      <c r="C49" s="23">
        <v>0</v>
      </c>
      <c r="D49" s="23">
        <v>0</v>
      </c>
      <c r="E49" s="23">
        <v>211.33115</v>
      </c>
      <c r="F49" s="23">
        <v>206.65151</v>
      </c>
      <c r="G49" s="23">
        <v>0</v>
      </c>
      <c r="H49" s="23">
        <v>0</v>
      </c>
      <c r="I49" s="23">
        <v>68.56</v>
      </c>
      <c r="J49" s="23">
        <v>70.05349</v>
      </c>
      <c r="K49" s="23">
        <v>165.6</v>
      </c>
      <c r="L49" s="23">
        <v>133.8618</v>
      </c>
      <c r="M49" s="23">
        <v>79.156</v>
      </c>
      <c r="N49" s="23">
        <v>46.62402</v>
      </c>
      <c r="O49" s="23">
        <v>692.3046</v>
      </c>
      <c r="P49" s="23">
        <v>450.08631</v>
      </c>
      <c r="Q49" s="23">
        <v>701.0565</v>
      </c>
      <c r="R49" s="23">
        <v>364.751</v>
      </c>
      <c r="S49" s="23">
        <v>59.8</v>
      </c>
      <c r="T49" s="23">
        <v>50.6961</v>
      </c>
      <c r="U49" s="23">
        <v>2.971</v>
      </c>
      <c r="V49" s="23">
        <v>2.44467</v>
      </c>
      <c r="W49" s="29">
        <v>459.084</v>
      </c>
      <c r="X49" s="29">
        <v>465.1847</v>
      </c>
      <c r="Y49" s="29">
        <v>47.74935</v>
      </c>
      <c r="Z49" s="29">
        <v>56.22912</v>
      </c>
      <c r="AA49" s="23">
        <v>159.37199999999999</v>
      </c>
      <c r="AB49" s="23">
        <v>139.58704999999998</v>
      </c>
      <c r="AC49" s="23">
        <v>40.834540000000004</v>
      </c>
      <c r="AD49" s="23">
        <v>43.807469999999995</v>
      </c>
      <c r="AE49" s="23">
        <v>218.47</v>
      </c>
      <c r="AF49" s="23">
        <v>350.91621</v>
      </c>
      <c r="AG49" s="23">
        <v>55.17625</v>
      </c>
      <c r="AH49" s="23">
        <v>133.19051</v>
      </c>
      <c r="AI49" s="23">
        <v>0</v>
      </c>
      <c r="AJ49" s="23">
        <v>0</v>
      </c>
      <c r="AK49" s="23">
        <v>7.74476</v>
      </c>
      <c r="AL49" s="23">
        <v>11.74233</v>
      </c>
      <c r="AM49" s="23">
        <v>98</v>
      </c>
      <c r="AN49" s="23">
        <v>112.7</v>
      </c>
      <c r="AO49" s="23">
        <v>6.07658</v>
      </c>
      <c r="AP49" s="23">
        <v>9.38844</v>
      </c>
    </row>
    <row r="50" spans="1:42" ht="12.75">
      <c r="A50" s="1" t="s">
        <v>87</v>
      </c>
      <c r="B50" s="1" t="s">
        <v>88</v>
      </c>
      <c r="C50" s="23" t="s">
        <v>229</v>
      </c>
      <c r="D50" s="23" t="s">
        <v>229</v>
      </c>
      <c r="E50" s="23" t="s">
        <v>229</v>
      </c>
      <c r="F50" s="23" t="s">
        <v>229</v>
      </c>
      <c r="G50" s="23" t="s">
        <v>229</v>
      </c>
      <c r="H50" s="23" t="s">
        <v>229</v>
      </c>
      <c r="I50" s="23" t="s">
        <v>229</v>
      </c>
      <c r="J50" s="23" t="s">
        <v>229</v>
      </c>
      <c r="K50" s="23" t="s">
        <v>229</v>
      </c>
      <c r="L50" s="23" t="s">
        <v>229</v>
      </c>
      <c r="M50" s="23" t="s">
        <v>229</v>
      </c>
      <c r="N50" s="23" t="s">
        <v>229</v>
      </c>
      <c r="O50" s="23">
        <v>0</v>
      </c>
      <c r="P50" s="23">
        <v>0</v>
      </c>
      <c r="Q50" s="23">
        <v>0.006</v>
      </c>
      <c r="R50" s="23">
        <v>0.036</v>
      </c>
      <c r="S50" s="23" t="s">
        <v>229</v>
      </c>
      <c r="T50" s="23" t="s">
        <v>229</v>
      </c>
      <c r="U50" s="23" t="s">
        <v>229</v>
      </c>
      <c r="V50" s="23" t="s">
        <v>229</v>
      </c>
      <c r="W50" s="29">
        <v>0</v>
      </c>
      <c r="X50" s="29">
        <v>0</v>
      </c>
      <c r="Y50" s="29">
        <v>0.0297</v>
      </c>
      <c r="Z50" s="29">
        <v>0.23046</v>
      </c>
      <c r="AA50" s="23"/>
      <c r="AB50" s="23"/>
      <c r="AC50" s="23">
        <v>0.01616</v>
      </c>
      <c r="AD50" s="23">
        <v>0.1792</v>
      </c>
      <c r="AE50" s="23" t="s">
        <v>229</v>
      </c>
      <c r="AF50" s="23" t="s">
        <v>229</v>
      </c>
      <c r="AG50" s="23" t="s">
        <v>229</v>
      </c>
      <c r="AH50" s="23" t="s">
        <v>229</v>
      </c>
      <c r="AI50" s="23" t="s">
        <v>229</v>
      </c>
      <c r="AJ50" s="23" t="s">
        <v>229</v>
      </c>
      <c r="AK50" s="23" t="s">
        <v>229</v>
      </c>
      <c r="AL50" s="23" t="s">
        <v>229</v>
      </c>
      <c r="AM50" s="23" t="s">
        <v>229</v>
      </c>
      <c r="AN50" s="23" t="s">
        <v>229</v>
      </c>
      <c r="AO50" s="23" t="s">
        <v>229</v>
      </c>
      <c r="AP50" s="23" t="s">
        <v>229</v>
      </c>
    </row>
    <row r="51" spans="1:42" ht="12.75">
      <c r="A51" s="1" t="s">
        <v>89</v>
      </c>
      <c r="B51" s="1" t="s">
        <v>90</v>
      </c>
      <c r="C51" s="23" t="s">
        <v>229</v>
      </c>
      <c r="D51" s="23" t="s">
        <v>229</v>
      </c>
      <c r="E51" s="23" t="s">
        <v>229</v>
      </c>
      <c r="F51" s="23" t="s">
        <v>229</v>
      </c>
      <c r="G51" s="23">
        <v>0</v>
      </c>
      <c r="H51" s="23">
        <v>0</v>
      </c>
      <c r="I51" s="23">
        <v>0.142</v>
      </c>
      <c r="J51" s="23">
        <v>0.19</v>
      </c>
      <c r="K51" s="23">
        <v>0</v>
      </c>
      <c r="L51" s="23">
        <v>0</v>
      </c>
      <c r="M51" s="23">
        <v>0.298</v>
      </c>
      <c r="N51" s="23">
        <v>0.491</v>
      </c>
      <c r="O51" s="23">
        <v>0</v>
      </c>
      <c r="P51" s="23">
        <v>0</v>
      </c>
      <c r="Q51" s="23">
        <v>0.512</v>
      </c>
      <c r="R51" s="23">
        <v>0.66516</v>
      </c>
      <c r="S51" s="23">
        <v>0</v>
      </c>
      <c r="T51" s="23">
        <v>0</v>
      </c>
      <c r="U51" s="23">
        <v>0.624</v>
      </c>
      <c r="V51" s="23">
        <v>1.13</v>
      </c>
      <c r="W51" s="29">
        <v>0</v>
      </c>
      <c r="X51" s="29">
        <v>0</v>
      </c>
      <c r="Y51" s="29">
        <v>272.48625</v>
      </c>
      <c r="Z51" s="29">
        <v>229.35885</v>
      </c>
      <c r="AA51" s="23"/>
      <c r="AB51" s="23"/>
      <c r="AC51" s="23">
        <v>1.99612</v>
      </c>
      <c r="AD51" s="23">
        <v>3.31604</v>
      </c>
      <c r="AE51" s="23">
        <v>0</v>
      </c>
      <c r="AF51" s="23">
        <v>0</v>
      </c>
      <c r="AG51" s="23">
        <v>0.16149</v>
      </c>
      <c r="AH51" s="23">
        <v>0.5001</v>
      </c>
      <c r="AI51" s="23">
        <v>0</v>
      </c>
      <c r="AJ51" s="23">
        <v>0</v>
      </c>
      <c r="AK51" s="23">
        <v>0.06006</v>
      </c>
      <c r="AL51" s="23">
        <v>0.15043</v>
      </c>
      <c r="AM51" s="23">
        <v>0</v>
      </c>
      <c r="AN51" s="23">
        <v>0</v>
      </c>
      <c r="AO51" s="23">
        <v>0.01035</v>
      </c>
      <c r="AP51" s="23">
        <v>0.03559</v>
      </c>
    </row>
    <row r="52" spans="1:42" ht="12.75">
      <c r="A52" s="1" t="s">
        <v>91</v>
      </c>
      <c r="B52" s="1" t="s">
        <v>92</v>
      </c>
      <c r="C52" s="23">
        <v>0</v>
      </c>
      <c r="D52" s="23">
        <v>0</v>
      </c>
      <c r="E52" s="23">
        <v>2.033</v>
      </c>
      <c r="F52" s="23">
        <v>4.3777</v>
      </c>
      <c r="G52" s="23">
        <v>0</v>
      </c>
      <c r="H52" s="23">
        <v>0</v>
      </c>
      <c r="I52" s="23">
        <v>4.0528</v>
      </c>
      <c r="J52" s="23">
        <v>7.231</v>
      </c>
      <c r="K52" s="23">
        <v>0</v>
      </c>
      <c r="L52" s="23">
        <v>0</v>
      </c>
      <c r="M52" s="23">
        <v>30.70117</v>
      </c>
      <c r="N52" s="23">
        <v>62.7689</v>
      </c>
      <c r="O52" s="23">
        <v>0</v>
      </c>
      <c r="P52" s="23">
        <v>0</v>
      </c>
      <c r="Q52" s="23">
        <v>26.46765</v>
      </c>
      <c r="R52" s="23">
        <v>54.09744</v>
      </c>
      <c r="S52" s="23">
        <v>0</v>
      </c>
      <c r="T52" s="23">
        <v>0</v>
      </c>
      <c r="U52" s="23">
        <v>21.88622</v>
      </c>
      <c r="V52" s="23">
        <v>42.91137</v>
      </c>
      <c r="W52" s="29">
        <v>0</v>
      </c>
      <c r="X52" s="29">
        <v>0</v>
      </c>
      <c r="Y52" s="29">
        <v>26.00201</v>
      </c>
      <c r="Z52" s="29">
        <v>43.74179</v>
      </c>
      <c r="AA52" s="23"/>
      <c r="AB52" s="23"/>
      <c r="AC52" s="23">
        <v>27.42251</v>
      </c>
      <c r="AD52" s="23">
        <v>64.47186</v>
      </c>
      <c r="AE52" s="23">
        <v>97.75</v>
      </c>
      <c r="AF52" s="23">
        <v>134.4</v>
      </c>
      <c r="AG52" s="23">
        <v>55.52863</v>
      </c>
      <c r="AH52" s="23">
        <v>133.72158</v>
      </c>
      <c r="AI52" s="23">
        <v>0</v>
      </c>
      <c r="AJ52" s="23">
        <v>0</v>
      </c>
      <c r="AK52" s="23">
        <v>4.8601</v>
      </c>
      <c r="AL52" s="23">
        <v>13.62203</v>
      </c>
      <c r="AM52" s="23">
        <v>0</v>
      </c>
      <c r="AN52" s="23">
        <v>0</v>
      </c>
      <c r="AO52" s="23">
        <v>18.01449</v>
      </c>
      <c r="AP52" s="23">
        <v>46.66983</v>
      </c>
    </row>
    <row r="53" spans="1:42" ht="12.75">
      <c r="A53" s="1" t="s">
        <v>93</v>
      </c>
      <c r="B53" s="1" t="s">
        <v>94</v>
      </c>
      <c r="C53" s="23" t="s">
        <v>229</v>
      </c>
      <c r="D53" s="23" t="s">
        <v>229</v>
      </c>
      <c r="E53" s="23" t="s">
        <v>229</v>
      </c>
      <c r="F53" s="23" t="s">
        <v>229</v>
      </c>
      <c r="G53" s="23">
        <v>0</v>
      </c>
      <c r="H53" s="23">
        <v>0</v>
      </c>
      <c r="I53" s="23">
        <v>0.346</v>
      </c>
      <c r="J53" s="23">
        <v>0.502</v>
      </c>
      <c r="K53" s="23" t="s">
        <v>229</v>
      </c>
      <c r="L53" s="23" t="s">
        <v>229</v>
      </c>
      <c r="M53" s="23" t="s">
        <v>229</v>
      </c>
      <c r="N53" s="23" t="s">
        <v>229</v>
      </c>
      <c r="O53" s="23" t="s">
        <v>229</v>
      </c>
      <c r="P53" s="23" t="s">
        <v>229</v>
      </c>
      <c r="Q53" s="23" t="s">
        <v>229</v>
      </c>
      <c r="R53" s="23" t="s">
        <v>229</v>
      </c>
      <c r="S53" s="23">
        <v>0</v>
      </c>
      <c r="T53" s="23">
        <v>0</v>
      </c>
      <c r="U53" s="23">
        <v>0.01</v>
      </c>
      <c r="V53" s="23">
        <v>0.06884</v>
      </c>
      <c r="W53" s="29">
        <v>0</v>
      </c>
      <c r="X53" s="29">
        <v>0</v>
      </c>
      <c r="Y53" s="29">
        <v>0.25</v>
      </c>
      <c r="Z53" s="29">
        <v>0.2484</v>
      </c>
      <c r="AA53" s="23"/>
      <c r="AB53" s="23"/>
      <c r="AC53" s="23">
        <v>0.04</v>
      </c>
      <c r="AD53" s="23">
        <v>0.21196</v>
      </c>
      <c r="AE53" s="23">
        <v>0</v>
      </c>
      <c r="AF53" s="23">
        <v>0</v>
      </c>
      <c r="AG53" s="23">
        <v>0.375</v>
      </c>
      <c r="AH53" s="23">
        <v>0.49873</v>
      </c>
      <c r="AI53" s="23">
        <v>0</v>
      </c>
      <c r="AJ53" s="23">
        <v>0</v>
      </c>
      <c r="AK53" s="23">
        <v>0.375</v>
      </c>
      <c r="AL53" s="23">
        <v>0.49873</v>
      </c>
      <c r="AM53" s="23" t="s">
        <v>229</v>
      </c>
      <c r="AN53" s="23" t="s">
        <v>229</v>
      </c>
      <c r="AO53" s="23" t="s">
        <v>229</v>
      </c>
      <c r="AP53" s="23" t="s">
        <v>229</v>
      </c>
    </row>
    <row r="54" spans="1:42" ht="12.75">
      <c r="A54" s="1" t="s">
        <v>95</v>
      </c>
      <c r="B54" s="1" t="s">
        <v>96</v>
      </c>
      <c r="C54" s="23">
        <v>0</v>
      </c>
      <c r="D54" s="23">
        <v>0</v>
      </c>
      <c r="E54" s="23">
        <v>504.41886</v>
      </c>
      <c r="F54" s="23">
        <v>1064.55398</v>
      </c>
      <c r="G54" s="23">
        <v>0</v>
      </c>
      <c r="H54" s="23">
        <v>0</v>
      </c>
      <c r="I54" s="23">
        <v>689.2383</v>
      </c>
      <c r="J54" s="23">
        <v>1088.8871</v>
      </c>
      <c r="K54" s="23">
        <v>0</v>
      </c>
      <c r="L54" s="23">
        <v>0</v>
      </c>
      <c r="M54" s="23">
        <v>356.50185</v>
      </c>
      <c r="N54" s="23">
        <v>775.48599</v>
      </c>
      <c r="O54" s="23">
        <v>0</v>
      </c>
      <c r="P54" s="23">
        <v>0</v>
      </c>
      <c r="Q54" s="23">
        <v>657.4872</v>
      </c>
      <c r="R54" s="23">
        <v>991.69367</v>
      </c>
      <c r="S54" s="23">
        <v>0</v>
      </c>
      <c r="T54" s="23">
        <v>0</v>
      </c>
      <c r="U54" s="23">
        <v>1090.28152</v>
      </c>
      <c r="V54" s="23">
        <v>1810.8728</v>
      </c>
      <c r="W54" s="29">
        <v>0</v>
      </c>
      <c r="X54" s="29">
        <v>0</v>
      </c>
      <c r="Y54" s="29">
        <v>1515.12938</v>
      </c>
      <c r="Z54" s="29">
        <v>2532.5224</v>
      </c>
      <c r="AA54" s="23"/>
      <c r="AB54" s="23"/>
      <c r="AC54" s="23">
        <v>1715.6844900000003</v>
      </c>
      <c r="AD54" s="23">
        <v>2879.15328</v>
      </c>
      <c r="AE54" s="23">
        <v>65</v>
      </c>
      <c r="AF54" s="23">
        <v>84.5</v>
      </c>
      <c r="AG54" s="23">
        <v>1671.03668</v>
      </c>
      <c r="AH54" s="23">
        <v>3872.89475</v>
      </c>
      <c r="AI54" s="23">
        <v>0</v>
      </c>
      <c r="AJ54" s="23">
        <v>0</v>
      </c>
      <c r="AK54" s="23">
        <v>356.448</v>
      </c>
      <c r="AL54" s="23">
        <v>558.26676</v>
      </c>
      <c r="AM54" s="23">
        <v>0</v>
      </c>
      <c r="AN54" s="23">
        <v>0</v>
      </c>
      <c r="AO54" s="23">
        <v>389.9649</v>
      </c>
      <c r="AP54" s="23">
        <v>837.12212</v>
      </c>
    </row>
    <row r="55" spans="1:42" ht="12.75">
      <c r="A55" s="1" t="s">
        <v>97</v>
      </c>
      <c r="B55" s="1" t="s">
        <v>98</v>
      </c>
      <c r="C55" s="23">
        <v>0</v>
      </c>
      <c r="D55" s="23">
        <v>0</v>
      </c>
      <c r="E55" s="23">
        <v>0.443</v>
      </c>
      <c r="F55" s="23">
        <v>0.414</v>
      </c>
      <c r="G55" s="23" t="s">
        <v>229</v>
      </c>
      <c r="H55" s="23" t="s">
        <v>229</v>
      </c>
      <c r="I55" s="23" t="s">
        <v>229</v>
      </c>
      <c r="J55" s="23" t="s">
        <v>229</v>
      </c>
      <c r="K55" s="23">
        <v>0</v>
      </c>
      <c r="L55" s="23">
        <v>0</v>
      </c>
      <c r="M55" s="23">
        <v>20.65495</v>
      </c>
      <c r="N55" s="23">
        <v>9.204</v>
      </c>
      <c r="O55" s="23">
        <v>0</v>
      </c>
      <c r="P55" s="23">
        <v>0</v>
      </c>
      <c r="Q55" s="23">
        <v>67.3</v>
      </c>
      <c r="R55" s="23">
        <v>26.926</v>
      </c>
      <c r="S55" s="23">
        <v>0</v>
      </c>
      <c r="T55" s="23">
        <v>0</v>
      </c>
      <c r="U55" s="23">
        <v>39.6572</v>
      </c>
      <c r="V55" s="23">
        <v>23.7143</v>
      </c>
      <c r="W55" s="29">
        <v>0</v>
      </c>
      <c r="X55" s="29">
        <v>0</v>
      </c>
      <c r="Y55" s="29">
        <v>38</v>
      </c>
      <c r="Z55" s="29">
        <v>15.524</v>
      </c>
      <c r="AA55" s="23"/>
      <c r="AB55" s="23"/>
      <c r="AC55" s="23">
        <v>87.666</v>
      </c>
      <c r="AD55" s="23">
        <v>98.521</v>
      </c>
      <c r="AE55" s="23" t="s">
        <v>229</v>
      </c>
      <c r="AF55" s="23" t="s">
        <v>229</v>
      </c>
      <c r="AG55" s="23" t="s">
        <v>229</v>
      </c>
      <c r="AH55" s="23" t="s">
        <v>229</v>
      </c>
      <c r="AI55" s="23" t="s">
        <v>229</v>
      </c>
      <c r="AJ55" s="23" t="s">
        <v>229</v>
      </c>
      <c r="AK55" s="23" t="s">
        <v>229</v>
      </c>
      <c r="AL55" s="23" t="s">
        <v>229</v>
      </c>
      <c r="AM55" s="23">
        <v>0</v>
      </c>
      <c r="AN55" s="23">
        <v>0</v>
      </c>
      <c r="AO55" s="23">
        <v>0.0005</v>
      </c>
      <c r="AP55" s="23">
        <v>0.00372</v>
      </c>
    </row>
    <row r="56" spans="1:42" ht="12.75">
      <c r="A56" s="1" t="s">
        <v>99</v>
      </c>
      <c r="B56" s="1" t="s">
        <v>100</v>
      </c>
      <c r="C56" s="23">
        <v>0</v>
      </c>
      <c r="D56" s="23">
        <v>0</v>
      </c>
      <c r="E56" s="23">
        <v>3159.8513</v>
      </c>
      <c r="F56" s="23">
        <v>7541.46552</v>
      </c>
      <c r="G56" s="23">
        <v>3.89937</v>
      </c>
      <c r="H56" s="23">
        <v>10.96916</v>
      </c>
      <c r="I56" s="23">
        <v>3021.60878</v>
      </c>
      <c r="J56" s="23">
        <v>6773.67179</v>
      </c>
      <c r="K56" s="23">
        <v>0.217</v>
      </c>
      <c r="L56" s="23">
        <v>1.177</v>
      </c>
      <c r="M56" s="23">
        <v>2940.17923</v>
      </c>
      <c r="N56" s="23">
        <v>7398.19992</v>
      </c>
      <c r="O56" s="23">
        <v>0.3604</v>
      </c>
      <c r="P56" s="23">
        <v>1.83754</v>
      </c>
      <c r="Q56" s="23">
        <v>2859.30168</v>
      </c>
      <c r="R56" s="23">
        <v>7066.88871</v>
      </c>
      <c r="S56" s="23">
        <v>0.484</v>
      </c>
      <c r="T56" s="23">
        <v>1.415</v>
      </c>
      <c r="U56" s="23">
        <v>2352.5875</v>
      </c>
      <c r="V56" s="23">
        <v>6007.22155</v>
      </c>
      <c r="W56" s="29">
        <v>0</v>
      </c>
      <c r="X56" s="29">
        <v>0</v>
      </c>
      <c r="Y56" s="29">
        <v>2173.13795</v>
      </c>
      <c r="Z56" s="29">
        <v>5105.3117</v>
      </c>
      <c r="AA56" s="23"/>
      <c r="AB56" s="23"/>
      <c r="AC56" s="23">
        <v>2086.17078</v>
      </c>
      <c r="AD56" s="23">
        <v>5171.37591</v>
      </c>
      <c r="AE56" s="23">
        <v>0</v>
      </c>
      <c r="AF56" s="23">
        <v>0</v>
      </c>
      <c r="AG56" s="23">
        <v>2044.29757</v>
      </c>
      <c r="AH56" s="23">
        <v>6464.50902</v>
      </c>
      <c r="AI56" s="23">
        <v>0</v>
      </c>
      <c r="AJ56" s="23">
        <v>0</v>
      </c>
      <c r="AK56" s="23">
        <v>487.92186</v>
      </c>
      <c r="AL56" s="23">
        <v>1171.93253</v>
      </c>
      <c r="AM56" s="23">
        <v>0</v>
      </c>
      <c r="AN56" s="23">
        <v>0</v>
      </c>
      <c r="AO56" s="23">
        <v>384.91476</v>
      </c>
      <c r="AP56" s="23">
        <v>1102.94503</v>
      </c>
    </row>
    <row r="57" spans="1:42" ht="12.75">
      <c r="A57" s="1" t="s">
        <v>101</v>
      </c>
      <c r="B57" s="1" t="s">
        <v>102</v>
      </c>
      <c r="C57" s="23">
        <v>0</v>
      </c>
      <c r="D57" s="23">
        <v>0</v>
      </c>
      <c r="E57" s="23">
        <v>356.5518</v>
      </c>
      <c r="F57" s="23">
        <v>1109.55498</v>
      </c>
      <c r="G57" s="23">
        <v>1.106</v>
      </c>
      <c r="H57" s="23">
        <v>3.804</v>
      </c>
      <c r="I57" s="23">
        <v>241.51327</v>
      </c>
      <c r="J57" s="23">
        <v>723.46689</v>
      </c>
      <c r="K57" s="23">
        <v>3.17635</v>
      </c>
      <c r="L57" s="23">
        <v>12.275</v>
      </c>
      <c r="M57" s="23">
        <v>212.08706</v>
      </c>
      <c r="N57" s="23">
        <v>760.64311</v>
      </c>
      <c r="O57" s="23">
        <v>80.39431</v>
      </c>
      <c r="P57" s="23">
        <v>252.4276</v>
      </c>
      <c r="Q57" s="23">
        <v>199.5763</v>
      </c>
      <c r="R57" s="23">
        <v>744.52368</v>
      </c>
      <c r="S57" s="23">
        <v>19.58125</v>
      </c>
      <c r="T57" s="23">
        <v>77.08543</v>
      </c>
      <c r="U57" s="23">
        <v>157.55042</v>
      </c>
      <c r="V57" s="23">
        <v>631.42958</v>
      </c>
      <c r="W57" s="29">
        <v>0.946</v>
      </c>
      <c r="X57" s="29">
        <v>3.17586</v>
      </c>
      <c r="Y57" s="29">
        <v>191.48106</v>
      </c>
      <c r="Z57" s="29">
        <v>598.12889</v>
      </c>
      <c r="AA57" s="23">
        <v>119.99</v>
      </c>
      <c r="AB57" s="23">
        <v>595.27294</v>
      </c>
      <c r="AC57" s="23">
        <v>181.69166999999996</v>
      </c>
      <c r="AD57" s="23">
        <v>636.46249</v>
      </c>
      <c r="AE57" s="23">
        <v>0</v>
      </c>
      <c r="AF57" s="23">
        <v>0</v>
      </c>
      <c r="AG57" s="23">
        <v>239.05047</v>
      </c>
      <c r="AH57" s="23">
        <v>877.98438</v>
      </c>
      <c r="AI57" s="23">
        <v>0</v>
      </c>
      <c r="AJ57" s="23">
        <v>0</v>
      </c>
      <c r="AK57" s="23">
        <v>42.76941</v>
      </c>
      <c r="AL57" s="23">
        <v>148.83084</v>
      </c>
      <c r="AM57" s="23">
        <v>0</v>
      </c>
      <c r="AN57" s="23">
        <v>0</v>
      </c>
      <c r="AO57" s="23">
        <v>82.72339</v>
      </c>
      <c r="AP57" s="23">
        <v>181.30003</v>
      </c>
    </row>
    <row r="58" spans="1:42" ht="12.75">
      <c r="A58" s="1" t="s">
        <v>103</v>
      </c>
      <c r="B58" s="1" t="s">
        <v>104</v>
      </c>
      <c r="C58" s="23" t="s">
        <v>229</v>
      </c>
      <c r="D58" s="23" t="s">
        <v>229</v>
      </c>
      <c r="E58" s="23" t="s">
        <v>229</v>
      </c>
      <c r="F58" s="23" t="s">
        <v>229</v>
      </c>
      <c r="G58" s="23" t="s">
        <v>229</v>
      </c>
      <c r="H58" s="23" t="s">
        <v>229</v>
      </c>
      <c r="I58" s="23" t="s">
        <v>229</v>
      </c>
      <c r="J58" s="23" t="s">
        <v>229</v>
      </c>
      <c r="K58" s="23" t="s">
        <v>229</v>
      </c>
      <c r="L58" s="23" t="s">
        <v>229</v>
      </c>
      <c r="M58" s="23" t="s">
        <v>229</v>
      </c>
      <c r="N58" s="23" t="s">
        <v>229</v>
      </c>
      <c r="O58" s="23" t="s">
        <v>229</v>
      </c>
      <c r="P58" s="23" t="s">
        <v>229</v>
      </c>
      <c r="Q58" s="23" t="s">
        <v>229</v>
      </c>
      <c r="R58" s="23" t="s">
        <v>229</v>
      </c>
      <c r="S58" s="23" t="s">
        <v>229</v>
      </c>
      <c r="T58" s="23" t="s">
        <v>229</v>
      </c>
      <c r="U58" s="23" t="s">
        <v>229</v>
      </c>
      <c r="V58" s="23" t="s">
        <v>229</v>
      </c>
      <c r="W58" s="29" t="s">
        <v>229</v>
      </c>
      <c r="X58" s="29" t="s">
        <v>229</v>
      </c>
      <c r="Y58" s="29" t="s">
        <v>229</v>
      </c>
      <c r="Z58" s="29" t="s">
        <v>229</v>
      </c>
      <c r="AA58" s="23"/>
      <c r="AB58" s="23"/>
      <c r="AC58" s="23"/>
      <c r="AD58" s="23"/>
      <c r="AE58" s="23" t="s">
        <v>229</v>
      </c>
      <c r="AF58" s="23" t="s">
        <v>229</v>
      </c>
      <c r="AG58" s="23" t="s">
        <v>229</v>
      </c>
      <c r="AH58" s="23" t="s">
        <v>229</v>
      </c>
      <c r="AI58" s="23" t="s">
        <v>229</v>
      </c>
      <c r="AJ58" s="23" t="s">
        <v>229</v>
      </c>
      <c r="AK58" s="23" t="s">
        <v>229</v>
      </c>
      <c r="AL58" s="23" t="s">
        <v>229</v>
      </c>
      <c r="AM58" s="23" t="s">
        <v>229</v>
      </c>
      <c r="AN58" s="23" t="s">
        <v>229</v>
      </c>
      <c r="AO58" s="23" t="s">
        <v>229</v>
      </c>
      <c r="AP58" s="23" t="s">
        <v>229</v>
      </c>
    </row>
    <row r="59" spans="1:42" ht="12.75">
      <c r="A59" s="1" t="s">
        <v>105</v>
      </c>
      <c r="B59" s="1" t="s">
        <v>106</v>
      </c>
      <c r="C59" s="23">
        <v>0</v>
      </c>
      <c r="D59" s="23">
        <v>0</v>
      </c>
      <c r="E59" s="23">
        <v>7.9203</v>
      </c>
      <c r="F59" s="23">
        <v>36.084</v>
      </c>
      <c r="G59" s="23">
        <v>0</v>
      </c>
      <c r="H59" s="23">
        <v>0</v>
      </c>
      <c r="I59" s="23">
        <v>29.69669</v>
      </c>
      <c r="J59" s="23">
        <v>74.78905</v>
      </c>
      <c r="K59" s="23">
        <v>0</v>
      </c>
      <c r="L59" s="23">
        <v>0</v>
      </c>
      <c r="M59" s="23">
        <v>100.4564</v>
      </c>
      <c r="N59" s="23">
        <v>176.98441</v>
      </c>
      <c r="O59" s="23">
        <v>0</v>
      </c>
      <c r="P59" s="23">
        <v>0</v>
      </c>
      <c r="Q59" s="23">
        <v>75.84308</v>
      </c>
      <c r="R59" s="23">
        <v>130.08022</v>
      </c>
      <c r="S59" s="23">
        <v>0</v>
      </c>
      <c r="T59" s="23">
        <v>0</v>
      </c>
      <c r="U59" s="23">
        <v>63.0874</v>
      </c>
      <c r="V59" s="23">
        <v>92.40833</v>
      </c>
      <c r="W59" s="29">
        <v>0</v>
      </c>
      <c r="X59" s="29">
        <v>0</v>
      </c>
      <c r="Y59" s="29">
        <v>42.60607</v>
      </c>
      <c r="Z59" s="29">
        <v>62.20514</v>
      </c>
      <c r="AA59" s="23"/>
      <c r="AB59" s="23"/>
      <c r="AC59" s="23">
        <v>35.73845999999999</v>
      </c>
      <c r="AD59" s="23">
        <v>80.12777</v>
      </c>
      <c r="AE59" s="23">
        <v>0</v>
      </c>
      <c r="AF59" s="23">
        <v>0</v>
      </c>
      <c r="AG59" s="23">
        <v>54.07483</v>
      </c>
      <c r="AH59" s="23">
        <v>168.23522</v>
      </c>
      <c r="AI59" s="23">
        <v>0</v>
      </c>
      <c r="AJ59" s="23">
        <v>0</v>
      </c>
      <c r="AK59" s="23">
        <v>9.09988</v>
      </c>
      <c r="AL59" s="23">
        <v>26.50563</v>
      </c>
      <c r="AM59" s="23">
        <v>0</v>
      </c>
      <c r="AN59" s="23">
        <v>0</v>
      </c>
      <c r="AO59" s="23">
        <v>19.18452</v>
      </c>
      <c r="AP59" s="23">
        <v>28.83976</v>
      </c>
    </row>
    <row r="60" spans="1:42" ht="12.75">
      <c r="A60" s="1" t="s">
        <v>107</v>
      </c>
      <c r="B60" s="1" t="s">
        <v>108</v>
      </c>
      <c r="C60" s="23">
        <v>0</v>
      </c>
      <c r="D60" s="23">
        <v>0</v>
      </c>
      <c r="E60" s="23">
        <v>0.023</v>
      </c>
      <c r="F60" s="23">
        <v>0.056</v>
      </c>
      <c r="G60" s="23">
        <v>0</v>
      </c>
      <c r="H60" s="23">
        <v>0</v>
      </c>
      <c r="I60" s="23">
        <v>0.59805</v>
      </c>
      <c r="J60" s="23">
        <v>1.0226</v>
      </c>
      <c r="K60" s="23">
        <v>0</v>
      </c>
      <c r="L60" s="23">
        <v>0</v>
      </c>
      <c r="M60" s="23">
        <v>0.11982</v>
      </c>
      <c r="N60" s="23">
        <v>0.90864</v>
      </c>
      <c r="O60" s="23">
        <v>0</v>
      </c>
      <c r="P60" s="23">
        <v>0</v>
      </c>
      <c r="Q60" s="23">
        <v>0.14192</v>
      </c>
      <c r="R60" s="23">
        <v>1.15891</v>
      </c>
      <c r="S60" s="23">
        <v>0</v>
      </c>
      <c r="T60" s="23">
        <v>0</v>
      </c>
      <c r="U60" s="23">
        <v>0.5621</v>
      </c>
      <c r="V60" s="23">
        <v>2.2923</v>
      </c>
      <c r="W60" s="29">
        <v>0</v>
      </c>
      <c r="X60" s="29">
        <v>0</v>
      </c>
      <c r="Y60" s="29">
        <v>0.1386</v>
      </c>
      <c r="Z60" s="29">
        <v>0.95523</v>
      </c>
      <c r="AA60" s="23"/>
      <c r="AB60" s="23"/>
      <c r="AC60" s="23"/>
      <c r="AD60" s="23"/>
      <c r="AE60" s="23">
        <v>0</v>
      </c>
      <c r="AF60" s="23">
        <v>0</v>
      </c>
      <c r="AG60" s="23">
        <v>0.17</v>
      </c>
      <c r="AH60" s="23">
        <v>1.753</v>
      </c>
      <c r="AI60" s="23">
        <v>0</v>
      </c>
      <c r="AJ60" s="23">
        <v>0</v>
      </c>
      <c r="AK60" s="23">
        <v>0.08</v>
      </c>
      <c r="AL60" s="23">
        <v>0.7029</v>
      </c>
      <c r="AM60" s="23">
        <v>0</v>
      </c>
      <c r="AN60" s="23">
        <v>0</v>
      </c>
      <c r="AO60" s="23">
        <v>0.03</v>
      </c>
      <c r="AP60" s="23">
        <v>0.35965</v>
      </c>
    </row>
    <row r="61" spans="1:42" ht="12.75">
      <c r="A61" s="1" t="s">
        <v>109</v>
      </c>
      <c r="B61" s="1" t="s">
        <v>110</v>
      </c>
      <c r="C61" s="23">
        <v>0</v>
      </c>
      <c r="D61" s="23">
        <v>0</v>
      </c>
      <c r="E61" s="23">
        <v>406.116</v>
      </c>
      <c r="F61" s="23">
        <v>196.95008</v>
      </c>
      <c r="G61" s="23">
        <v>0</v>
      </c>
      <c r="H61" s="23">
        <v>0</v>
      </c>
      <c r="I61" s="23">
        <v>183.387</v>
      </c>
      <c r="J61" s="23">
        <v>144.83548</v>
      </c>
      <c r="K61" s="23">
        <v>0</v>
      </c>
      <c r="L61" s="23">
        <v>0</v>
      </c>
      <c r="M61" s="23">
        <v>9.83918</v>
      </c>
      <c r="N61" s="23">
        <v>6.5743</v>
      </c>
      <c r="O61" s="23">
        <v>0</v>
      </c>
      <c r="P61" s="23">
        <v>0</v>
      </c>
      <c r="Q61" s="23">
        <v>7.98445</v>
      </c>
      <c r="R61" s="23">
        <v>5.18554</v>
      </c>
      <c r="S61" s="23">
        <v>0</v>
      </c>
      <c r="T61" s="23">
        <v>0</v>
      </c>
      <c r="U61" s="23">
        <v>11.54637</v>
      </c>
      <c r="V61" s="23">
        <v>11.02826</v>
      </c>
      <c r="W61" s="29">
        <v>0</v>
      </c>
      <c r="X61" s="29">
        <v>0</v>
      </c>
      <c r="Y61" s="29">
        <v>381.00868</v>
      </c>
      <c r="Z61" s="29">
        <v>150.24689</v>
      </c>
      <c r="AA61" s="23"/>
      <c r="AB61" s="23"/>
      <c r="AC61" s="23">
        <v>95.79485</v>
      </c>
      <c r="AD61" s="23">
        <v>61.80085</v>
      </c>
      <c r="AE61" s="23">
        <v>0</v>
      </c>
      <c r="AF61" s="23">
        <v>0</v>
      </c>
      <c r="AG61" s="23">
        <v>138.55301</v>
      </c>
      <c r="AH61" s="23">
        <v>99.46732</v>
      </c>
      <c r="AI61" s="23">
        <v>0</v>
      </c>
      <c r="AJ61" s="23">
        <v>0</v>
      </c>
      <c r="AK61" s="23">
        <v>3.09771</v>
      </c>
      <c r="AL61" s="23">
        <v>3.40086</v>
      </c>
      <c r="AM61" s="23">
        <v>0</v>
      </c>
      <c r="AN61" s="23">
        <v>0</v>
      </c>
      <c r="AO61" s="23">
        <v>67.82645</v>
      </c>
      <c r="AP61" s="23">
        <v>48.51937</v>
      </c>
    </row>
    <row r="62" spans="1:42" ht="12.75">
      <c r="A62" s="1" t="s">
        <v>111</v>
      </c>
      <c r="B62" s="1" t="s">
        <v>112</v>
      </c>
      <c r="C62" s="23">
        <v>0</v>
      </c>
      <c r="D62" s="23">
        <v>0</v>
      </c>
      <c r="E62" s="23">
        <v>0.069</v>
      </c>
      <c r="F62" s="23">
        <v>0.41755</v>
      </c>
      <c r="G62" s="23">
        <v>0</v>
      </c>
      <c r="H62" s="23">
        <v>0</v>
      </c>
      <c r="I62" s="23">
        <v>0.06</v>
      </c>
      <c r="J62" s="23">
        <v>0.10091</v>
      </c>
      <c r="K62" s="23">
        <v>0</v>
      </c>
      <c r="L62" s="23">
        <v>0</v>
      </c>
      <c r="M62" s="23">
        <v>1.43059</v>
      </c>
      <c r="N62" s="23">
        <v>2.26957</v>
      </c>
      <c r="O62" s="23">
        <v>0</v>
      </c>
      <c r="P62" s="23">
        <v>0</v>
      </c>
      <c r="Q62" s="23">
        <v>10.66768</v>
      </c>
      <c r="R62" s="23">
        <v>23.19465</v>
      </c>
      <c r="S62" s="23">
        <v>0</v>
      </c>
      <c r="T62" s="23">
        <v>0</v>
      </c>
      <c r="U62" s="23">
        <v>39.347</v>
      </c>
      <c r="V62" s="23">
        <v>30.56015</v>
      </c>
      <c r="W62" s="29">
        <v>0</v>
      </c>
      <c r="X62" s="29">
        <v>0</v>
      </c>
      <c r="Y62" s="29">
        <v>55.196</v>
      </c>
      <c r="Z62" s="29">
        <v>24.62495</v>
      </c>
      <c r="AA62" s="23"/>
      <c r="AB62" s="23"/>
      <c r="AC62" s="23">
        <v>26.505</v>
      </c>
      <c r="AD62" s="23">
        <v>16.090880000000002</v>
      </c>
      <c r="AE62" s="23">
        <v>92</v>
      </c>
      <c r="AF62" s="23">
        <v>38.272</v>
      </c>
      <c r="AG62" s="23">
        <v>18.926</v>
      </c>
      <c r="AH62" s="23">
        <v>24.1909</v>
      </c>
      <c r="AI62" s="23">
        <v>92</v>
      </c>
      <c r="AJ62" s="23">
        <v>38.272</v>
      </c>
      <c r="AK62" s="23">
        <v>4.975</v>
      </c>
      <c r="AL62" s="23">
        <v>4.13743</v>
      </c>
      <c r="AM62" s="23">
        <v>0</v>
      </c>
      <c r="AN62" s="23">
        <v>0</v>
      </c>
      <c r="AO62" s="23">
        <v>20</v>
      </c>
      <c r="AP62" s="23">
        <v>25.965</v>
      </c>
    </row>
    <row r="63" spans="1:42" ht="12.75">
      <c r="A63" s="1" t="s">
        <v>113</v>
      </c>
      <c r="B63" s="1" t="s">
        <v>114</v>
      </c>
      <c r="C63" s="23" t="s">
        <v>229</v>
      </c>
      <c r="D63" s="23" t="s">
        <v>229</v>
      </c>
      <c r="E63" s="23" t="s">
        <v>229</v>
      </c>
      <c r="F63" s="23" t="s">
        <v>229</v>
      </c>
      <c r="G63" s="23" t="s">
        <v>229</v>
      </c>
      <c r="H63" s="23" t="s">
        <v>229</v>
      </c>
      <c r="I63" s="23" t="s">
        <v>229</v>
      </c>
      <c r="J63" s="23" t="s">
        <v>229</v>
      </c>
      <c r="K63" s="23" t="s">
        <v>229</v>
      </c>
      <c r="L63" s="23" t="s">
        <v>229</v>
      </c>
      <c r="M63" s="23" t="s">
        <v>229</v>
      </c>
      <c r="N63" s="23" t="s">
        <v>229</v>
      </c>
      <c r="O63" s="23">
        <v>0</v>
      </c>
      <c r="P63" s="23">
        <v>0</v>
      </c>
      <c r="Q63" s="23">
        <v>62.471</v>
      </c>
      <c r="R63" s="23">
        <v>15.7147</v>
      </c>
      <c r="S63" s="23">
        <v>0</v>
      </c>
      <c r="T63" s="23">
        <v>0</v>
      </c>
      <c r="U63" s="23">
        <v>134.46</v>
      </c>
      <c r="V63" s="23">
        <v>15.9854</v>
      </c>
      <c r="W63" s="29">
        <v>0</v>
      </c>
      <c r="X63" s="29">
        <v>0</v>
      </c>
      <c r="Y63" s="29">
        <v>170.10377</v>
      </c>
      <c r="Z63" s="29">
        <v>18.12599</v>
      </c>
      <c r="AA63" s="23"/>
      <c r="AB63" s="23"/>
      <c r="AC63" s="23">
        <v>104.602</v>
      </c>
      <c r="AD63" s="23">
        <v>15.63581</v>
      </c>
      <c r="AE63" s="23">
        <v>0</v>
      </c>
      <c r="AF63" s="23">
        <v>0</v>
      </c>
      <c r="AG63" s="23">
        <v>19.4</v>
      </c>
      <c r="AH63" s="23">
        <v>2.03195</v>
      </c>
      <c r="AI63" s="23">
        <v>0</v>
      </c>
      <c r="AJ63" s="23">
        <v>0</v>
      </c>
      <c r="AK63" s="23">
        <v>9.3</v>
      </c>
      <c r="AL63" s="23">
        <v>0.26674</v>
      </c>
      <c r="AM63" s="23" t="s">
        <v>229</v>
      </c>
      <c r="AN63" s="23" t="s">
        <v>229</v>
      </c>
      <c r="AO63" s="23" t="s">
        <v>229</v>
      </c>
      <c r="AP63" s="23" t="s">
        <v>229</v>
      </c>
    </row>
    <row r="64" spans="1:42" ht="12.75">
      <c r="A64" s="1" t="s">
        <v>115</v>
      </c>
      <c r="B64" s="1" t="s">
        <v>116</v>
      </c>
      <c r="C64" s="23">
        <v>0</v>
      </c>
      <c r="D64" s="23">
        <v>0</v>
      </c>
      <c r="E64" s="23">
        <v>919.01214</v>
      </c>
      <c r="F64" s="23">
        <v>1613.57146</v>
      </c>
      <c r="G64" s="23">
        <v>0</v>
      </c>
      <c r="H64" s="23">
        <v>0</v>
      </c>
      <c r="I64" s="23">
        <v>781.55304</v>
      </c>
      <c r="J64" s="23">
        <v>1266.53142</v>
      </c>
      <c r="K64" s="23">
        <v>0</v>
      </c>
      <c r="L64" s="23">
        <v>0</v>
      </c>
      <c r="M64" s="23">
        <v>876.95778</v>
      </c>
      <c r="N64" s="23">
        <v>1560.85768</v>
      </c>
      <c r="O64" s="23">
        <v>0</v>
      </c>
      <c r="P64" s="23">
        <v>0</v>
      </c>
      <c r="Q64" s="23">
        <v>893.7354</v>
      </c>
      <c r="R64" s="23">
        <v>1485.84499</v>
      </c>
      <c r="S64" s="23">
        <v>0</v>
      </c>
      <c r="T64" s="23">
        <v>0</v>
      </c>
      <c r="U64" s="23">
        <v>874.51852</v>
      </c>
      <c r="V64" s="23">
        <v>1423.09743</v>
      </c>
      <c r="W64" s="29">
        <v>0</v>
      </c>
      <c r="X64" s="29">
        <v>0</v>
      </c>
      <c r="Y64" s="29">
        <v>801.82022</v>
      </c>
      <c r="Z64" s="29">
        <v>1160.02269</v>
      </c>
      <c r="AA64" s="23"/>
      <c r="AB64" s="23"/>
      <c r="AC64" s="23">
        <v>728.2856400000001</v>
      </c>
      <c r="AD64" s="23">
        <v>1290.8358599999997</v>
      </c>
      <c r="AE64" s="23">
        <v>0</v>
      </c>
      <c r="AF64" s="23">
        <v>0</v>
      </c>
      <c r="AG64" s="23">
        <v>529.38181</v>
      </c>
      <c r="AH64" s="23">
        <v>1254.66124</v>
      </c>
      <c r="AI64" s="23">
        <v>0</v>
      </c>
      <c r="AJ64" s="23">
        <v>0</v>
      </c>
      <c r="AK64" s="23">
        <v>84.2105</v>
      </c>
      <c r="AL64" s="23">
        <v>158.8085</v>
      </c>
      <c r="AM64" s="23">
        <v>0</v>
      </c>
      <c r="AN64" s="23">
        <v>0</v>
      </c>
      <c r="AO64" s="23">
        <v>95.7547</v>
      </c>
      <c r="AP64" s="23">
        <v>239.92251</v>
      </c>
    </row>
    <row r="65" spans="1:42" ht="12.75">
      <c r="A65" s="1" t="s">
        <v>117</v>
      </c>
      <c r="B65" s="1" t="s">
        <v>118</v>
      </c>
      <c r="C65" s="23" t="s">
        <v>229</v>
      </c>
      <c r="D65" s="23" t="s">
        <v>229</v>
      </c>
      <c r="E65" s="23" t="s">
        <v>229</v>
      </c>
      <c r="F65" s="23" t="s">
        <v>229</v>
      </c>
      <c r="G65" s="23" t="s">
        <v>229</v>
      </c>
      <c r="H65" s="23" t="s">
        <v>229</v>
      </c>
      <c r="I65" s="23" t="s">
        <v>229</v>
      </c>
      <c r="J65" s="23" t="s">
        <v>229</v>
      </c>
      <c r="K65" s="23" t="s">
        <v>229</v>
      </c>
      <c r="L65" s="23" t="s">
        <v>229</v>
      </c>
      <c r="M65" s="23" t="s">
        <v>229</v>
      </c>
      <c r="N65" s="23" t="s">
        <v>229</v>
      </c>
      <c r="O65" s="23" t="s">
        <v>229</v>
      </c>
      <c r="P65" s="23" t="s">
        <v>229</v>
      </c>
      <c r="Q65" s="23" t="s">
        <v>229</v>
      </c>
      <c r="R65" s="23" t="s">
        <v>229</v>
      </c>
      <c r="S65" s="23" t="s">
        <v>229</v>
      </c>
      <c r="T65" s="23" t="s">
        <v>229</v>
      </c>
      <c r="U65" s="23" t="s">
        <v>229</v>
      </c>
      <c r="V65" s="23" t="s">
        <v>229</v>
      </c>
      <c r="W65" s="29" t="s">
        <v>229</v>
      </c>
      <c r="X65" s="29" t="s">
        <v>229</v>
      </c>
      <c r="Y65" s="29" t="s">
        <v>229</v>
      </c>
      <c r="Z65" s="29" t="s">
        <v>229</v>
      </c>
      <c r="AA65" s="23"/>
      <c r="AB65" s="23"/>
      <c r="AC65" s="23"/>
      <c r="AD65" s="23"/>
      <c r="AE65" s="23" t="s">
        <v>229</v>
      </c>
      <c r="AF65" s="23" t="s">
        <v>229</v>
      </c>
      <c r="AG65" s="23" t="s">
        <v>229</v>
      </c>
      <c r="AH65" s="23" t="s">
        <v>229</v>
      </c>
      <c r="AI65" s="23" t="s">
        <v>229</v>
      </c>
      <c r="AJ65" s="23" t="s">
        <v>229</v>
      </c>
      <c r="AK65" s="23" t="s">
        <v>229</v>
      </c>
      <c r="AL65" s="23" t="s">
        <v>229</v>
      </c>
      <c r="AM65" s="23" t="s">
        <v>229</v>
      </c>
      <c r="AN65" s="23" t="s">
        <v>229</v>
      </c>
      <c r="AO65" s="23" t="s">
        <v>229</v>
      </c>
      <c r="AP65" s="23" t="s">
        <v>229</v>
      </c>
    </row>
    <row r="66" spans="1:42" ht="12.75">
      <c r="A66" s="1" t="s">
        <v>119</v>
      </c>
      <c r="B66" s="1" t="s">
        <v>120</v>
      </c>
      <c r="C66" s="23" t="s">
        <v>229</v>
      </c>
      <c r="D66" s="23" t="s">
        <v>229</v>
      </c>
      <c r="E66" s="23" t="s">
        <v>229</v>
      </c>
      <c r="F66" s="23" t="s">
        <v>229</v>
      </c>
      <c r="G66" s="23" t="s">
        <v>229</v>
      </c>
      <c r="H66" s="23" t="s">
        <v>229</v>
      </c>
      <c r="I66" s="23" t="s">
        <v>229</v>
      </c>
      <c r="J66" s="23" t="s">
        <v>229</v>
      </c>
      <c r="K66" s="23" t="s">
        <v>229</v>
      </c>
      <c r="L66" s="23" t="s">
        <v>229</v>
      </c>
      <c r="M66" s="23" t="s">
        <v>229</v>
      </c>
      <c r="N66" s="23" t="s">
        <v>229</v>
      </c>
      <c r="O66" s="23" t="s">
        <v>229</v>
      </c>
      <c r="P66" s="23" t="s">
        <v>229</v>
      </c>
      <c r="Q66" s="23" t="s">
        <v>229</v>
      </c>
      <c r="R66" s="23" t="s">
        <v>229</v>
      </c>
      <c r="S66" s="23" t="s">
        <v>229</v>
      </c>
      <c r="T66" s="23" t="s">
        <v>229</v>
      </c>
      <c r="U66" s="23" t="s">
        <v>229</v>
      </c>
      <c r="V66" s="23" t="s">
        <v>229</v>
      </c>
      <c r="W66" s="29">
        <v>0</v>
      </c>
      <c r="X66" s="29">
        <v>0</v>
      </c>
      <c r="Y66" s="29">
        <v>0.004</v>
      </c>
      <c r="Z66" s="29">
        <v>0.05956</v>
      </c>
      <c r="AA66" s="23"/>
      <c r="AB66" s="23"/>
      <c r="AC66" s="23"/>
      <c r="AD66" s="23"/>
      <c r="AE66" s="23" t="s">
        <v>229</v>
      </c>
      <c r="AF66" s="23" t="s">
        <v>229</v>
      </c>
      <c r="AG66" s="23" t="s">
        <v>229</v>
      </c>
      <c r="AH66" s="23" t="s">
        <v>229</v>
      </c>
      <c r="AI66" s="23" t="s">
        <v>229</v>
      </c>
      <c r="AJ66" s="23" t="s">
        <v>229</v>
      </c>
      <c r="AK66" s="23" t="s">
        <v>229</v>
      </c>
      <c r="AL66" s="23" t="s">
        <v>229</v>
      </c>
      <c r="AM66" s="23" t="s">
        <v>229</v>
      </c>
      <c r="AN66" s="23" t="s">
        <v>229</v>
      </c>
      <c r="AO66" s="23" t="s">
        <v>229</v>
      </c>
      <c r="AP66" s="23" t="s">
        <v>229</v>
      </c>
    </row>
    <row r="67" spans="1:42" ht="12.75">
      <c r="A67" s="1" t="s">
        <v>121</v>
      </c>
      <c r="B67" s="1" t="s">
        <v>122</v>
      </c>
      <c r="C67" s="23">
        <v>19.62</v>
      </c>
      <c r="D67" s="23">
        <v>71.839</v>
      </c>
      <c r="E67" s="23">
        <v>0</v>
      </c>
      <c r="F67" s="23">
        <v>0</v>
      </c>
      <c r="G67" s="23">
        <v>40.014</v>
      </c>
      <c r="H67" s="23">
        <v>180.398</v>
      </c>
      <c r="I67" s="23">
        <v>0.22638</v>
      </c>
      <c r="J67" s="23">
        <v>0.473</v>
      </c>
      <c r="K67" s="23">
        <v>0</v>
      </c>
      <c r="L67" s="23">
        <v>0</v>
      </c>
      <c r="M67" s="23">
        <v>0.225</v>
      </c>
      <c r="N67" s="23">
        <v>0.68545</v>
      </c>
      <c r="O67" s="23">
        <v>0</v>
      </c>
      <c r="P67" s="23">
        <v>0</v>
      </c>
      <c r="Q67" s="23">
        <v>0.39528</v>
      </c>
      <c r="R67" s="23">
        <v>1.50144</v>
      </c>
      <c r="S67" s="23">
        <v>19.998</v>
      </c>
      <c r="T67" s="23">
        <v>90.181</v>
      </c>
      <c r="U67" s="23">
        <v>0.37671</v>
      </c>
      <c r="V67" s="23">
        <v>1.24275</v>
      </c>
      <c r="W67" s="29">
        <v>0</v>
      </c>
      <c r="X67" s="29">
        <v>0</v>
      </c>
      <c r="Y67" s="29">
        <v>5.24659</v>
      </c>
      <c r="Z67" s="29">
        <v>13.9169</v>
      </c>
      <c r="AA67" s="23">
        <v>6.93</v>
      </c>
      <c r="AB67" s="23">
        <v>28.238</v>
      </c>
      <c r="AC67" s="23">
        <v>4.6597</v>
      </c>
      <c r="AD67" s="23">
        <v>14.40197</v>
      </c>
      <c r="AE67" s="23">
        <v>16.92</v>
      </c>
      <c r="AF67" s="23">
        <v>72.581</v>
      </c>
      <c r="AG67" s="23">
        <v>0.53607</v>
      </c>
      <c r="AH67" s="23">
        <v>2.5347</v>
      </c>
      <c r="AI67" s="23">
        <v>5.004</v>
      </c>
      <c r="AJ67" s="23">
        <v>13.319</v>
      </c>
      <c r="AK67" s="23">
        <v>0.174</v>
      </c>
      <c r="AL67" s="23">
        <v>0.5687</v>
      </c>
      <c r="AM67" s="23">
        <v>0</v>
      </c>
      <c r="AN67" s="23">
        <v>0</v>
      </c>
      <c r="AO67" s="23">
        <v>0.20886</v>
      </c>
      <c r="AP67" s="23">
        <v>1.02166</v>
      </c>
    </row>
    <row r="68" spans="1:42" ht="12.75">
      <c r="A68" s="1" t="s">
        <v>123</v>
      </c>
      <c r="B68" s="1" t="s">
        <v>124</v>
      </c>
      <c r="C68" s="23">
        <v>0</v>
      </c>
      <c r="D68" s="23">
        <v>0</v>
      </c>
      <c r="E68" s="23">
        <v>2027.17653</v>
      </c>
      <c r="F68" s="23">
        <v>5051.75686</v>
      </c>
      <c r="G68" s="23">
        <v>0</v>
      </c>
      <c r="H68" s="23">
        <v>0</v>
      </c>
      <c r="I68" s="23">
        <v>1638.28081</v>
      </c>
      <c r="J68" s="23">
        <v>3408.86581</v>
      </c>
      <c r="K68" s="23">
        <v>0</v>
      </c>
      <c r="L68" s="23">
        <v>0</v>
      </c>
      <c r="M68" s="23">
        <v>1940.13112</v>
      </c>
      <c r="N68" s="23">
        <v>4380.95677</v>
      </c>
      <c r="O68" s="23">
        <v>0</v>
      </c>
      <c r="P68" s="23">
        <v>0</v>
      </c>
      <c r="Q68" s="23">
        <v>2063.32652</v>
      </c>
      <c r="R68" s="23">
        <v>4595.51236</v>
      </c>
      <c r="S68" s="23">
        <v>0</v>
      </c>
      <c r="T68" s="23">
        <v>0</v>
      </c>
      <c r="U68" s="23">
        <v>1732.68356</v>
      </c>
      <c r="V68" s="23">
        <v>3752.10534</v>
      </c>
      <c r="W68" s="29">
        <v>0</v>
      </c>
      <c r="X68" s="29">
        <v>0</v>
      </c>
      <c r="Y68" s="29">
        <v>1622.44968</v>
      </c>
      <c r="Z68" s="29">
        <v>3406.78351</v>
      </c>
      <c r="AA68" s="23">
        <v>0.13491</v>
      </c>
      <c r="AB68" s="23">
        <v>0.37037</v>
      </c>
      <c r="AC68" s="23">
        <v>1672.7404499999998</v>
      </c>
      <c r="AD68" s="23">
        <v>4247.45903</v>
      </c>
      <c r="AE68" s="23">
        <v>0</v>
      </c>
      <c r="AF68" s="23">
        <v>0</v>
      </c>
      <c r="AG68" s="23">
        <v>1538.78126</v>
      </c>
      <c r="AH68" s="23">
        <v>4910.05382</v>
      </c>
      <c r="AI68" s="23">
        <v>0</v>
      </c>
      <c r="AJ68" s="23">
        <v>0</v>
      </c>
      <c r="AK68" s="23">
        <v>305.42249</v>
      </c>
      <c r="AL68" s="23">
        <v>764.38568</v>
      </c>
      <c r="AM68" s="23">
        <v>0</v>
      </c>
      <c r="AN68" s="23">
        <v>0</v>
      </c>
      <c r="AO68" s="23">
        <v>291.3404</v>
      </c>
      <c r="AP68" s="23">
        <v>985.29091</v>
      </c>
    </row>
    <row r="69" spans="1:42" ht="12.75">
      <c r="A69" s="1" t="s">
        <v>125</v>
      </c>
      <c r="B69" s="1" t="s">
        <v>126</v>
      </c>
      <c r="C69" s="23">
        <v>0</v>
      </c>
      <c r="D69" s="23">
        <v>0</v>
      </c>
      <c r="E69" s="23">
        <v>929.65612</v>
      </c>
      <c r="F69" s="23">
        <v>2106.48144</v>
      </c>
      <c r="G69" s="23">
        <v>0</v>
      </c>
      <c r="H69" s="23">
        <v>0</v>
      </c>
      <c r="I69" s="23">
        <v>1069.74848</v>
      </c>
      <c r="J69" s="23">
        <v>2070.40572</v>
      </c>
      <c r="K69" s="23">
        <v>0</v>
      </c>
      <c r="L69" s="23">
        <v>0</v>
      </c>
      <c r="M69" s="23">
        <v>1030.60372</v>
      </c>
      <c r="N69" s="23">
        <v>2584.11244</v>
      </c>
      <c r="O69" s="23">
        <v>0</v>
      </c>
      <c r="P69" s="23">
        <v>0</v>
      </c>
      <c r="Q69" s="23">
        <v>1112.24157</v>
      </c>
      <c r="R69" s="23">
        <v>2552.35993</v>
      </c>
      <c r="S69" s="23">
        <v>46.6562</v>
      </c>
      <c r="T69" s="23">
        <v>18.731</v>
      </c>
      <c r="U69" s="23">
        <v>807.88305</v>
      </c>
      <c r="V69" s="23">
        <v>1993.33197</v>
      </c>
      <c r="W69" s="29">
        <v>159.65576</v>
      </c>
      <c r="X69" s="29">
        <v>74.94105</v>
      </c>
      <c r="Y69" s="29">
        <v>728.99323</v>
      </c>
      <c r="Z69" s="29">
        <v>1570.69723</v>
      </c>
      <c r="AA69" s="23">
        <v>13.8672</v>
      </c>
      <c r="AB69" s="23">
        <v>6.55561</v>
      </c>
      <c r="AC69" s="23">
        <v>951.50322</v>
      </c>
      <c r="AD69" s="23">
        <v>2500.7838399999996</v>
      </c>
      <c r="AE69" s="23">
        <v>0</v>
      </c>
      <c r="AF69" s="23">
        <v>0</v>
      </c>
      <c r="AG69" s="23">
        <v>488.73704</v>
      </c>
      <c r="AH69" s="23">
        <v>1305.74325</v>
      </c>
      <c r="AI69" s="23">
        <v>0</v>
      </c>
      <c r="AJ69" s="23">
        <v>0</v>
      </c>
      <c r="AK69" s="23">
        <v>141.49364</v>
      </c>
      <c r="AL69" s="23">
        <v>266.02396</v>
      </c>
      <c r="AM69" s="23">
        <v>0</v>
      </c>
      <c r="AN69" s="23">
        <v>0</v>
      </c>
      <c r="AO69" s="23">
        <v>81.08261</v>
      </c>
      <c r="AP69" s="23">
        <v>207.2413</v>
      </c>
    </row>
    <row r="70" spans="1:42" ht="12.75">
      <c r="A70" s="1" t="s">
        <v>127</v>
      </c>
      <c r="B70" s="1" t="s">
        <v>128</v>
      </c>
      <c r="C70" s="23">
        <v>359.625</v>
      </c>
      <c r="D70" s="23">
        <v>183.99162</v>
      </c>
      <c r="E70" s="23">
        <v>554.28406</v>
      </c>
      <c r="F70" s="23">
        <v>468.6207</v>
      </c>
      <c r="G70" s="23">
        <v>1.634</v>
      </c>
      <c r="H70" s="23">
        <v>5.767</v>
      </c>
      <c r="I70" s="23">
        <v>144.00366</v>
      </c>
      <c r="J70" s="23">
        <v>48.09696</v>
      </c>
      <c r="K70" s="23">
        <v>0</v>
      </c>
      <c r="L70" s="23">
        <v>0</v>
      </c>
      <c r="M70" s="23">
        <v>265.0102</v>
      </c>
      <c r="N70" s="23">
        <v>44.80741</v>
      </c>
      <c r="O70" s="23">
        <v>0</v>
      </c>
      <c r="P70" s="23">
        <v>0</v>
      </c>
      <c r="Q70" s="23">
        <v>164.6833</v>
      </c>
      <c r="R70" s="23">
        <v>41.09856</v>
      </c>
      <c r="S70" s="23">
        <v>44.886</v>
      </c>
      <c r="T70" s="23">
        <v>19.55468</v>
      </c>
      <c r="U70" s="23">
        <v>196.11978</v>
      </c>
      <c r="V70" s="23">
        <v>54.35834</v>
      </c>
      <c r="W70" s="29">
        <v>150</v>
      </c>
      <c r="X70" s="29">
        <v>57.82662</v>
      </c>
      <c r="Y70" s="29">
        <v>208.64385</v>
      </c>
      <c r="Z70" s="29">
        <v>77.56012</v>
      </c>
      <c r="AA70" s="23"/>
      <c r="AB70" s="23"/>
      <c r="AC70" s="23">
        <v>134.26888000000002</v>
      </c>
      <c r="AD70" s="23">
        <v>80.96888</v>
      </c>
      <c r="AE70" s="23">
        <v>0</v>
      </c>
      <c r="AF70" s="23">
        <v>0</v>
      </c>
      <c r="AG70" s="23">
        <v>125.70014</v>
      </c>
      <c r="AH70" s="23">
        <v>111.77543</v>
      </c>
      <c r="AI70" s="23">
        <v>0</v>
      </c>
      <c r="AJ70" s="23">
        <v>0</v>
      </c>
      <c r="AK70" s="23">
        <v>30.62181</v>
      </c>
      <c r="AL70" s="23">
        <v>20.72952</v>
      </c>
      <c r="AM70" s="23">
        <v>0</v>
      </c>
      <c r="AN70" s="23">
        <v>0</v>
      </c>
      <c r="AO70" s="23">
        <v>23.2309</v>
      </c>
      <c r="AP70" s="23">
        <v>19.86318</v>
      </c>
    </row>
    <row r="71" spans="1:42" ht="12.75">
      <c r="A71" s="1" t="s">
        <v>129</v>
      </c>
      <c r="B71" s="1" t="s">
        <v>130</v>
      </c>
      <c r="C71" s="23" t="s">
        <v>229</v>
      </c>
      <c r="D71" s="23" t="s">
        <v>229</v>
      </c>
      <c r="E71" s="23" t="s">
        <v>229</v>
      </c>
      <c r="F71" s="23" t="s">
        <v>229</v>
      </c>
      <c r="G71" s="23" t="s">
        <v>229</v>
      </c>
      <c r="H71" s="23" t="s">
        <v>229</v>
      </c>
      <c r="I71" s="23" t="s">
        <v>229</v>
      </c>
      <c r="J71" s="23" t="s">
        <v>229</v>
      </c>
      <c r="K71" s="23" t="s">
        <v>229</v>
      </c>
      <c r="L71" s="23" t="s">
        <v>229</v>
      </c>
      <c r="M71" s="23" t="s">
        <v>229</v>
      </c>
      <c r="N71" s="23" t="s">
        <v>229</v>
      </c>
      <c r="O71" s="23" t="s">
        <v>229</v>
      </c>
      <c r="P71" s="23" t="s">
        <v>229</v>
      </c>
      <c r="Q71" s="23" t="s">
        <v>229</v>
      </c>
      <c r="R71" s="23" t="s">
        <v>229</v>
      </c>
      <c r="S71" s="23" t="s">
        <v>229</v>
      </c>
      <c r="T71" s="23" t="s">
        <v>229</v>
      </c>
      <c r="U71" s="23" t="s">
        <v>229</v>
      </c>
      <c r="V71" s="23" t="s">
        <v>229</v>
      </c>
      <c r="W71" s="29" t="s">
        <v>229</v>
      </c>
      <c r="X71" s="29" t="s">
        <v>229</v>
      </c>
      <c r="Y71" s="29" t="s">
        <v>229</v>
      </c>
      <c r="Z71" s="29" t="s">
        <v>229</v>
      </c>
      <c r="AA71" s="23"/>
      <c r="AB71" s="23"/>
      <c r="AC71" s="23">
        <v>0.5</v>
      </c>
      <c r="AD71" s="23">
        <v>1.53087</v>
      </c>
      <c r="AE71" s="23" t="s">
        <v>229</v>
      </c>
      <c r="AF71" s="23" t="s">
        <v>229</v>
      </c>
      <c r="AG71" s="23" t="s">
        <v>229</v>
      </c>
      <c r="AH71" s="23" t="s">
        <v>229</v>
      </c>
      <c r="AI71" s="23" t="s">
        <v>229</v>
      </c>
      <c r="AJ71" s="23" t="s">
        <v>229</v>
      </c>
      <c r="AK71" s="23" t="s">
        <v>229</v>
      </c>
      <c r="AL71" s="23" t="s">
        <v>229</v>
      </c>
      <c r="AM71" s="23" t="s">
        <v>229</v>
      </c>
      <c r="AN71" s="23" t="s">
        <v>229</v>
      </c>
      <c r="AO71" s="23" t="s">
        <v>229</v>
      </c>
      <c r="AP71" s="23" t="s">
        <v>229</v>
      </c>
    </row>
    <row r="72" spans="1:42" ht="12.75">
      <c r="A72" s="1" t="s">
        <v>131</v>
      </c>
      <c r="B72" s="1" t="s">
        <v>132</v>
      </c>
      <c r="C72" s="23">
        <v>0</v>
      </c>
      <c r="D72" s="23">
        <v>0</v>
      </c>
      <c r="E72" s="23">
        <v>34.91123</v>
      </c>
      <c r="F72" s="23">
        <v>61.5198</v>
      </c>
      <c r="G72" s="23">
        <v>0</v>
      </c>
      <c r="H72" s="23">
        <v>0</v>
      </c>
      <c r="I72" s="23">
        <v>29.81864</v>
      </c>
      <c r="J72" s="23">
        <v>43.79211</v>
      </c>
      <c r="K72" s="23">
        <v>0</v>
      </c>
      <c r="L72" s="23">
        <v>0</v>
      </c>
      <c r="M72" s="23">
        <v>108.8706</v>
      </c>
      <c r="N72" s="23">
        <v>134.13748</v>
      </c>
      <c r="O72" s="23">
        <v>0</v>
      </c>
      <c r="P72" s="23">
        <v>0</v>
      </c>
      <c r="Q72" s="23">
        <v>35.95489</v>
      </c>
      <c r="R72" s="23">
        <v>77.47181</v>
      </c>
      <c r="S72" s="23">
        <v>0</v>
      </c>
      <c r="T72" s="23">
        <v>0</v>
      </c>
      <c r="U72" s="23">
        <v>61.81761</v>
      </c>
      <c r="V72" s="23">
        <v>158.11016</v>
      </c>
      <c r="W72" s="29">
        <v>0</v>
      </c>
      <c r="X72" s="29">
        <v>0</v>
      </c>
      <c r="Y72" s="29">
        <v>57.30563</v>
      </c>
      <c r="Z72" s="29">
        <v>146.40733</v>
      </c>
      <c r="AA72" s="23"/>
      <c r="AB72" s="23"/>
      <c r="AC72" s="23">
        <v>289.74912000000006</v>
      </c>
      <c r="AD72" s="23">
        <v>204.78361</v>
      </c>
      <c r="AE72" s="23">
        <v>0</v>
      </c>
      <c r="AF72" s="23">
        <v>0</v>
      </c>
      <c r="AG72" s="23">
        <v>62.07557</v>
      </c>
      <c r="AH72" s="23">
        <v>175.52272</v>
      </c>
      <c r="AI72" s="23">
        <v>0</v>
      </c>
      <c r="AJ72" s="23">
        <v>0</v>
      </c>
      <c r="AK72" s="23">
        <v>6.28008</v>
      </c>
      <c r="AL72" s="23">
        <v>19.26326</v>
      </c>
      <c r="AM72" s="23">
        <v>0</v>
      </c>
      <c r="AN72" s="23">
        <v>0</v>
      </c>
      <c r="AO72" s="23">
        <v>58.35629</v>
      </c>
      <c r="AP72" s="23">
        <v>76.56803</v>
      </c>
    </row>
    <row r="73" spans="1:42" ht="12.75">
      <c r="A73" s="1" t="s">
        <v>133</v>
      </c>
      <c r="B73" s="1" t="s">
        <v>134</v>
      </c>
      <c r="C73" s="23">
        <v>123.6</v>
      </c>
      <c r="D73" s="23">
        <v>149.02293</v>
      </c>
      <c r="E73" s="23">
        <v>3073.20529</v>
      </c>
      <c r="F73" s="23">
        <v>4957.62315</v>
      </c>
      <c r="G73" s="23">
        <v>0</v>
      </c>
      <c r="H73" s="23">
        <v>0</v>
      </c>
      <c r="I73" s="23">
        <v>2641.91547</v>
      </c>
      <c r="J73" s="23">
        <v>3646.64882</v>
      </c>
      <c r="K73" s="23">
        <v>0</v>
      </c>
      <c r="L73" s="23">
        <v>0</v>
      </c>
      <c r="M73" s="23">
        <v>2644.93591</v>
      </c>
      <c r="N73" s="23">
        <v>4413.96149</v>
      </c>
      <c r="O73" s="23">
        <v>0</v>
      </c>
      <c r="P73" s="23">
        <v>0</v>
      </c>
      <c r="Q73" s="23">
        <v>2286.6317</v>
      </c>
      <c r="R73" s="23">
        <v>3752.24286</v>
      </c>
      <c r="S73" s="23">
        <v>0</v>
      </c>
      <c r="T73" s="23">
        <v>0</v>
      </c>
      <c r="U73" s="23">
        <v>1852.89185</v>
      </c>
      <c r="V73" s="23">
        <v>3054.71722</v>
      </c>
      <c r="W73" s="29">
        <v>0</v>
      </c>
      <c r="X73" s="29">
        <v>0</v>
      </c>
      <c r="Y73" s="29">
        <v>2248.71424</v>
      </c>
      <c r="Z73" s="29">
        <v>3602.66544</v>
      </c>
      <c r="AA73" s="23">
        <v>33.71562</v>
      </c>
      <c r="AB73" s="23">
        <v>20.899720000000002</v>
      </c>
      <c r="AC73" s="23">
        <v>2482.3761100000006</v>
      </c>
      <c r="AD73" s="23">
        <v>4384.951350000001</v>
      </c>
      <c r="AE73" s="23">
        <v>0</v>
      </c>
      <c r="AF73" s="23">
        <v>0</v>
      </c>
      <c r="AG73" s="23">
        <v>2293.29731</v>
      </c>
      <c r="AH73" s="23">
        <v>5416.0284</v>
      </c>
      <c r="AI73" s="23">
        <v>0</v>
      </c>
      <c r="AJ73" s="23">
        <v>0</v>
      </c>
      <c r="AK73" s="23">
        <v>523.57702</v>
      </c>
      <c r="AL73" s="23">
        <v>948.92773</v>
      </c>
      <c r="AM73" s="23">
        <v>0</v>
      </c>
      <c r="AN73" s="23">
        <v>0</v>
      </c>
      <c r="AO73" s="23">
        <v>543.54422</v>
      </c>
      <c r="AP73" s="23">
        <v>1312.0884</v>
      </c>
    </row>
    <row r="74" spans="1:42" ht="12.75">
      <c r="A74" s="1" t="s">
        <v>135</v>
      </c>
      <c r="B74" s="1" t="s">
        <v>136</v>
      </c>
      <c r="C74" s="23">
        <v>0</v>
      </c>
      <c r="D74" s="23">
        <v>0</v>
      </c>
      <c r="E74" s="23">
        <v>490.14135</v>
      </c>
      <c r="F74" s="23">
        <v>551.03327</v>
      </c>
      <c r="G74" s="23">
        <v>0</v>
      </c>
      <c r="H74" s="23">
        <v>0</v>
      </c>
      <c r="I74" s="23">
        <v>105.24313</v>
      </c>
      <c r="J74" s="23">
        <v>75.69108</v>
      </c>
      <c r="K74" s="23">
        <v>0</v>
      </c>
      <c r="L74" s="23">
        <v>0</v>
      </c>
      <c r="M74" s="23">
        <v>12.70365</v>
      </c>
      <c r="N74" s="23">
        <v>8.20495</v>
      </c>
      <c r="O74" s="23">
        <v>0</v>
      </c>
      <c r="P74" s="23">
        <v>0</v>
      </c>
      <c r="Q74" s="23">
        <v>26.67378</v>
      </c>
      <c r="R74" s="23">
        <v>37.66749</v>
      </c>
      <c r="S74" s="23">
        <v>0</v>
      </c>
      <c r="T74" s="23">
        <v>0</v>
      </c>
      <c r="U74" s="23">
        <v>6.12498</v>
      </c>
      <c r="V74" s="23">
        <v>8.05723</v>
      </c>
      <c r="W74" s="29">
        <v>0</v>
      </c>
      <c r="X74" s="29">
        <v>0</v>
      </c>
      <c r="Y74" s="29">
        <v>10.21522</v>
      </c>
      <c r="Z74" s="29">
        <v>9.73405</v>
      </c>
      <c r="AA74" s="23">
        <v>6.481</v>
      </c>
      <c r="AB74" s="23">
        <v>41.69758</v>
      </c>
      <c r="AC74" s="23">
        <v>50.72775000000001</v>
      </c>
      <c r="AD74" s="23">
        <v>58.894510000000004</v>
      </c>
      <c r="AE74" s="23">
        <v>1.8</v>
      </c>
      <c r="AF74" s="23">
        <v>4.0187</v>
      </c>
      <c r="AG74" s="23">
        <v>63.80822</v>
      </c>
      <c r="AH74" s="23">
        <v>92.49636</v>
      </c>
      <c r="AI74" s="23">
        <v>1</v>
      </c>
      <c r="AJ74" s="23">
        <v>2.3347</v>
      </c>
      <c r="AK74" s="23">
        <v>12.10222</v>
      </c>
      <c r="AL74" s="23">
        <v>14.72909</v>
      </c>
      <c r="AM74" s="23">
        <v>0</v>
      </c>
      <c r="AN74" s="23">
        <v>0</v>
      </c>
      <c r="AO74" s="23">
        <v>3.25308</v>
      </c>
      <c r="AP74" s="23">
        <v>6.45553</v>
      </c>
    </row>
    <row r="75" spans="1:42" ht="12.75">
      <c r="A75" s="1" t="s">
        <v>137</v>
      </c>
      <c r="B75" s="1" t="s">
        <v>138</v>
      </c>
      <c r="C75" s="23">
        <v>0</v>
      </c>
      <c r="D75" s="23">
        <v>0</v>
      </c>
      <c r="E75" s="23">
        <v>6.96772</v>
      </c>
      <c r="F75" s="23">
        <v>6.54583</v>
      </c>
      <c r="G75" s="23">
        <v>0</v>
      </c>
      <c r="H75" s="23">
        <v>0</v>
      </c>
      <c r="I75" s="23">
        <v>13.7802</v>
      </c>
      <c r="J75" s="23">
        <v>12.14407</v>
      </c>
      <c r="K75" s="23">
        <v>0</v>
      </c>
      <c r="L75" s="23">
        <v>0</v>
      </c>
      <c r="M75" s="23">
        <v>8.70314</v>
      </c>
      <c r="N75" s="23">
        <v>8.68185</v>
      </c>
      <c r="O75" s="23">
        <v>0</v>
      </c>
      <c r="P75" s="23">
        <v>0</v>
      </c>
      <c r="Q75" s="23">
        <v>20.91145</v>
      </c>
      <c r="R75" s="23">
        <v>20.43368</v>
      </c>
      <c r="S75" s="23">
        <v>0</v>
      </c>
      <c r="T75" s="23">
        <v>0</v>
      </c>
      <c r="U75" s="23">
        <v>30.96835</v>
      </c>
      <c r="V75" s="23">
        <v>24.16934</v>
      </c>
      <c r="W75" s="29">
        <v>0.064</v>
      </c>
      <c r="X75" s="29">
        <v>0.11299</v>
      </c>
      <c r="Y75" s="29">
        <v>32.57</v>
      </c>
      <c r="Z75" s="29">
        <v>25.20531</v>
      </c>
      <c r="AA75" s="23"/>
      <c r="AB75" s="23"/>
      <c r="AC75" s="23">
        <v>22.4936</v>
      </c>
      <c r="AD75" s="23">
        <v>32.18454</v>
      </c>
      <c r="AE75" s="23">
        <v>0</v>
      </c>
      <c r="AF75" s="23">
        <v>0</v>
      </c>
      <c r="AG75" s="23">
        <v>36.21284</v>
      </c>
      <c r="AH75" s="23">
        <v>49.11628</v>
      </c>
      <c r="AI75" s="23">
        <v>0</v>
      </c>
      <c r="AJ75" s="23">
        <v>0</v>
      </c>
      <c r="AK75" s="23">
        <v>7.5181</v>
      </c>
      <c r="AL75" s="23">
        <v>11.46691</v>
      </c>
      <c r="AM75" s="23">
        <v>0</v>
      </c>
      <c r="AN75" s="23">
        <v>0</v>
      </c>
      <c r="AO75" s="23">
        <v>2.43168</v>
      </c>
      <c r="AP75" s="23">
        <v>5.11671</v>
      </c>
    </row>
    <row r="76" spans="1:42" ht="12.75">
      <c r="A76" s="1" t="s">
        <v>139</v>
      </c>
      <c r="B76" s="1" t="s">
        <v>140</v>
      </c>
      <c r="C76" s="23">
        <v>0</v>
      </c>
      <c r="D76" s="23">
        <v>0</v>
      </c>
      <c r="E76" s="23">
        <v>166.89457</v>
      </c>
      <c r="F76" s="23">
        <v>238.85419</v>
      </c>
      <c r="G76" s="23">
        <v>0</v>
      </c>
      <c r="H76" s="23">
        <v>0</v>
      </c>
      <c r="I76" s="23">
        <v>17.92594</v>
      </c>
      <c r="J76" s="23">
        <v>26.2717</v>
      </c>
      <c r="K76" s="23" t="s">
        <v>229</v>
      </c>
      <c r="L76" s="23" t="s">
        <v>229</v>
      </c>
      <c r="M76" s="23" t="s">
        <v>229</v>
      </c>
      <c r="N76" s="23" t="s">
        <v>229</v>
      </c>
      <c r="O76" s="23" t="s">
        <v>229</v>
      </c>
      <c r="P76" s="23" t="s">
        <v>229</v>
      </c>
      <c r="Q76" s="23" t="s">
        <v>229</v>
      </c>
      <c r="R76" s="23" t="s">
        <v>229</v>
      </c>
      <c r="S76" s="23" t="s">
        <v>229</v>
      </c>
      <c r="T76" s="23" t="s">
        <v>229</v>
      </c>
      <c r="U76" s="23" t="s">
        <v>229</v>
      </c>
      <c r="V76" s="23" t="s">
        <v>229</v>
      </c>
      <c r="W76" s="29">
        <v>14.574</v>
      </c>
      <c r="X76" s="29">
        <v>85.46386</v>
      </c>
      <c r="Y76" s="29">
        <v>18.507</v>
      </c>
      <c r="Z76" s="29">
        <v>13.274</v>
      </c>
      <c r="AA76" s="23">
        <v>2.7</v>
      </c>
      <c r="AB76" s="23">
        <v>10.08966</v>
      </c>
      <c r="AC76" s="23"/>
      <c r="AD76" s="23"/>
      <c r="AE76" s="23">
        <v>2.531</v>
      </c>
      <c r="AF76" s="23">
        <v>10.89915</v>
      </c>
      <c r="AG76" s="23">
        <v>0</v>
      </c>
      <c r="AH76" s="23">
        <v>0</v>
      </c>
      <c r="AI76" s="23">
        <v>2.331</v>
      </c>
      <c r="AJ76" s="23">
        <v>9.43232</v>
      </c>
      <c r="AK76" s="23">
        <v>0</v>
      </c>
      <c r="AL76" s="23">
        <v>0</v>
      </c>
      <c r="AM76" s="23" t="s">
        <v>229</v>
      </c>
      <c r="AN76" s="23" t="s">
        <v>229</v>
      </c>
      <c r="AO76" s="23" t="s">
        <v>229</v>
      </c>
      <c r="AP76" s="23" t="s">
        <v>229</v>
      </c>
    </row>
    <row r="77" spans="1:42" ht="12.75">
      <c r="A77" s="1" t="s">
        <v>141</v>
      </c>
      <c r="B77" s="1" t="s">
        <v>142</v>
      </c>
      <c r="C77" s="23" t="s">
        <v>229</v>
      </c>
      <c r="D77" s="23" t="s">
        <v>229</v>
      </c>
      <c r="E77" s="23" t="s">
        <v>229</v>
      </c>
      <c r="F77" s="23" t="s">
        <v>229</v>
      </c>
      <c r="G77" s="23">
        <v>0</v>
      </c>
      <c r="H77" s="23">
        <v>0</v>
      </c>
      <c r="I77" s="23">
        <v>0.374</v>
      </c>
      <c r="J77" s="23">
        <v>1.494</v>
      </c>
      <c r="K77" s="23">
        <v>0</v>
      </c>
      <c r="L77" s="23">
        <v>0</v>
      </c>
      <c r="M77" s="23">
        <v>0.802</v>
      </c>
      <c r="N77" s="23">
        <v>1.86047</v>
      </c>
      <c r="O77" s="23">
        <v>0</v>
      </c>
      <c r="P77" s="23">
        <v>0</v>
      </c>
      <c r="Q77" s="23">
        <v>48.343</v>
      </c>
      <c r="R77" s="23">
        <v>39.79495</v>
      </c>
      <c r="S77" s="23">
        <v>0</v>
      </c>
      <c r="T77" s="23">
        <v>0</v>
      </c>
      <c r="U77" s="23">
        <v>14.1678</v>
      </c>
      <c r="V77" s="23">
        <v>14.89082</v>
      </c>
      <c r="W77" s="29">
        <v>0</v>
      </c>
      <c r="X77" s="29">
        <v>0</v>
      </c>
      <c r="Y77" s="29">
        <v>7.60522</v>
      </c>
      <c r="Z77" s="29">
        <v>12.70268</v>
      </c>
      <c r="AA77" s="23"/>
      <c r="AB77" s="23"/>
      <c r="AC77" s="23">
        <v>41.69850000000001</v>
      </c>
      <c r="AD77" s="23">
        <v>70.61787999999999</v>
      </c>
      <c r="AE77" s="23">
        <v>0</v>
      </c>
      <c r="AF77" s="23">
        <v>0</v>
      </c>
      <c r="AG77" s="23">
        <v>53.644</v>
      </c>
      <c r="AH77" s="23">
        <v>97.6519</v>
      </c>
      <c r="AI77" s="23">
        <v>0</v>
      </c>
      <c r="AJ77" s="23">
        <v>0</v>
      </c>
      <c r="AK77" s="23">
        <v>12.4045</v>
      </c>
      <c r="AL77" s="23">
        <v>16.69578</v>
      </c>
      <c r="AM77" s="23">
        <v>0</v>
      </c>
      <c r="AN77" s="23">
        <v>0</v>
      </c>
      <c r="AO77" s="23">
        <v>6.092</v>
      </c>
      <c r="AP77" s="23">
        <v>12.92162</v>
      </c>
    </row>
    <row r="78" spans="1:42" ht="12.75">
      <c r="A78" s="1" t="s">
        <v>143</v>
      </c>
      <c r="B78" s="1" t="s">
        <v>144</v>
      </c>
      <c r="C78" s="23">
        <v>0</v>
      </c>
      <c r="D78" s="23">
        <v>0</v>
      </c>
      <c r="E78" s="23">
        <v>483.00687</v>
      </c>
      <c r="F78" s="23">
        <v>726.26257</v>
      </c>
      <c r="G78" s="23">
        <v>0</v>
      </c>
      <c r="H78" s="23">
        <v>0</v>
      </c>
      <c r="I78" s="23">
        <v>434.50573</v>
      </c>
      <c r="J78" s="23">
        <v>654.94907</v>
      </c>
      <c r="K78" s="23">
        <v>0</v>
      </c>
      <c r="L78" s="23">
        <v>0</v>
      </c>
      <c r="M78" s="23">
        <v>188.94674</v>
      </c>
      <c r="N78" s="23">
        <v>519.66258</v>
      </c>
      <c r="O78" s="23">
        <v>0</v>
      </c>
      <c r="P78" s="23">
        <v>0</v>
      </c>
      <c r="Q78" s="23">
        <v>138.25031</v>
      </c>
      <c r="R78" s="23">
        <v>478.8859</v>
      </c>
      <c r="S78" s="23">
        <v>0</v>
      </c>
      <c r="T78" s="23">
        <v>0</v>
      </c>
      <c r="U78" s="23">
        <v>149.9092</v>
      </c>
      <c r="V78" s="23">
        <v>440.44183</v>
      </c>
      <c r="W78" s="29">
        <v>9.583</v>
      </c>
      <c r="X78" s="29">
        <v>54.46968</v>
      </c>
      <c r="Y78" s="29">
        <v>191.3409</v>
      </c>
      <c r="Z78" s="29">
        <v>502.92653</v>
      </c>
      <c r="AA78" s="23"/>
      <c r="AB78" s="23"/>
      <c r="AC78" s="23">
        <v>304.84023999999994</v>
      </c>
      <c r="AD78" s="23">
        <v>699.06021</v>
      </c>
      <c r="AE78" s="23">
        <v>0</v>
      </c>
      <c r="AF78" s="23">
        <v>0</v>
      </c>
      <c r="AG78" s="23">
        <v>271.45751</v>
      </c>
      <c r="AH78" s="23">
        <v>939.00329</v>
      </c>
      <c r="AI78" s="23">
        <v>0</v>
      </c>
      <c r="AJ78" s="23">
        <v>0</v>
      </c>
      <c r="AK78" s="23">
        <v>69.34752</v>
      </c>
      <c r="AL78" s="23">
        <v>162.75936</v>
      </c>
      <c r="AM78" s="23">
        <v>0</v>
      </c>
      <c r="AN78" s="23">
        <v>0</v>
      </c>
      <c r="AO78" s="23">
        <v>41.50952</v>
      </c>
      <c r="AP78" s="23">
        <v>181.50646</v>
      </c>
    </row>
    <row r="79" spans="1:42" ht="12.75">
      <c r="A79" s="1" t="s">
        <v>145</v>
      </c>
      <c r="B79" s="1" t="s">
        <v>146</v>
      </c>
      <c r="C79" s="23">
        <v>0</v>
      </c>
      <c r="D79" s="23">
        <v>0</v>
      </c>
      <c r="E79" s="23">
        <v>61.0621</v>
      </c>
      <c r="F79" s="23">
        <v>20.058</v>
      </c>
      <c r="G79" s="23">
        <v>0</v>
      </c>
      <c r="H79" s="23">
        <v>0</v>
      </c>
      <c r="I79" s="23">
        <v>0.2838</v>
      </c>
      <c r="J79" s="23">
        <v>0.69374</v>
      </c>
      <c r="K79" s="23">
        <v>0</v>
      </c>
      <c r="L79" s="23">
        <v>0</v>
      </c>
      <c r="M79" s="23">
        <v>0.014</v>
      </c>
      <c r="N79" s="23">
        <v>0.02064</v>
      </c>
      <c r="O79" s="23" t="s">
        <v>229</v>
      </c>
      <c r="P79" s="23" t="s">
        <v>229</v>
      </c>
      <c r="Q79" s="23" t="s">
        <v>229</v>
      </c>
      <c r="R79" s="23" t="s">
        <v>229</v>
      </c>
      <c r="S79" s="23" t="s">
        <v>229</v>
      </c>
      <c r="T79" s="23" t="s">
        <v>229</v>
      </c>
      <c r="U79" s="23" t="s">
        <v>229</v>
      </c>
      <c r="V79" s="23" t="s">
        <v>229</v>
      </c>
      <c r="W79" s="29">
        <v>0</v>
      </c>
      <c r="X79" s="29">
        <v>0</v>
      </c>
      <c r="Y79" s="29">
        <v>4.10566</v>
      </c>
      <c r="Z79" s="29">
        <v>12.03426</v>
      </c>
      <c r="AA79" s="23"/>
      <c r="AB79" s="23"/>
      <c r="AC79" s="23">
        <v>20.65</v>
      </c>
      <c r="AD79" s="23">
        <v>5.43249</v>
      </c>
      <c r="AE79" s="23">
        <v>0</v>
      </c>
      <c r="AF79" s="23">
        <v>0</v>
      </c>
      <c r="AG79" s="23">
        <v>353.87308</v>
      </c>
      <c r="AH79" s="23">
        <v>375.8307</v>
      </c>
      <c r="AI79" s="23" t="s">
        <v>229</v>
      </c>
      <c r="AJ79" s="23" t="s">
        <v>229</v>
      </c>
      <c r="AK79" s="23" t="s">
        <v>229</v>
      </c>
      <c r="AL79" s="23" t="s">
        <v>229</v>
      </c>
      <c r="AM79" s="23">
        <v>0</v>
      </c>
      <c r="AN79" s="23">
        <v>0</v>
      </c>
      <c r="AO79" s="23">
        <v>225.106</v>
      </c>
      <c r="AP79" s="23">
        <v>212.14435</v>
      </c>
    </row>
    <row r="80" spans="1:42" ht="12.75">
      <c r="A80" s="1" t="s">
        <v>147</v>
      </c>
      <c r="B80" s="1" t="s">
        <v>148</v>
      </c>
      <c r="C80" s="23">
        <v>0</v>
      </c>
      <c r="D80" s="23">
        <v>0</v>
      </c>
      <c r="E80" s="23">
        <v>141.39928</v>
      </c>
      <c r="F80" s="23">
        <v>285.79595</v>
      </c>
      <c r="G80" s="23">
        <v>0</v>
      </c>
      <c r="H80" s="23">
        <v>0</v>
      </c>
      <c r="I80" s="23">
        <v>126.46452</v>
      </c>
      <c r="J80" s="23">
        <v>233.04267</v>
      </c>
      <c r="K80" s="23">
        <v>0</v>
      </c>
      <c r="L80" s="23">
        <v>0</v>
      </c>
      <c r="M80" s="23">
        <v>156.31044</v>
      </c>
      <c r="N80" s="23">
        <v>348.54459</v>
      </c>
      <c r="O80" s="23">
        <v>0</v>
      </c>
      <c r="P80" s="23">
        <v>0</v>
      </c>
      <c r="Q80" s="23">
        <v>181.12591</v>
      </c>
      <c r="R80" s="23">
        <v>391.87839</v>
      </c>
      <c r="S80" s="23">
        <v>0</v>
      </c>
      <c r="T80" s="23">
        <v>0</v>
      </c>
      <c r="U80" s="23">
        <v>230.74974</v>
      </c>
      <c r="V80" s="23">
        <v>601.13583</v>
      </c>
      <c r="W80" s="29">
        <v>38.923</v>
      </c>
      <c r="X80" s="29">
        <v>16.7676</v>
      </c>
      <c r="Y80" s="29">
        <v>319.03035</v>
      </c>
      <c r="Z80" s="29">
        <v>656.50194</v>
      </c>
      <c r="AA80" s="23">
        <v>17.99</v>
      </c>
      <c r="AB80" s="23">
        <v>9.363000000000001</v>
      </c>
      <c r="AC80" s="23">
        <v>424.45639</v>
      </c>
      <c r="AD80" s="23">
        <v>955.2765400000003</v>
      </c>
      <c r="AE80" s="23">
        <v>0</v>
      </c>
      <c r="AF80" s="23">
        <v>0</v>
      </c>
      <c r="AG80" s="23">
        <v>422.93735</v>
      </c>
      <c r="AH80" s="23">
        <v>1016.64888</v>
      </c>
      <c r="AI80" s="23">
        <v>0</v>
      </c>
      <c r="AJ80" s="23">
        <v>0</v>
      </c>
      <c r="AK80" s="23">
        <v>97.69629</v>
      </c>
      <c r="AL80" s="23">
        <v>193.38655</v>
      </c>
      <c r="AM80" s="23">
        <v>0</v>
      </c>
      <c r="AN80" s="23">
        <v>0</v>
      </c>
      <c r="AO80" s="23">
        <v>81.72094</v>
      </c>
      <c r="AP80" s="23">
        <v>122.6724</v>
      </c>
    </row>
    <row r="81" spans="1:42" ht="12.75">
      <c r="A81" s="1" t="s">
        <v>149</v>
      </c>
      <c r="B81" s="1" t="s">
        <v>150</v>
      </c>
      <c r="C81" s="23">
        <v>0</v>
      </c>
      <c r="D81" s="23">
        <v>0</v>
      </c>
      <c r="E81" s="23">
        <v>460.12046</v>
      </c>
      <c r="F81" s="23">
        <v>727.52988</v>
      </c>
      <c r="G81" s="23">
        <v>0</v>
      </c>
      <c r="H81" s="23">
        <v>0</v>
      </c>
      <c r="I81" s="23">
        <v>339.64083</v>
      </c>
      <c r="J81" s="23">
        <v>365.00753</v>
      </c>
      <c r="K81" s="23">
        <v>0</v>
      </c>
      <c r="L81" s="23">
        <v>0</v>
      </c>
      <c r="M81" s="23">
        <v>221.21248</v>
      </c>
      <c r="N81" s="23">
        <v>464.13312</v>
      </c>
      <c r="O81" s="23">
        <v>0</v>
      </c>
      <c r="P81" s="23">
        <v>0</v>
      </c>
      <c r="Q81" s="23">
        <v>226.09892</v>
      </c>
      <c r="R81" s="23">
        <v>468.17448</v>
      </c>
      <c r="S81" s="23">
        <v>0</v>
      </c>
      <c r="T81" s="23">
        <v>0</v>
      </c>
      <c r="U81" s="23">
        <v>134.2469</v>
      </c>
      <c r="V81" s="23">
        <v>389.91035</v>
      </c>
      <c r="W81" s="29">
        <v>0</v>
      </c>
      <c r="X81" s="29">
        <v>0</v>
      </c>
      <c r="Y81" s="29">
        <v>207.3298</v>
      </c>
      <c r="Z81" s="29">
        <v>465.55468</v>
      </c>
      <c r="AA81" s="23">
        <v>137.12800000000001</v>
      </c>
      <c r="AB81" s="23">
        <v>197.51000000000002</v>
      </c>
      <c r="AC81" s="23">
        <v>670.6991499999999</v>
      </c>
      <c r="AD81" s="23">
        <v>775.74487</v>
      </c>
      <c r="AE81" s="23">
        <v>0</v>
      </c>
      <c r="AF81" s="23">
        <v>0</v>
      </c>
      <c r="AG81" s="23">
        <v>461.38362</v>
      </c>
      <c r="AH81" s="23">
        <v>817.69061</v>
      </c>
      <c r="AI81" s="23">
        <v>0</v>
      </c>
      <c r="AJ81" s="23">
        <v>0</v>
      </c>
      <c r="AK81" s="23">
        <v>30.20001</v>
      </c>
      <c r="AL81" s="23">
        <v>94.70079</v>
      </c>
      <c r="AM81" s="23">
        <v>0</v>
      </c>
      <c r="AN81" s="23">
        <v>0</v>
      </c>
      <c r="AO81" s="23">
        <v>178.7366</v>
      </c>
      <c r="AP81" s="23">
        <v>245.4501</v>
      </c>
    </row>
    <row r="82" spans="1:42" ht="12.75">
      <c r="A82" s="1" t="s">
        <v>151</v>
      </c>
      <c r="B82" s="1" t="s">
        <v>152</v>
      </c>
      <c r="C82" s="23">
        <v>0</v>
      </c>
      <c r="D82" s="23">
        <v>0</v>
      </c>
      <c r="E82" s="23">
        <v>616.66411</v>
      </c>
      <c r="F82" s="23">
        <v>402.7181</v>
      </c>
      <c r="G82" s="23">
        <v>0</v>
      </c>
      <c r="H82" s="23">
        <v>0</v>
      </c>
      <c r="I82" s="23">
        <v>400.98679</v>
      </c>
      <c r="J82" s="23">
        <v>243.93322</v>
      </c>
      <c r="K82" s="23">
        <v>0</v>
      </c>
      <c r="L82" s="23">
        <v>0</v>
      </c>
      <c r="M82" s="23">
        <v>244.41437</v>
      </c>
      <c r="N82" s="23">
        <v>224.30802</v>
      </c>
      <c r="O82" s="23">
        <v>0</v>
      </c>
      <c r="P82" s="23">
        <v>0</v>
      </c>
      <c r="Q82" s="23">
        <v>239.19529</v>
      </c>
      <c r="R82" s="23">
        <v>205.02322</v>
      </c>
      <c r="S82" s="23">
        <v>0</v>
      </c>
      <c r="T82" s="23">
        <v>0</v>
      </c>
      <c r="U82" s="23">
        <v>237.40959</v>
      </c>
      <c r="V82" s="23">
        <v>222.04694</v>
      </c>
      <c r="W82" s="29">
        <v>8.18</v>
      </c>
      <c r="X82" s="29">
        <v>3.55431</v>
      </c>
      <c r="Y82" s="29">
        <v>249.45512</v>
      </c>
      <c r="Z82" s="29">
        <v>177.80403</v>
      </c>
      <c r="AA82" s="23">
        <v>0.378</v>
      </c>
      <c r="AB82" s="23">
        <v>0.756</v>
      </c>
      <c r="AC82" s="23">
        <v>322.05928</v>
      </c>
      <c r="AD82" s="23">
        <v>273.37262999999996</v>
      </c>
      <c r="AE82" s="23">
        <v>0</v>
      </c>
      <c r="AF82" s="23">
        <v>0</v>
      </c>
      <c r="AG82" s="23">
        <v>331.07474</v>
      </c>
      <c r="AH82" s="23">
        <v>331.21174</v>
      </c>
      <c r="AI82" s="23">
        <v>0</v>
      </c>
      <c r="AJ82" s="23">
        <v>0</v>
      </c>
      <c r="AK82" s="23">
        <v>50.30408</v>
      </c>
      <c r="AL82" s="23">
        <v>33.70586</v>
      </c>
      <c r="AM82" s="23">
        <v>0</v>
      </c>
      <c r="AN82" s="23">
        <v>0</v>
      </c>
      <c r="AO82" s="23">
        <v>80.50262</v>
      </c>
      <c r="AP82" s="23">
        <v>51.70102</v>
      </c>
    </row>
    <row r="83" spans="1:42" ht="12.75">
      <c r="A83" s="1" t="s">
        <v>153</v>
      </c>
      <c r="B83" s="1" t="s">
        <v>154</v>
      </c>
      <c r="C83" s="23">
        <v>0</v>
      </c>
      <c r="D83" s="23">
        <v>0</v>
      </c>
      <c r="E83" s="23">
        <v>2.06561</v>
      </c>
      <c r="F83" s="23">
        <v>5.27725</v>
      </c>
      <c r="G83" s="23">
        <v>0</v>
      </c>
      <c r="H83" s="23">
        <v>0</v>
      </c>
      <c r="I83" s="23">
        <v>1.81249</v>
      </c>
      <c r="J83" s="23">
        <v>5.38912</v>
      </c>
      <c r="K83" s="23">
        <v>0</v>
      </c>
      <c r="L83" s="23">
        <v>0</v>
      </c>
      <c r="M83" s="23">
        <v>1.4945</v>
      </c>
      <c r="N83" s="23">
        <v>6.69493</v>
      </c>
      <c r="O83" s="23">
        <v>0</v>
      </c>
      <c r="P83" s="23">
        <v>0</v>
      </c>
      <c r="Q83" s="23">
        <v>8.51878</v>
      </c>
      <c r="R83" s="23">
        <v>62.83928</v>
      </c>
      <c r="S83" s="23">
        <v>0</v>
      </c>
      <c r="T83" s="23">
        <v>0</v>
      </c>
      <c r="U83" s="23">
        <v>10.89035</v>
      </c>
      <c r="V83" s="23">
        <v>80.73662</v>
      </c>
      <c r="W83" s="29">
        <v>0</v>
      </c>
      <c r="X83" s="29">
        <v>0</v>
      </c>
      <c r="Y83" s="29">
        <v>12.03745</v>
      </c>
      <c r="Z83" s="29">
        <v>76.02789</v>
      </c>
      <c r="AA83" s="23"/>
      <c r="AB83" s="23"/>
      <c r="AC83" s="23">
        <v>15.341080000000002</v>
      </c>
      <c r="AD83" s="23">
        <v>51.859880000000004</v>
      </c>
      <c r="AE83" s="23">
        <v>0</v>
      </c>
      <c r="AF83" s="23">
        <v>0</v>
      </c>
      <c r="AG83" s="23">
        <v>11.01678</v>
      </c>
      <c r="AH83" s="23">
        <v>77.36623</v>
      </c>
      <c r="AI83" s="23">
        <v>0</v>
      </c>
      <c r="AJ83" s="23">
        <v>0</v>
      </c>
      <c r="AK83" s="23">
        <v>3.19483</v>
      </c>
      <c r="AL83" s="23">
        <v>18.04839</v>
      </c>
      <c r="AM83" s="23">
        <v>0</v>
      </c>
      <c r="AN83" s="23">
        <v>0</v>
      </c>
      <c r="AO83" s="23">
        <v>1.76333</v>
      </c>
      <c r="AP83" s="23">
        <v>10.99412</v>
      </c>
    </row>
    <row r="84" spans="1:42" ht="12.75">
      <c r="A84" s="1" t="s">
        <v>155</v>
      </c>
      <c r="B84" s="1" t="s">
        <v>156</v>
      </c>
      <c r="C84" s="23">
        <v>0</v>
      </c>
      <c r="D84" s="23">
        <v>0</v>
      </c>
      <c r="E84" s="23">
        <v>1873.712</v>
      </c>
      <c r="F84" s="23">
        <v>348.8557</v>
      </c>
      <c r="G84" s="23">
        <v>0</v>
      </c>
      <c r="H84" s="23">
        <v>0</v>
      </c>
      <c r="I84" s="23">
        <v>341.58115</v>
      </c>
      <c r="J84" s="23">
        <v>61.51559</v>
      </c>
      <c r="K84" s="23">
        <v>0</v>
      </c>
      <c r="L84" s="23">
        <v>0</v>
      </c>
      <c r="M84" s="23">
        <v>2.40897</v>
      </c>
      <c r="N84" s="23">
        <v>13.05769</v>
      </c>
      <c r="O84" s="23">
        <v>0</v>
      </c>
      <c r="P84" s="23">
        <v>0</v>
      </c>
      <c r="Q84" s="23">
        <v>0.19224</v>
      </c>
      <c r="R84" s="23">
        <v>1.6848</v>
      </c>
      <c r="S84" s="23">
        <v>0</v>
      </c>
      <c r="T84" s="23">
        <v>0</v>
      </c>
      <c r="U84" s="23">
        <v>30.79602</v>
      </c>
      <c r="V84" s="23">
        <v>15.40412</v>
      </c>
      <c r="W84" s="29">
        <v>0</v>
      </c>
      <c r="X84" s="29">
        <v>0</v>
      </c>
      <c r="Y84" s="29">
        <v>175.37342</v>
      </c>
      <c r="Z84" s="29">
        <v>68.61805</v>
      </c>
      <c r="AA84" s="23"/>
      <c r="AB84" s="23"/>
      <c r="AC84" s="23">
        <v>42.30358</v>
      </c>
      <c r="AD84" s="23">
        <v>24.53282</v>
      </c>
      <c r="AE84" s="23">
        <v>0</v>
      </c>
      <c r="AF84" s="23">
        <v>0</v>
      </c>
      <c r="AG84" s="23">
        <v>13.46852</v>
      </c>
      <c r="AH84" s="23">
        <v>37.28042</v>
      </c>
      <c r="AI84" s="23">
        <v>0</v>
      </c>
      <c r="AJ84" s="23">
        <v>0</v>
      </c>
      <c r="AK84" s="23">
        <v>1.19485</v>
      </c>
      <c r="AL84" s="23">
        <v>5.72127</v>
      </c>
      <c r="AM84" s="23">
        <v>0</v>
      </c>
      <c r="AN84" s="23">
        <v>0</v>
      </c>
      <c r="AO84" s="23">
        <v>20.68363</v>
      </c>
      <c r="AP84" s="23">
        <v>14.5301</v>
      </c>
    </row>
    <row r="85" spans="1:42" ht="12.75">
      <c r="A85" s="1" t="s">
        <v>157</v>
      </c>
      <c r="B85" s="1" t="s">
        <v>158</v>
      </c>
      <c r="C85" s="23">
        <v>0</v>
      </c>
      <c r="D85" s="23">
        <v>0</v>
      </c>
      <c r="E85" s="23">
        <v>1997.63414</v>
      </c>
      <c r="F85" s="23">
        <v>2754.7835</v>
      </c>
      <c r="G85" s="23">
        <v>0</v>
      </c>
      <c r="H85" s="23">
        <v>0</v>
      </c>
      <c r="I85" s="23">
        <v>2895.26083</v>
      </c>
      <c r="J85" s="23">
        <v>3549.65624</v>
      </c>
      <c r="K85" s="23">
        <v>0</v>
      </c>
      <c r="L85" s="23">
        <v>0</v>
      </c>
      <c r="M85" s="23">
        <v>3223.36652</v>
      </c>
      <c r="N85" s="23">
        <v>4369.65891</v>
      </c>
      <c r="O85" s="23">
        <v>0</v>
      </c>
      <c r="P85" s="23">
        <v>0</v>
      </c>
      <c r="Q85" s="23">
        <v>3424.98635</v>
      </c>
      <c r="R85" s="23">
        <v>4510.31309</v>
      </c>
      <c r="S85" s="23">
        <v>0</v>
      </c>
      <c r="T85" s="23">
        <v>0</v>
      </c>
      <c r="U85" s="23">
        <v>3458.91021</v>
      </c>
      <c r="V85" s="23">
        <v>4897.50467</v>
      </c>
      <c r="W85" s="29">
        <v>0</v>
      </c>
      <c r="X85" s="29">
        <v>0</v>
      </c>
      <c r="Y85" s="29">
        <v>3751.03495</v>
      </c>
      <c r="Z85" s="29">
        <v>5094.55938</v>
      </c>
      <c r="AA85" s="23"/>
      <c r="AB85" s="23"/>
      <c r="AC85" s="23">
        <v>3695.5421599999995</v>
      </c>
      <c r="AD85" s="23">
        <v>6122.91912</v>
      </c>
      <c r="AE85" s="23">
        <v>0</v>
      </c>
      <c r="AF85" s="23">
        <v>0</v>
      </c>
      <c r="AG85" s="23">
        <v>3558.7796</v>
      </c>
      <c r="AH85" s="23">
        <v>6857.19119</v>
      </c>
      <c r="AI85" s="23">
        <v>0</v>
      </c>
      <c r="AJ85" s="23">
        <v>0</v>
      </c>
      <c r="AK85" s="23">
        <v>825.6249</v>
      </c>
      <c r="AL85" s="23">
        <v>1247.94008</v>
      </c>
      <c r="AM85" s="23">
        <v>0</v>
      </c>
      <c r="AN85" s="23">
        <v>0</v>
      </c>
      <c r="AO85" s="23">
        <v>821.96869</v>
      </c>
      <c r="AP85" s="23">
        <v>1579.85963</v>
      </c>
    </row>
    <row r="86" spans="1:42" ht="12.75">
      <c r="A86" s="1" t="s">
        <v>159</v>
      </c>
      <c r="B86" s="1" t="s">
        <v>160</v>
      </c>
      <c r="C86" s="23">
        <v>0</v>
      </c>
      <c r="D86" s="23">
        <v>0</v>
      </c>
      <c r="E86" s="23">
        <v>22.1232</v>
      </c>
      <c r="F86" s="23">
        <v>63.07333</v>
      </c>
      <c r="G86" s="23">
        <v>0</v>
      </c>
      <c r="H86" s="23">
        <v>0</v>
      </c>
      <c r="I86" s="23">
        <v>11.02799</v>
      </c>
      <c r="J86" s="23">
        <v>10.02897</v>
      </c>
      <c r="K86" s="23">
        <v>0</v>
      </c>
      <c r="L86" s="23">
        <v>0</v>
      </c>
      <c r="M86" s="23">
        <v>6.29884</v>
      </c>
      <c r="N86" s="23">
        <v>5.05077</v>
      </c>
      <c r="O86" s="23">
        <v>0</v>
      </c>
      <c r="P86" s="23">
        <v>0</v>
      </c>
      <c r="Q86" s="23">
        <v>6.64686</v>
      </c>
      <c r="R86" s="23">
        <v>15.74112</v>
      </c>
      <c r="S86" s="23">
        <v>0</v>
      </c>
      <c r="T86" s="23">
        <v>0</v>
      </c>
      <c r="U86" s="23">
        <v>18.127</v>
      </c>
      <c r="V86" s="23">
        <v>34.42431</v>
      </c>
      <c r="W86" s="29">
        <v>0</v>
      </c>
      <c r="X86" s="29">
        <v>0</v>
      </c>
      <c r="Y86" s="29">
        <v>19.86375</v>
      </c>
      <c r="Z86" s="29">
        <v>29.83759</v>
      </c>
      <c r="AA86" s="23"/>
      <c r="AB86" s="23"/>
      <c r="AC86" s="23">
        <v>18.58942</v>
      </c>
      <c r="AD86" s="23">
        <v>41.524</v>
      </c>
      <c r="AE86" s="23">
        <v>0</v>
      </c>
      <c r="AF86" s="23">
        <v>0</v>
      </c>
      <c r="AG86" s="23">
        <v>31.96808</v>
      </c>
      <c r="AH86" s="23">
        <v>70.1299</v>
      </c>
      <c r="AI86" s="23">
        <v>0</v>
      </c>
      <c r="AJ86" s="23">
        <v>0</v>
      </c>
      <c r="AK86" s="23">
        <v>7.35148</v>
      </c>
      <c r="AL86" s="23">
        <v>12.85785</v>
      </c>
      <c r="AM86" s="23">
        <v>0</v>
      </c>
      <c r="AN86" s="23">
        <v>0</v>
      </c>
      <c r="AO86" s="23">
        <v>17.84348</v>
      </c>
      <c r="AP86" s="23">
        <v>32.69869</v>
      </c>
    </row>
    <row r="87" spans="1:42" ht="12.75">
      <c r="A87" s="1" t="s">
        <v>161</v>
      </c>
      <c r="B87" s="1" t="s">
        <v>162</v>
      </c>
      <c r="C87" s="23">
        <v>0</v>
      </c>
      <c r="D87" s="23">
        <v>0</v>
      </c>
      <c r="E87" s="23">
        <v>293.083</v>
      </c>
      <c r="F87" s="23">
        <v>569.2521</v>
      </c>
      <c r="G87" s="23">
        <v>0</v>
      </c>
      <c r="H87" s="23">
        <v>0</v>
      </c>
      <c r="I87" s="23">
        <v>203.961</v>
      </c>
      <c r="J87" s="23">
        <v>399.104</v>
      </c>
      <c r="K87" s="23">
        <v>0</v>
      </c>
      <c r="L87" s="23">
        <v>0</v>
      </c>
      <c r="M87" s="23">
        <v>182.362</v>
      </c>
      <c r="N87" s="23">
        <v>328.954</v>
      </c>
      <c r="O87" s="23">
        <v>0</v>
      </c>
      <c r="P87" s="23">
        <v>0</v>
      </c>
      <c r="Q87" s="23">
        <v>190.76281</v>
      </c>
      <c r="R87" s="23">
        <v>389.62962</v>
      </c>
      <c r="S87" s="23">
        <v>0</v>
      </c>
      <c r="T87" s="23">
        <v>0</v>
      </c>
      <c r="U87" s="23">
        <v>185.41491</v>
      </c>
      <c r="V87" s="23">
        <v>421.21179</v>
      </c>
      <c r="W87" s="29">
        <v>0</v>
      </c>
      <c r="X87" s="29">
        <v>0</v>
      </c>
      <c r="Y87" s="29">
        <v>187.38888</v>
      </c>
      <c r="Z87" s="29">
        <v>407.34567</v>
      </c>
      <c r="AA87" s="23">
        <v>4.7283</v>
      </c>
      <c r="AB87" s="23">
        <v>9.42554</v>
      </c>
      <c r="AC87" s="23">
        <v>155.8055</v>
      </c>
      <c r="AD87" s="23">
        <v>357.4587</v>
      </c>
      <c r="AE87" s="23">
        <v>0</v>
      </c>
      <c r="AF87" s="23">
        <v>0</v>
      </c>
      <c r="AG87" s="23">
        <v>406.90606</v>
      </c>
      <c r="AH87" s="23">
        <v>1795.75482</v>
      </c>
      <c r="AI87" s="23">
        <v>0</v>
      </c>
      <c r="AJ87" s="23">
        <v>0</v>
      </c>
      <c r="AK87" s="23">
        <v>47.8565</v>
      </c>
      <c r="AL87" s="23">
        <v>95.18056</v>
      </c>
      <c r="AM87" s="23">
        <v>0</v>
      </c>
      <c r="AN87" s="23">
        <v>0</v>
      </c>
      <c r="AO87" s="23">
        <v>84.679</v>
      </c>
      <c r="AP87" s="23">
        <v>399.45</v>
      </c>
    </row>
    <row r="88" spans="1:42" ht="12.75">
      <c r="A88" s="1" t="s">
        <v>163</v>
      </c>
      <c r="B88" s="1" t="s">
        <v>164</v>
      </c>
      <c r="C88" s="23">
        <v>0</v>
      </c>
      <c r="D88" s="23">
        <v>0</v>
      </c>
      <c r="E88" s="23">
        <v>44.6565</v>
      </c>
      <c r="F88" s="23">
        <v>240.13404</v>
      </c>
      <c r="G88" s="23">
        <v>0</v>
      </c>
      <c r="H88" s="23">
        <v>0</v>
      </c>
      <c r="I88" s="23">
        <v>148.6541</v>
      </c>
      <c r="J88" s="23">
        <v>405.16088</v>
      </c>
      <c r="K88" s="23">
        <v>0</v>
      </c>
      <c r="L88" s="23">
        <v>0</v>
      </c>
      <c r="M88" s="23">
        <v>167.8248</v>
      </c>
      <c r="N88" s="23">
        <v>551.77409</v>
      </c>
      <c r="O88" s="23">
        <v>0</v>
      </c>
      <c r="P88" s="23">
        <v>0</v>
      </c>
      <c r="Q88" s="23">
        <v>304.36479</v>
      </c>
      <c r="R88" s="23">
        <v>899.54348</v>
      </c>
      <c r="S88" s="23">
        <v>0</v>
      </c>
      <c r="T88" s="23">
        <v>0</v>
      </c>
      <c r="U88" s="23">
        <v>653.99219</v>
      </c>
      <c r="V88" s="23">
        <v>1057.48177</v>
      </c>
      <c r="W88" s="29">
        <v>1.749</v>
      </c>
      <c r="X88" s="29">
        <v>0.7801</v>
      </c>
      <c r="Y88" s="29">
        <v>338.96221</v>
      </c>
      <c r="Z88" s="29">
        <v>973.25508</v>
      </c>
      <c r="AA88" s="23">
        <v>9.159</v>
      </c>
      <c r="AB88" s="23">
        <v>4.184</v>
      </c>
      <c r="AC88" s="23">
        <v>422.38251</v>
      </c>
      <c r="AD88" s="23">
        <v>1160.5993799999997</v>
      </c>
      <c r="AE88" s="23">
        <v>0</v>
      </c>
      <c r="AF88" s="23">
        <v>0</v>
      </c>
      <c r="AG88" s="23">
        <v>527.10488</v>
      </c>
      <c r="AH88" s="23">
        <v>1877.77599</v>
      </c>
      <c r="AI88" s="23">
        <v>0</v>
      </c>
      <c r="AJ88" s="23">
        <v>0</v>
      </c>
      <c r="AK88" s="23">
        <v>190.60996</v>
      </c>
      <c r="AL88" s="23">
        <v>537.55004</v>
      </c>
      <c r="AM88" s="23">
        <v>0</v>
      </c>
      <c r="AN88" s="23">
        <v>0</v>
      </c>
      <c r="AO88" s="23">
        <v>141.63683</v>
      </c>
      <c r="AP88" s="23">
        <v>434.81774</v>
      </c>
    </row>
    <row r="89" spans="1:42" ht="12.75">
      <c r="A89" s="1" t="s">
        <v>165</v>
      </c>
      <c r="B89" s="1" t="s">
        <v>166</v>
      </c>
      <c r="C89" s="23">
        <v>163.1</v>
      </c>
      <c r="D89" s="23">
        <v>28.58351</v>
      </c>
      <c r="E89" s="23">
        <v>75.41127</v>
      </c>
      <c r="F89" s="23">
        <v>36.8288</v>
      </c>
      <c r="G89" s="23">
        <v>110.1925</v>
      </c>
      <c r="H89" s="23">
        <v>19.21152</v>
      </c>
      <c r="I89" s="23">
        <v>62.09439</v>
      </c>
      <c r="J89" s="23">
        <v>29.95491</v>
      </c>
      <c r="K89" s="23">
        <v>124.066</v>
      </c>
      <c r="L89" s="23">
        <v>15.853</v>
      </c>
      <c r="M89" s="23">
        <v>65.98087</v>
      </c>
      <c r="N89" s="23">
        <v>35.23478</v>
      </c>
      <c r="O89" s="23">
        <v>96.21235</v>
      </c>
      <c r="P89" s="23">
        <v>14.29888</v>
      </c>
      <c r="Q89" s="23">
        <v>255.89442</v>
      </c>
      <c r="R89" s="23">
        <v>68.28921</v>
      </c>
      <c r="S89" s="23">
        <v>110.16243</v>
      </c>
      <c r="T89" s="23">
        <v>15.17401</v>
      </c>
      <c r="U89" s="23">
        <v>123.46936</v>
      </c>
      <c r="V89" s="23">
        <v>61.36928</v>
      </c>
      <c r="W89" s="29">
        <v>0</v>
      </c>
      <c r="X89" s="29">
        <v>0</v>
      </c>
      <c r="Y89" s="29">
        <v>99.826</v>
      </c>
      <c r="Z89" s="29">
        <v>36.92954</v>
      </c>
      <c r="AA89" s="23">
        <v>32.528999999999996</v>
      </c>
      <c r="AB89" s="23">
        <v>6.6819999999999995</v>
      </c>
      <c r="AC89" s="23">
        <v>865.8227</v>
      </c>
      <c r="AD89" s="23">
        <v>129.21307</v>
      </c>
      <c r="AE89" s="23">
        <v>192.68916</v>
      </c>
      <c r="AF89" s="23">
        <v>37.8416</v>
      </c>
      <c r="AG89" s="23">
        <v>200.38709</v>
      </c>
      <c r="AH89" s="23">
        <v>85.04549</v>
      </c>
      <c r="AI89" s="23">
        <v>19.003</v>
      </c>
      <c r="AJ89" s="23">
        <v>2.476</v>
      </c>
      <c r="AK89" s="23">
        <v>27.67699</v>
      </c>
      <c r="AL89" s="23">
        <v>6.30638</v>
      </c>
      <c r="AM89" s="23">
        <v>18.87999</v>
      </c>
      <c r="AN89" s="23">
        <v>4.50088</v>
      </c>
      <c r="AO89" s="23">
        <v>165.0987</v>
      </c>
      <c r="AP89" s="23">
        <v>83.64227</v>
      </c>
    </row>
    <row r="90" spans="1:42" ht="12.75">
      <c r="A90" s="1" t="s">
        <v>167</v>
      </c>
      <c r="B90" s="1" t="s">
        <v>168</v>
      </c>
      <c r="C90" s="23">
        <v>253.152</v>
      </c>
      <c r="D90" s="23">
        <v>65.536</v>
      </c>
      <c r="E90" s="23">
        <v>603.35658</v>
      </c>
      <c r="F90" s="23">
        <v>359.92388</v>
      </c>
      <c r="G90" s="23">
        <v>222.8238</v>
      </c>
      <c r="H90" s="23">
        <v>69.61845</v>
      </c>
      <c r="I90" s="23">
        <v>389.98568</v>
      </c>
      <c r="J90" s="23">
        <v>179.80732</v>
      </c>
      <c r="K90" s="23">
        <v>272.887</v>
      </c>
      <c r="L90" s="23">
        <v>38.415</v>
      </c>
      <c r="M90" s="23">
        <v>660.07681</v>
      </c>
      <c r="N90" s="23">
        <v>367.81776</v>
      </c>
      <c r="O90" s="23">
        <v>140.8592</v>
      </c>
      <c r="P90" s="23">
        <v>24.11772</v>
      </c>
      <c r="Q90" s="23">
        <v>596.18176</v>
      </c>
      <c r="R90" s="23">
        <v>276.12386</v>
      </c>
      <c r="S90" s="23">
        <v>88.88652</v>
      </c>
      <c r="T90" s="23">
        <v>13.68259</v>
      </c>
      <c r="U90" s="23">
        <v>659.07267</v>
      </c>
      <c r="V90" s="23">
        <v>361.9226</v>
      </c>
      <c r="W90" s="29">
        <v>72.988</v>
      </c>
      <c r="X90" s="29">
        <v>31.24582</v>
      </c>
      <c r="Y90" s="29">
        <v>778.82487</v>
      </c>
      <c r="Z90" s="29">
        <v>372.15933</v>
      </c>
      <c r="AA90" s="23">
        <v>1.75</v>
      </c>
      <c r="AB90" s="23">
        <v>0.461</v>
      </c>
      <c r="AC90" s="23">
        <v>1328.3055200000001</v>
      </c>
      <c r="AD90" s="23">
        <v>630.1237500000001</v>
      </c>
      <c r="AE90" s="23">
        <v>269.42577</v>
      </c>
      <c r="AF90" s="23">
        <v>83.5109</v>
      </c>
      <c r="AG90" s="23">
        <v>1272.72307</v>
      </c>
      <c r="AH90" s="23">
        <v>743.611</v>
      </c>
      <c r="AI90" s="23">
        <v>0</v>
      </c>
      <c r="AJ90" s="23">
        <v>0</v>
      </c>
      <c r="AK90" s="23">
        <v>261.15523</v>
      </c>
      <c r="AL90" s="23">
        <v>102.50686</v>
      </c>
      <c r="AM90" s="23">
        <v>0</v>
      </c>
      <c r="AN90" s="23">
        <v>0</v>
      </c>
      <c r="AO90" s="23">
        <v>320.14388</v>
      </c>
      <c r="AP90" s="23">
        <v>161.72864</v>
      </c>
    </row>
    <row r="91" spans="1:42" ht="12.75">
      <c r="A91" s="1" t="s">
        <v>169</v>
      </c>
      <c r="B91" s="1" t="s">
        <v>170</v>
      </c>
      <c r="C91" s="23">
        <v>0</v>
      </c>
      <c r="D91" s="23">
        <v>0</v>
      </c>
      <c r="E91" s="23">
        <v>694.446</v>
      </c>
      <c r="F91" s="23">
        <v>249.26757</v>
      </c>
      <c r="G91" s="23">
        <v>0</v>
      </c>
      <c r="H91" s="23">
        <v>0</v>
      </c>
      <c r="I91" s="23">
        <v>1102.553</v>
      </c>
      <c r="J91" s="23">
        <v>383.09474</v>
      </c>
      <c r="K91" s="23">
        <v>0</v>
      </c>
      <c r="L91" s="23">
        <v>0</v>
      </c>
      <c r="M91" s="23">
        <v>720.163</v>
      </c>
      <c r="N91" s="23">
        <v>339.772</v>
      </c>
      <c r="O91" s="23">
        <v>0</v>
      </c>
      <c r="P91" s="23">
        <v>0</v>
      </c>
      <c r="Q91" s="23">
        <v>650.403</v>
      </c>
      <c r="R91" s="23">
        <v>288.22813</v>
      </c>
      <c r="S91" s="23">
        <v>0</v>
      </c>
      <c r="T91" s="23">
        <v>0</v>
      </c>
      <c r="U91" s="23">
        <v>670.48545</v>
      </c>
      <c r="V91" s="23">
        <v>322.70851</v>
      </c>
      <c r="W91" s="29">
        <v>0</v>
      </c>
      <c r="X91" s="29">
        <v>0</v>
      </c>
      <c r="Y91" s="29">
        <v>1025.662</v>
      </c>
      <c r="Z91" s="29">
        <v>506.27014</v>
      </c>
      <c r="AA91" s="23"/>
      <c r="AB91" s="23"/>
      <c r="AC91" s="23">
        <v>1410.5500000000002</v>
      </c>
      <c r="AD91" s="23">
        <v>763.96823</v>
      </c>
      <c r="AE91" s="23">
        <v>0</v>
      </c>
      <c r="AF91" s="23">
        <v>0</v>
      </c>
      <c r="AG91" s="23">
        <v>718.76965</v>
      </c>
      <c r="AH91" s="23">
        <v>526.1361</v>
      </c>
      <c r="AI91" s="23">
        <v>0</v>
      </c>
      <c r="AJ91" s="23">
        <v>0</v>
      </c>
      <c r="AK91" s="23">
        <v>296.67397</v>
      </c>
      <c r="AL91" s="23">
        <v>159.60993</v>
      </c>
      <c r="AM91" s="23">
        <v>0</v>
      </c>
      <c r="AN91" s="23">
        <v>0</v>
      </c>
      <c r="AO91" s="23">
        <v>56.00266</v>
      </c>
      <c r="AP91" s="23">
        <v>44.83317</v>
      </c>
    </row>
    <row r="92" spans="1:42" ht="12.75">
      <c r="A92" s="1" t="s">
        <v>171</v>
      </c>
      <c r="B92" s="1" t="s">
        <v>172</v>
      </c>
      <c r="C92" s="23">
        <v>0</v>
      </c>
      <c r="D92" s="23">
        <v>0</v>
      </c>
      <c r="E92" s="23">
        <v>91.377</v>
      </c>
      <c r="F92" s="23">
        <v>125.77805</v>
      </c>
      <c r="G92" s="23" t="s">
        <v>229</v>
      </c>
      <c r="H92" s="23" t="s">
        <v>229</v>
      </c>
      <c r="I92" s="23" t="s">
        <v>229</v>
      </c>
      <c r="J92" s="23" t="s">
        <v>229</v>
      </c>
      <c r="K92" s="23">
        <v>0</v>
      </c>
      <c r="L92" s="23">
        <v>0</v>
      </c>
      <c r="M92" s="23">
        <v>7.04661</v>
      </c>
      <c r="N92" s="23">
        <v>29.92159</v>
      </c>
      <c r="O92" s="23">
        <v>0</v>
      </c>
      <c r="P92" s="23">
        <v>0</v>
      </c>
      <c r="Q92" s="23">
        <v>1.98</v>
      </c>
      <c r="R92" s="23">
        <v>8.02577</v>
      </c>
      <c r="S92" s="23">
        <v>0</v>
      </c>
      <c r="T92" s="23">
        <v>0</v>
      </c>
      <c r="U92" s="23">
        <v>1.1295</v>
      </c>
      <c r="V92" s="23">
        <v>9.31883</v>
      </c>
      <c r="W92" s="29" t="s">
        <v>229</v>
      </c>
      <c r="X92" s="29" t="s">
        <v>229</v>
      </c>
      <c r="Y92" s="29" t="s">
        <v>229</v>
      </c>
      <c r="Z92" s="29" t="s">
        <v>229</v>
      </c>
      <c r="AA92" s="23"/>
      <c r="AB92" s="23"/>
      <c r="AC92" s="23"/>
      <c r="AD92" s="23"/>
      <c r="AE92" s="23" t="s">
        <v>229</v>
      </c>
      <c r="AF92" s="23" t="s">
        <v>229</v>
      </c>
      <c r="AG92" s="23" t="s">
        <v>229</v>
      </c>
      <c r="AH92" s="23" t="s">
        <v>229</v>
      </c>
      <c r="AI92" s="23" t="s">
        <v>229</v>
      </c>
      <c r="AJ92" s="23" t="s">
        <v>229</v>
      </c>
      <c r="AK92" s="23" t="s">
        <v>229</v>
      </c>
      <c r="AL92" s="23" t="s">
        <v>229</v>
      </c>
      <c r="AM92" s="23" t="s">
        <v>229</v>
      </c>
      <c r="AN92" s="23" t="s">
        <v>229</v>
      </c>
      <c r="AO92" s="23" t="s">
        <v>229</v>
      </c>
      <c r="AP92" s="23" t="s">
        <v>229</v>
      </c>
    </row>
    <row r="93" spans="1:42" ht="12.75">
      <c r="A93" s="1" t="s">
        <v>173</v>
      </c>
      <c r="B93" s="1" t="s">
        <v>174</v>
      </c>
      <c r="C93" s="23" t="s">
        <v>229</v>
      </c>
      <c r="D93" s="23" t="s">
        <v>229</v>
      </c>
      <c r="E93" s="23" t="s">
        <v>229</v>
      </c>
      <c r="F93" s="23" t="s">
        <v>229</v>
      </c>
      <c r="G93" s="23" t="s">
        <v>229</v>
      </c>
      <c r="H93" s="23" t="s">
        <v>229</v>
      </c>
      <c r="I93" s="23" t="s">
        <v>229</v>
      </c>
      <c r="J93" s="23" t="s">
        <v>229</v>
      </c>
      <c r="K93" s="23" t="s">
        <v>229</v>
      </c>
      <c r="L93" s="23" t="s">
        <v>229</v>
      </c>
      <c r="M93" s="23" t="s">
        <v>229</v>
      </c>
      <c r="N93" s="23" t="s">
        <v>229</v>
      </c>
      <c r="O93" s="23" t="s">
        <v>229</v>
      </c>
      <c r="P93" s="23" t="s">
        <v>229</v>
      </c>
      <c r="Q93" s="23" t="s">
        <v>229</v>
      </c>
      <c r="R93" s="23" t="s">
        <v>229</v>
      </c>
      <c r="S93" s="23" t="s">
        <v>229</v>
      </c>
      <c r="T93" s="23" t="s">
        <v>229</v>
      </c>
      <c r="U93" s="23" t="s">
        <v>229</v>
      </c>
      <c r="V93" s="23" t="s">
        <v>229</v>
      </c>
      <c r="W93" s="29" t="s">
        <v>229</v>
      </c>
      <c r="X93" s="29" t="s">
        <v>229</v>
      </c>
      <c r="Y93" s="29" t="s">
        <v>229</v>
      </c>
      <c r="Z93" s="29" t="s">
        <v>229</v>
      </c>
      <c r="AA93" s="23"/>
      <c r="AB93" s="23"/>
      <c r="AC93" s="23"/>
      <c r="AD93" s="23"/>
      <c r="AE93" s="23" t="s">
        <v>229</v>
      </c>
      <c r="AF93" s="23" t="s">
        <v>229</v>
      </c>
      <c r="AG93" s="23" t="s">
        <v>229</v>
      </c>
      <c r="AH93" s="23" t="s">
        <v>229</v>
      </c>
      <c r="AI93" s="23" t="s">
        <v>229</v>
      </c>
      <c r="AJ93" s="23" t="s">
        <v>229</v>
      </c>
      <c r="AK93" s="23" t="s">
        <v>229</v>
      </c>
      <c r="AL93" s="23" t="s">
        <v>229</v>
      </c>
      <c r="AM93" s="23" t="s">
        <v>229</v>
      </c>
      <c r="AN93" s="23" t="s">
        <v>229</v>
      </c>
      <c r="AO93" s="23" t="s">
        <v>229</v>
      </c>
      <c r="AP93" s="23" t="s">
        <v>229</v>
      </c>
    </row>
    <row r="94" spans="1:42" ht="12.75">
      <c r="A94" s="1" t="s">
        <v>175</v>
      </c>
      <c r="B94" s="1" t="s">
        <v>176</v>
      </c>
      <c r="C94" s="23" t="s">
        <v>229</v>
      </c>
      <c r="D94" s="23" t="s">
        <v>229</v>
      </c>
      <c r="E94" s="23" t="s">
        <v>229</v>
      </c>
      <c r="F94" s="23" t="s">
        <v>229</v>
      </c>
      <c r="G94" s="23">
        <v>0</v>
      </c>
      <c r="H94" s="23">
        <v>0</v>
      </c>
      <c r="I94" s="23">
        <v>20</v>
      </c>
      <c r="J94" s="23">
        <v>0.808</v>
      </c>
      <c r="K94" s="23">
        <v>0</v>
      </c>
      <c r="L94" s="23">
        <v>0</v>
      </c>
      <c r="M94" s="23">
        <v>79.2</v>
      </c>
      <c r="N94" s="23">
        <v>17.232</v>
      </c>
      <c r="O94" s="23" t="s">
        <v>229</v>
      </c>
      <c r="P94" s="23" t="s">
        <v>229</v>
      </c>
      <c r="Q94" s="23" t="s">
        <v>229</v>
      </c>
      <c r="R94" s="23" t="s">
        <v>229</v>
      </c>
      <c r="S94" s="23">
        <v>0</v>
      </c>
      <c r="T94" s="23">
        <v>0</v>
      </c>
      <c r="U94" s="23">
        <v>0.80968</v>
      </c>
      <c r="V94" s="23">
        <v>2.97028</v>
      </c>
      <c r="W94" s="29" t="s">
        <v>229</v>
      </c>
      <c r="X94" s="29" t="s">
        <v>229</v>
      </c>
      <c r="Y94" s="29" t="s">
        <v>229</v>
      </c>
      <c r="Z94" s="29" t="s">
        <v>229</v>
      </c>
      <c r="AA94" s="23"/>
      <c r="AB94" s="23"/>
      <c r="AC94" s="23">
        <v>27.714999999999996</v>
      </c>
      <c r="AD94" s="23">
        <v>17.92512</v>
      </c>
      <c r="AE94" s="23">
        <v>0</v>
      </c>
      <c r="AF94" s="23">
        <v>0</v>
      </c>
      <c r="AG94" s="23">
        <v>15.604</v>
      </c>
      <c r="AH94" s="23">
        <v>5.88836</v>
      </c>
      <c r="AI94" s="23" t="s">
        <v>229</v>
      </c>
      <c r="AJ94" s="23" t="s">
        <v>229</v>
      </c>
      <c r="AK94" s="23" t="s">
        <v>229</v>
      </c>
      <c r="AL94" s="23" t="s">
        <v>229</v>
      </c>
      <c r="AM94" s="23">
        <v>0</v>
      </c>
      <c r="AN94" s="23">
        <v>0</v>
      </c>
      <c r="AO94" s="23">
        <v>0.6228</v>
      </c>
      <c r="AP94" s="23">
        <v>1.3896</v>
      </c>
    </row>
    <row r="95" spans="1:42" ht="12.75">
      <c r="A95" s="1" t="s">
        <v>177</v>
      </c>
      <c r="B95" s="1" t="s">
        <v>178</v>
      </c>
      <c r="C95" s="23">
        <v>31.021</v>
      </c>
      <c r="D95" s="23">
        <v>21.747</v>
      </c>
      <c r="E95" s="23">
        <v>30.155</v>
      </c>
      <c r="F95" s="23">
        <v>22.654</v>
      </c>
      <c r="G95" s="23">
        <v>464.871</v>
      </c>
      <c r="H95" s="23">
        <v>407.124</v>
      </c>
      <c r="I95" s="23">
        <v>64.5</v>
      </c>
      <c r="J95" s="23">
        <v>49.414</v>
      </c>
      <c r="K95" s="23">
        <v>33.065</v>
      </c>
      <c r="L95" s="23">
        <v>45.386</v>
      </c>
      <c r="M95" s="23">
        <v>258</v>
      </c>
      <c r="N95" s="23">
        <v>226.45</v>
      </c>
      <c r="O95" s="23">
        <v>43.345</v>
      </c>
      <c r="P95" s="23">
        <v>57.239</v>
      </c>
      <c r="Q95" s="23">
        <v>129</v>
      </c>
      <c r="R95" s="23">
        <v>134.972</v>
      </c>
      <c r="S95" s="23">
        <v>29.008</v>
      </c>
      <c r="T95" s="23">
        <v>42.202</v>
      </c>
      <c r="U95" s="23">
        <v>0</v>
      </c>
      <c r="V95" s="23">
        <v>0</v>
      </c>
      <c r="W95" s="29">
        <v>29.328</v>
      </c>
      <c r="X95" s="29">
        <v>44.198</v>
      </c>
      <c r="Y95" s="29">
        <v>173.7197</v>
      </c>
      <c r="Z95" s="29">
        <v>165.17785</v>
      </c>
      <c r="AA95" s="23">
        <v>16.775</v>
      </c>
      <c r="AB95" s="23">
        <v>32.111</v>
      </c>
      <c r="AC95" s="23">
        <v>2851.4868</v>
      </c>
      <c r="AD95" s="23">
        <v>2953.33234</v>
      </c>
      <c r="AE95" s="23">
        <v>0</v>
      </c>
      <c r="AF95" s="23">
        <v>0</v>
      </c>
      <c r="AG95" s="23">
        <v>2247.08282</v>
      </c>
      <c r="AH95" s="23">
        <v>3193.77526</v>
      </c>
      <c r="AI95" s="23">
        <v>0</v>
      </c>
      <c r="AJ95" s="23">
        <v>0</v>
      </c>
      <c r="AK95" s="23">
        <v>614.419</v>
      </c>
      <c r="AL95" s="23">
        <v>587.33795</v>
      </c>
      <c r="AM95" s="23">
        <v>0</v>
      </c>
      <c r="AN95" s="23">
        <v>0</v>
      </c>
      <c r="AO95" s="23">
        <v>676.376</v>
      </c>
      <c r="AP95" s="23">
        <v>788.62335</v>
      </c>
    </row>
    <row r="96" spans="1:42" ht="12.75">
      <c r="A96" s="1" t="s">
        <v>179</v>
      </c>
      <c r="B96" s="1" t="s">
        <v>180</v>
      </c>
      <c r="C96" s="23">
        <v>0</v>
      </c>
      <c r="D96" s="23">
        <v>0</v>
      </c>
      <c r="E96" s="23">
        <v>12.5694</v>
      </c>
      <c r="F96" s="23">
        <v>47.80423</v>
      </c>
      <c r="G96" s="23" t="s">
        <v>229</v>
      </c>
      <c r="H96" s="23" t="s">
        <v>229</v>
      </c>
      <c r="I96" s="23" t="s">
        <v>229</v>
      </c>
      <c r="J96" s="23" t="s">
        <v>229</v>
      </c>
      <c r="K96" s="23" t="s">
        <v>229</v>
      </c>
      <c r="L96" s="23" t="s">
        <v>229</v>
      </c>
      <c r="M96" s="23" t="s">
        <v>229</v>
      </c>
      <c r="N96" s="23" t="s">
        <v>229</v>
      </c>
      <c r="O96" s="23">
        <v>16.215</v>
      </c>
      <c r="P96" s="23">
        <v>19.3536</v>
      </c>
      <c r="Q96" s="23">
        <v>10.085</v>
      </c>
      <c r="R96" s="23">
        <v>42.53098</v>
      </c>
      <c r="S96" s="23">
        <v>32.389</v>
      </c>
      <c r="T96" s="23">
        <v>38.7072</v>
      </c>
      <c r="U96" s="23">
        <v>0.50831</v>
      </c>
      <c r="V96" s="23">
        <v>3.04785</v>
      </c>
      <c r="W96" s="29">
        <v>232.91402</v>
      </c>
      <c r="X96" s="29">
        <v>157.82263</v>
      </c>
      <c r="Y96" s="29">
        <v>0</v>
      </c>
      <c r="Z96" s="29">
        <v>0</v>
      </c>
      <c r="AA96" s="23">
        <v>5170.756760000001</v>
      </c>
      <c r="AB96" s="23">
        <v>6688.02414</v>
      </c>
      <c r="AC96" s="23">
        <v>0.004</v>
      </c>
      <c r="AD96" s="23">
        <v>0.0004</v>
      </c>
      <c r="AE96" s="23">
        <v>4105.5674</v>
      </c>
      <c r="AF96" s="23">
        <v>6267.34431</v>
      </c>
      <c r="AG96" s="23">
        <v>0</v>
      </c>
      <c r="AH96" s="23">
        <v>0</v>
      </c>
      <c r="AI96" s="23">
        <v>1327.80169</v>
      </c>
      <c r="AJ96" s="23">
        <v>1533.70825</v>
      </c>
      <c r="AK96" s="23">
        <v>0</v>
      </c>
      <c r="AL96" s="23">
        <v>0</v>
      </c>
      <c r="AM96" s="23">
        <v>794.316</v>
      </c>
      <c r="AN96" s="23">
        <v>1732.22748</v>
      </c>
      <c r="AO96" s="23">
        <v>0.3204</v>
      </c>
      <c r="AP96" s="23">
        <v>1.4886</v>
      </c>
    </row>
    <row r="97" spans="1:42" ht="12.75">
      <c r="A97" s="1" t="s">
        <v>181</v>
      </c>
      <c r="B97" s="1" t="s">
        <v>182</v>
      </c>
      <c r="C97" s="23">
        <v>0</v>
      </c>
      <c r="D97" s="23">
        <v>0</v>
      </c>
      <c r="E97" s="23">
        <v>42.249</v>
      </c>
      <c r="F97" s="23">
        <v>30.29764</v>
      </c>
      <c r="G97" s="23">
        <v>0</v>
      </c>
      <c r="H97" s="23">
        <v>0</v>
      </c>
      <c r="I97" s="23">
        <v>16.715</v>
      </c>
      <c r="J97" s="23">
        <v>31.195</v>
      </c>
      <c r="K97" s="23">
        <v>0</v>
      </c>
      <c r="L97" s="23">
        <v>0</v>
      </c>
      <c r="M97" s="23">
        <v>6.1563</v>
      </c>
      <c r="N97" s="23">
        <v>7.6816</v>
      </c>
      <c r="O97" s="23">
        <v>0</v>
      </c>
      <c r="P97" s="23">
        <v>0</v>
      </c>
      <c r="Q97" s="23">
        <v>16.27692</v>
      </c>
      <c r="R97" s="23">
        <v>6.60353</v>
      </c>
      <c r="S97" s="23">
        <v>0</v>
      </c>
      <c r="T97" s="23">
        <v>0</v>
      </c>
      <c r="U97" s="23">
        <v>2.76942</v>
      </c>
      <c r="V97" s="23">
        <v>1.91315</v>
      </c>
      <c r="W97" s="29">
        <v>0</v>
      </c>
      <c r="X97" s="29">
        <v>0</v>
      </c>
      <c r="Y97" s="29">
        <v>51.89124</v>
      </c>
      <c r="Z97" s="29">
        <v>40.74623</v>
      </c>
      <c r="AA97" s="23"/>
      <c r="AB97" s="23"/>
      <c r="AC97" s="23">
        <v>39.68072</v>
      </c>
      <c r="AD97" s="23">
        <v>30.36242</v>
      </c>
      <c r="AE97" s="23">
        <v>0</v>
      </c>
      <c r="AF97" s="23">
        <v>0</v>
      </c>
      <c r="AG97" s="23">
        <v>17.16479</v>
      </c>
      <c r="AH97" s="23">
        <v>14.00597</v>
      </c>
      <c r="AI97" s="23">
        <v>0</v>
      </c>
      <c r="AJ97" s="23">
        <v>0</v>
      </c>
      <c r="AK97" s="23">
        <v>3.21706</v>
      </c>
      <c r="AL97" s="23">
        <v>2.38223</v>
      </c>
      <c r="AM97" s="23">
        <v>0</v>
      </c>
      <c r="AN97" s="23">
        <v>0</v>
      </c>
      <c r="AO97" s="23">
        <v>1.92077</v>
      </c>
      <c r="AP97" s="23">
        <v>1.3153</v>
      </c>
    </row>
    <row r="98" spans="1:42" ht="12.75">
      <c r="A98" s="1" t="s">
        <v>183</v>
      </c>
      <c r="B98" s="1" t="s">
        <v>184</v>
      </c>
      <c r="C98" s="23">
        <v>0</v>
      </c>
      <c r="D98" s="23">
        <v>0</v>
      </c>
      <c r="E98" s="23">
        <v>140</v>
      </c>
      <c r="F98" s="23">
        <v>185.51882</v>
      </c>
      <c r="G98" s="23">
        <v>0</v>
      </c>
      <c r="H98" s="23">
        <v>0</v>
      </c>
      <c r="I98" s="23">
        <v>297.985</v>
      </c>
      <c r="J98" s="23">
        <v>195.92009</v>
      </c>
      <c r="K98" s="23">
        <v>0</v>
      </c>
      <c r="L98" s="23">
        <v>0</v>
      </c>
      <c r="M98" s="23">
        <v>71.625</v>
      </c>
      <c r="N98" s="23">
        <v>122.52236</v>
      </c>
      <c r="O98" s="23">
        <v>0</v>
      </c>
      <c r="P98" s="23">
        <v>0</v>
      </c>
      <c r="Q98" s="23">
        <v>429.04</v>
      </c>
      <c r="R98" s="23">
        <v>150.63125</v>
      </c>
      <c r="S98" s="23">
        <v>0</v>
      </c>
      <c r="T98" s="23">
        <v>0</v>
      </c>
      <c r="U98" s="23">
        <v>1494.7393</v>
      </c>
      <c r="V98" s="23">
        <v>594.55344</v>
      </c>
      <c r="W98" s="29">
        <v>0</v>
      </c>
      <c r="X98" s="29">
        <v>0</v>
      </c>
      <c r="Y98" s="29">
        <v>1218.008</v>
      </c>
      <c r="Z98" s="29">
        <v>565.85935</v>
      </c>
      <c r="AA98" s="23">
        <v>312</v>
      </c>
      <c r="AB98" s="23">
        <v>50.06603</v>
      </c>
      <c r="AC98" s="23">
        <v>977.10253</v>
      </c>
      <c r="AD98" s="23">
        <v>622.55425</v>
      </c>
      <c r="AE98" s="23">
        <v>0</v>
      </c>
      <c r="AF98" s="23">
        <v>0</v>
      </c>
      <c r="AG98" s="23">
        <v>834.44801</v>
      </c>
      <c r="AH98" s="23">
        <v>449.26249</v>
      </c>
      <c r="AI98" s="23">
        <v>0</v>
      </c>
      <c r="AJ98" s="23">
        <v>0</v>
      </c>
      <c r="AK98" s="23">
        <v>111.88301</v>
      </c>
      <c r="AL98" s="23">
        <v>33.85596</v>
      </c>
      <c r="AM98" s="23">
        <v>0</v>
      </c>
      <c r="AN98" s="23">
        <v>0</v>
      </c>
      <c r="AO98" s="23">
        <v>241.37</v>
      </c>
      <c r="AP98" s="23">
        <v>96.04837</v>
      </c>
    </row>
    <row r="99" spans="1:42" ht="12.75">
      <c r="A99" s="1" t="s">
        <v>185</v>
      </c>
      <c r="B99" s="1" t="s">
        <v>186</v>
      </c>
      <c r="C99" s="23">
        <v>11376.484</v>
      </c>
      <c r="D99" s="23">
        <v>690.29025</v>
      </c>
      <c r="E99" s="23">
        <v>0.165</v>
      </c>
      <c r="F99" s="23">
        <v>0.01392</v>
      </c>
      <c r="G99" s="23">
        <v>28660.827</v>
      </c>
      <c r="H99" s="23">
        <v>1604.76401</v>
      </c>
      <c r="I99" s="23">
        <v>0</v>
      </c>
      <c r="J99" s="23">
        <v>0</v>
      </c>
      <c r="K99" s="23">
        <v>17349.411</v>
      </c>
      <c r="L99" s="23">
        <v>1091.8659</v>
      </c>
      <c r="M99" s="23">
        <v>0</v>
      </c>
      <c r="N99" s="23">
        <v>0</v>
      </c>
      <c r="O99" s="23">
        <v>15653.549</v>
      </c>
      <c r="P99" s="23">
        <v>999.17815</v>
      </c>
      <c r="Q99" s="23">
        <v>0</v>
      </c>
      <c r="R99" s="23">
        <v>0</v>
      </c>
      <c r="S99" s="23">
        <v>30605.96</v>
      </c>
      <c r="T99" s="23">
        <v>3136.2958</v>
      </c>
      <c r="U99" s="23">
        <v>0</v>
      </c>
      <c r="V99" s="23">
        <v>0</v>
      </c>
      <c r="W99" s="29">
        <v>33105.265</v>
      </c>
      <c r="X99" s="29">
        <v>4682.11568</v>
      </c>
      <c r="Y99" s="29">
        <v>55</v>
      </c>
      <c r="Z99" s="29">
        <v>11.73633</v>
      </c>
      <c r="AA99" s="23">
        <v>5478.2699999999995</v>
      </c>
      <c r="AB99" s="23">
        <v>688.6531</v>
      </c>
      <c r="AC99" s="23">
        <v>198.0015</v>
      </c>
      <c r="AD99" s="23">
        <v>48.19453</v>
      </c>
      <c r="AE99" s="23">
        <v>25212.78</v>
      </c>
      <c r="AF99" s="23">
        <v>4476.8812</v>
      </c>
      <c r="AG99" s="23">
        <v>539.3</v>
      </c>
      <c r="AH99" s="23">
        <v>69.78576</v>
      </c>
      <c r="AI99" s="23">
        <v>5023.3</v>
      </c>
      <c r="AJ99" s="23">
        <v>895.1396</v>
      </c>
      <c r="AK99" s="23">
        <v>20</v>
      </c>
      <c r="AL99" s="23">
        <v>0.989</v>
      </c>
      <c r="AM99" s="23">
        <v>8154.6</v>
      </c>
      <c r="AN99" s="23">
        <v>1557.7028</v>
      </c>
      <c r="AO99" s="23">
        <v>1042.08</v>
      </c>
      <c r="AP99" s="23">
        <v>108.81591</v>
      </c>
    </row>
    <row r="100" spans="1:42" ht="12.75">
      <c r="A100" s="1" t="s">
        <v>187</v>
      </c>
      <c r="B100" s="1" t="s">
        <v>188</v>
      </c>
      <c r="C100" s="23">
        <v>0</v>
      </c>
      <c r="D100" s="23">
        <v>0</v>
      </c>
      <c r="E100" s="23">
        <v>10</v>
      </c>
      <c r="F100" s="23">
        <v>1.0133</v>
      </c>
      <c r="G100" s="23">
        <v>0</v>
      </c>
      <c r="H100" s="23">
        <v>0</v>
      </c>
      <c r="I100" s="23">
        <v>252.1</v>
      </c>
      <c r="J100" s="23">
        <v>57.33556</v>
      </c>
      <c r="K100" s="23">
        <v>0</v>
      </c>
      <c r="L100" s="23">
        <v>0</v>
      </c>
      <c r="M100" s="23">
        <v>349.16</v>
      </c>
      <c r="N100" s="23">
        <v>64.9915</v>
      </c>
      <c r="O100" s="23">
        <v>0</v>
      </c>
      <c r="P100" s="23">
        <v>0</v>
      </c>
      <c r="Q100" s="23">
        <v>162</v>
      </c>
      <c r="R100" s="23">
        <v>39.862</v>
      </c>
      <c r="S100" s="23">
        <v>0</v>
      </c>
      <c r="T100" s="23">
        <v>0</v>
      </c>
      <c r="U100" s="23">
        <v>201.77</v>
      </c>
      <c r="V100" s="23">
        <v>69.96326</v>
      </c>
      <c r="W100" s="29">
        <v>0</v>
      </c>
      <c r="X100" s="29">
        <v>0</v>
      </c>
      <c r="Y100" s="29">
        <v>122.96</v>
      </c>
      <c r="Z100" s="29">
        <v>62.394</v>
      </c>
      <c r="AA100" s="23"/>
      <c r="AB100" s="23"/>
      <c r="AC100" s="23">
        <v>111.002</v>
      </c>
      <c r="AD100" s="23">
        <v>66.43979</v>
      </c>
      <c r="AE100" s="23">
        <v>0</v>
      </c>
      <c r="AF100" s="23">
        <v>0</v>
      </c>
      <c r="AG100" s="23">
        <v>34.872</v>
      </c>
      <c r="AH100" s="23">
        <v>30.05778</v>
      </c>
      <c r="AI100" s="23">
        <v>0</v>
      </c>
      <c r="AJ100" s="23">
        <v>0</v>
      </c>
      <c r="AK100" s="23">
        <v>4.972</v>
      </c>
      <c r="AL100" s="23">
        <v>0.2943</v>
      </c>
      <c r="AM100" s="23" t="s">
        <v>229</v>
      </c>
      <c r="AN100" s="23" t="s">
        <v>229</v>
      </c>
      <c r="AO100" s="23" t="s">
        <v>229</v>
      </c>
      <c r="AP100" s="23" t="s">
        <v>229</v>
      </c>
    </row>
    <row r="101" spans="1:42" ht="12.75">
      <c r="A101" s="1" t="s">
        <v>189</v>
      </c>
      <c r="B101" s="1" t="s">
        <v>190</v>
      </c>
      <c r="C101" s="23">
        <v>0</v>
      </c>
      <c r="D101" s="23">
        <v>0</v>
      </c>
      <c r="E101" s="23">
        <v>211.78</v>
      </c>
      <c r="F101" s="23">
        <v>112.225</v>
      </c>
      <c r="G101" s="23">
        <v>0</v>
      </c>
      <c r="H101" s="23">
        <v>0</v>
      </c>
      <c r="I101" s="23">
        <v>2189.72</v>
      </c>
      <c r="J101" s="23">
        <v>699.25753</v>
      </c>
      <c r="K101" s="23">
        <v>0</v>
      </c>
      <c r="L101" s="23">
        <v>0</v>
      </c>
      <c r="M101" s="23">
        <v>547.44</v>
      </c>
      <c r="N101" s="23">
        <v>250.80833</v>
      </c>
      <c r="O101" s="23">
        <v>0</v>
      </c>
      <c r="P101" s="23">
        <v>0</v>
      </c>
      <c r="Q101" s="23">
        <v>1652.624</v>
      </c>
      <c r="R101" s="23">
        <v>789.48524</v>
      </c>
      <c r="S101" s="23">
        <v>0</v>
      </c>
      <c r="T101" s="23">
        <v>0</v>
      </c>
      <c r="U101" s="23">
        <v>4035.41</v>
      </c>
      <c r="V101" s="23">
        <v>1840.20551</v>
      </c>
      <c r="W101" s="29">
        <v>55</v>
      </c>
      <c r="X101" s="29">
        <v>12.88114</v>
      </c>
      <c r="Y101" s="29">
        <v>4671.56</v>
      </c>
      <c r="Z101" s="29">
        <v>2542.1367</v>
      </c>
      <c r="AA101" s="23"/>
      <c r="AB101" s="23"/>
      <c r="AC101" s="23">
        <v>16129.3</v>
      </c>
      <c r="AD101" s="23">
        <v>9665.43079</v>
      </c>
      <c r="AE101" s="23">
        <v>1915.25</v>
      </c>
      <c r="AF101" s="23">
        <v>1268.2625</v>
      </c>
      <c r="AG101" s="23">
        <v>4922.79</v>
      </c>
      <c r="AH101" s="23">
        <v>3366.6069</v>
      </c>
      <c r="AI101" s="23" t="s">
        <v>229</v>
      </c>
      <c r="AJ101" s="23" t="s">
        <v>229</v>
      </c>
      <c r="AK101" s="23" t="s">
        <v>229</v>
      </c>
      <c r="AL101" s="23" t="s">
        <v>229</v>
      </c>
      <c r="AM101" s="23">
        <v>0</v>
      </c>
      <c r="AN101" s="23">
        <v>0</v>
      </c>
      <c r="AO101" s="23">
        <v>147</v>
      </c>
      <c r="AP101" s="23">
        <v>73.957</v>
      </c>
    </row>
    <row r="102" spans="1:42" ht="12.75">
      <c r="A102" s="1" t="s">
        <v>191</v>
      </c>
      <c r="B102" s="1" t="s">
        <v>192</v>
      </c>
      <c r="C102" s="23">
        <v>0</v>
      </c>
      <c r="D102" s="23">
        <v>0</v>
      </c>
      <c r="E102" s="23">
        <v>7</v>
      </c>
      <c r="F102" s="23">
        <v>1.885</v>
      </c>
      <c r="G102" s="23">
        <v>131.82</v>
      </c>
      <c r="H102" s="23">
        <v>15.382</v>
      </c>
      <c r="I102" s="23">
        <v>0</v>
      </c>
      <c r="J102" s="23">
        <v>0</v>
      </c>
      <c r="K102" s="23">
        <v>1353</v>
      </c>
      <c r="L102" s="23">
        <v>242.4</v>
      </c>
      <c r="M102" s="23">
        <v>0</v>
      </c>
      <c r="N102" s="23">
        <v>0</v>
      </c>
      <c r="O102" s="23">
        <v>845</v>
      </c>
      <c r="P102" s="23">
        <v>126.599</v>
      </c>
      <c r="Q102" s="23">
        <v>143.77</v>
      </c>
      <c r="R102" s="23">
        <v>44.81604</v>
      </c>
      <c r="S102" s="23">
        <v>3014.43</v>
      </c>
      <c r="T102" s="23">
        <v>747.11125</v>
      </c>
      <c r="U102" s="23">
        <v>309.73438</v>
      </c>
      <c r="V102" s="23">
        <v>49.98519</v>
      </c>
      <c r="W102" s="29">
        <v>528.4</v>
      </c>
      <c r="X102" s="29">
        <v>115.67896</v>
      </c>
      <c r="Y102" s="29">
        <v>131.145</v>
      </c>
      <c r="Z102" s="29">
        <v>21.011</v>
      </c>
      <c r="AA102" s="23">
        <v>1071.36</v>
      </c>
      <c r="AB102" s="23">
        <v>305.57105</v>
      </c>
      <c r="AC102" s="23">
        <v>331.52</v>
      </c>
      <c r="AD102" s="23">
        <v>150.13853</v>
      </c>
      <c r="AE102" s="23">
        <v>0</v>
      </c>
      <c r="AF102" s="23">
        <v>0</v>
      </c>
      <c r="AG102" s="23">
        <v>28.064</v>
      </c>
      <c r="AH102" s="23">
        <v>19.75502</v>
      </c>
      <c r="AI102" s="23" t="s">
        <v>229</v>
      </c>
      <c r="AJ102" s="23" t="s">
        <v>229</v>
      </c>
      <c r="AK102" s="23" t="s">
        <v>229</v>
      </c>
      <c r="AL102" s="23" t="s">
        <v>229</v>
      </c>
      <c r="AM102" s="23">
        <v>22</v>
      </c>
      <c r="AN102" s="23">
        <v>6.21139</v>
      </c>
      <c r="AO102" s="23">
        <v>0</v>
      </c>
      <c r="AP102" s="23">
        <v>0</v>
      </c>
    </row>
    <row r="103" spans="1:42" ht="12.75">
      <c r="A103" s="1" t="s">
        <v>193</v>
      </c>
      <c r="B103" s="1" t="s">
        <v>194</v>
      </c>
      <c r="C103" s="23" t="s">
        <v>229</v>
      </c>
      <c r="D103" s="23" t="s">
        <v>229</v>
      </c>
      <c r="E103" s="23" t="s">
        <v>229</v>
      </c>
      <c r="F103" s="23" t="s">
        <v>229</v>
      </c>
      <c r="G103" s="23" t="s">
        <v>229</v>
      </c>
      <c r="H103" s="23" t="s">
        <v>229</v>
      </c>
      <c r="I103" s="23" t="s">
        <v>229</v>
      </c>
      <c r="J103" s="23" t="s">
        <v>229</v>
      </c>
      <c r="K103" s="23" t="s">
        <v>229</v>
      </c>
      <c r="L103" s="23" t="s">
        <v>229</v>
      </c>
      <c r="M103" s="23" t="s">
        <v>229</v>
      </c>
      <c r="N103" s="23" t="s">
        <v>229</v>
      </c>
      <c r="O103" s="23">
        <v>0</v>
      </c>
      <c r="P103" s="23">
        <v>0</v>
      </c>
      <c r="Q103" s="23">
        <v>2.04</v>
      </c>
      <c r="R103" s="23">
        <v>2.11171</v>
      </c>
      <c r="S103" s="23">
        <v>0</v>
      </c>
      <c r="T103" s="23">
        <v>0</v>
      </c>
      <c r="U103" s="23">
        <v>44.24</v>
      </c>
      <c r="V103" s="23">
        <v>16.23013</v>
      </c>
      <c r="W103" s="29">
        <v>0</v>
      </c>
      <c r="X103" s="29">
        <v>0</v>
      </c>
      <c r="Y103" s="29">
        <v>5</v>
      </c>
      <c r="Z103" s="29">
        <v>0.982</v>
      </c>
      <c r="AA103" s="23"/>
      <c r="AB103" s="23"/>
      <c r="AC103" s="23"/>
      <c r="AD103" s="23"/>
      <c r="AE103" s="23">
        <v>0</v>
      </c>
      <c r="AF103" s="23">
        <v>0</v>
      </c>
      <c r="AG103" s="23">
        <v>5</v>
      </c>
      <c r="AH103" s="23">
        <v>1.90265</v>
      </c>
      <c r="AI103" s="23">
        <v>0</v>
      </c>
      <c r="AJ103" s="23">
        <v>0</v>
      </c>
      <c r="AK103" s="23">
        <v>5</v>
      </c>
      <c r="AL103" s="23">
        <v>1.90265</v>
      </c>
      <c r="AM103" s="23" t="s">
        <v>229</v>
      </c>
      <c r="AN103" s="23" t="s">
        <v>229</v>
      </c>
      <c r="AO103" s="23" t="s">
        <v>229</v>
      </c>
      <c r="AP103" s="23" t="s">
        <v>229</v>
      </c>
    </row>
    <row r="104" spans="1:42" ht="12.75">
      <c r="A104" s="1" t="s">
        <v>195</v>
      </c>
      <c r="B104" s="1" t="s">
        <v>196</v>
      </c>
      <c r="C104" s="23">
        <v>0</v>
      </c>
      <c r="D104" s="23">
        <v>0</v>
      </c>
      <c r="E104" s="23">
        <v>2452.491</v>
      </c>
      <c r="F104" s="23">
        <v>2258.06561</v>
      </c>
      <c r="G104" s="23">
        <v>259.2</v>
      </c>
      <c r="H104" s="23">
        <v>291.733</v>
      </c>
      <c r="I104" s="23">
        <v>5964.44646</v>
      </c>
      <c r="J104" s="23">
        <v>4776.34149</v>
      </c>
      <c r="K104" s="23">
        <v>2598.775</v>
      </c>
      <c r="L104" s="23">
        <v>1928.004</v>
      </c>
      <c r="M104" s="23">
        <v>6266.88814</v>
      </c>
      <c r="N104" s="23">
        <v>5798.15063</v>
      </c>
      <c r="O104" s="23">
        <v>1877.485</v>
      </c>
      <c r="P104" s="23">
        <v>2442.718</v>
      </c>
      <c r="Q104" s="23">
        <v>4188.24663</v>
      </c>
      <c r="R104" s="23">
        <v>4722.80483</v>
      </c>
      <c r="S104" s="23">
        <v>3281.97</v>
      </c>
      <c r="T104" s="23">
        <v>1904.272</v>
      </c>
      <c r="U104" s="23">
        <v>2934.18129</v>
      </c>
      <c r="V104" s="23">
        <v>4506.08979</v>
      </c>
      <c r="W104" s="29">
        <v>3983.79</v>
      </c>
      <c r="X104" s="29">
        <v>1789.74</v>
      </c>
      <c r="Y104" s="29">
        <v>3421.43538</v>
      </c>
      <c r="Z104" s="29">
        <v>5142.067</v>
      </c>
      <c r="AA104" s="23">
        <v>3186.2385</v>
      </c>
      <c r="AB104" s="23">
        <v>1378.88273</v>
      </c>
      <c r="AC104" s="23">
        <v>3457.5096100000005</v>
      </c>
      <c r="AD104" s="23">
        <v>6356.296940000001</v>
      </c>
      <c r="AE104" s="23">
        <v>1522.76</v>
      </c>
      <c r="AF104" s="23">
        <v>877.11836</v>
      </c>
      <c r="AG104" s="23">
        <v>2972.07281</v>
      </c>
      <c r="AH104" s="23">
        <v>6114.26381</v>
      </c>
      <c r="AI104" s="23">
        <v>310.885</v>
      </c>
      <c r="AJ104" s="23">
        <v>135.81687</v>
      </c>
      <c r="AK104" s="23">
        <v>668.59421</v>
      </c>
      <c r="AL104" s="23">
        <v>1107.95994</v>
      </c>
      <c r="AM104" s="23">
        <v>1.75</v>
      </c>
      <c r="AN104" s="23">
        <v>13.378</v>
      </c>
      <c r="AO104" s="23">
        <v>1203.22898</v>
      </c>
      <c r="AP104" s="23">
        <v>1823.7281</v>
      </c>
    </row>
    <row r="105" spans="1:42" ht="12.75">
      <c r="A105" s="1" t="s">
        <v>197</v>
      </c>
      <c r="B105" s="1" t="s">
        <v>198</v>
      </c>
      <c r="C105" s="23">
        <v>0</v>
      </c>
      <c r="D105" s="23">
        <v>0</v>
      </c>
      <c r="E105" s="23">
        <v>0.00607</v>
      </c>
      <c r="F105" s="23">
        <v>0.153</v>
      </c>
      <c r="G105" s="23">
        <v>0</v>
      </c>
      <c r="H105" s="23">
        <v>0</v>
      </c>
      <c r="I105" s="23">
        <v>0.03173</v>
      </c>
      <c r="J105" s="23">
        <v>0.192</v>
      </c>
      <c r="K105" s="23">
        <v>0</v>
      </c>
      <c r="L105" s="23">
        <v>0</v>
      </c>
      <c r="M105" s="23">
        <v>0.00521</v>
      </c>
      <c r="N105" s="23">
        <v>0.051</v>
      </c>
      <c r="O105" s="23">
        <v>0</v>
      </c>
      <c r="P105" s="23">
        <v>0</v>
      </c>
      <c r="Q105" s="23">
        <v>0.004</v>
      </c>
      <c r="R105" s="23">
        <v>0.17382</v>
      </c>
      <c r="S105" s="23">
        <v>0</v>
      </c>
      <c r="T105" s="23">
        <v>0</v>
      </c>
      <c r="U105" s="23">
        <v>0.1852</v>
      </c>
      <c r="V105" s="23">
        <v>0.83042</v>
      </c>
      <c r="W105" s="29">
        <v>0</v>
      </c>
      <c r="X105" s="29">
        <v>0</v>
      </c>
      <c r="Y105" s="29">
        <v>0.30973</v>
      </c>
      <c r="Z105" s="29">
        <v>5.30482</v>
      </c>
      <c r="AA105" s="23"/>
      <c r="AB105" s="23"/>
      <c r="AC105" s="23">
        <v>0.75734</v>
      </c>
      <c r="AD105" s="23">
        <v>16.24117</v>
      </c>
      <c r="AE105" s="23">
        <v>0</v>
      </c>
      <c r="AF105" s="23">
        <v>0</v>
      </c>
      <c r="AG105" s="23">
        <v>4.78907</v>
      </c>
      <c r="AH105" s="23">
        <v>28.51798</v>
      </c>
      <c r="AI105" s="23">
        <v>0</v>
      </c>
      <c r="AJ105" s="23">
        <v>0</v>
      </c>
      <c r="AK105" s="23">
        <v>0.49752</v>
      </c>
      <c r="AL105" s="23">
        <v>1.08342</v>
      </c>
      <c r="AM105" s="23">
        <v>0</v>
      </c>
      <c r="AN105" s="23">
        <v>0</v>
      </c>
      <c r="AO105" s="23">
        <v>0.01047</v>
      </c>
      <c r="AP105" s="23">
        <v>0.06726</v>
      </c>
    </row>
    <row r="106" spans="1:42" ht="12.75">
      <c r="A106" s="1" t="s">
        <v>199</v>
      </c>
      <c r="B106" s="1" t="s">
        <v>200</v>
      </c>
      <c r="C106" s="23">
        <v>0</v>
      </c>
      <c r="D106" s="23">
        <v>0</v>
      </c>
      <c r="E106" s="23">
        <v>4.726</v>
      </c>
      <c r="F106" s="23">
        <v>20.15886</v>
      </c>
      <c r="G106" s="23">
        <v>0.006</v>
      </c>
      <c r="H106" s="23">
        <v>0.00545</v>
      </c>
      <c r="I106" s="23">
        <v>9.0105</v>
      </c>
      <c r="J106" s="23">
        <v>36.44486</v>
      </c>
      <c r="K106" s="23">
        <v>0</v>
      </c>
      <c r="L106" s="23">
        <v>0</v>
      </c>
      <c r="M106" s="23">
        <v>4.756</v>
      </c>
      <c r="N106" s="23">
        <v>22.905</v>
      </c>
      <c r="O106" s="23">
        <v>0</v>
      </c>
      <c r="P106" s="23">
        <v>0</v>
      </c>
      <c r="Q106" s="23">
        <v>1.3</v>
      </c>
      <c r="R106" s="23">
        <v>6.431</v>
      </c>
      <c r="S106" s="23" t="s">
        <v>229</v>
      </c>
      <c r="T106" s="23" t="s">
        <v>229</v>
      </c>
      <c r="U106" s="23" t="s">
        <v>229</v>
      </c>
      <c r="V106" s="23" t="s">
        <v>229</v>
      </c>
      <c r="W106" s="29" t="s">
        <v>229</v>
      </c>
      <c r="X106" s="29" t="s">
        <v>229</v>
      </c>
      <c r="Y106" s="29" t="s">
        <v>229</v>
      </c>
      <c r="Z106" s="29" t="s">
        <v>229</v>
      </c>
      <c r="AA106" s="23"/>
      <c r="AB106" s="23"/>
      <c r="AC106" s="23"/>
      <c r="AD106" s="23"/>
      <c r="AE106" s="23">
        <v>0</v>
      </c>
      <c r="AF106" s="23">
        <v>0</v>
      </c>
      <c r="AG106" s="23">
        <v>0.005</v>
      </c>
      <c r="AH106" s="23">
        <v>0.15581</v>
      </c>
      <c r="AI106" s="23" t="s">
        <v>229</v>
      </c>
      <c r="AJ106" s="23" t="s">
        <v>229</v>
      </c>
      <c r="AK106" s="23" t="s">
        <v>229</v>
      </c>
      <c r="AL106" s="23" t="s">
        <v>229</v>
      </c>
      <c r="AM106" s="23" t="s">
        <v>229</v>
      </c>
      <c r="AN106" s="23" t="s">
        <v>229</v>
      </c>
      <c r="AO106" s="23" t="s">
        <v>229</v>
      </c>
      <c r="AP106" s="23" t="s">
        <v>229</v>
      </c>
    </row>
    <row r="107" spans="1:42" ht="12.75">
      <c r="A107" s="1" t="s">
        <v>201</v>
      </c>
      <c r="B107" s="1" t="s">
        <v>202</v>
      </c>
      <c r="C107" s="23" t="s">
        <v>229</v>
      </c>
      <c r="D107" s="23" t="s">
        <v>229</v>
      </c>
      <c r="E107" s="23" t="s">
        <v>229</v>
      </c>
      <c r="F107" s="23" t="s">
        <v>229</v>
      </c>
      <c r="G107" s="23">
        <v>0</v>
      </c>
      <c r="H107" s="23">
        <v>0</v>
      </c>
      <c r="I107" s="23">
        <v>0.11</v>
      </c>
      <c r="J107" s="23">
        <v>1.476</v>
      </c>
      <c r="K107" s="23" t="s">
        <v>229</v>
      </c>
      <c r="L107" s="23" t="s">
        <v>229</v>
      </c>
      <c r="M107" s="23" t="s">
        <v>229</v>
      </c>
      <c r="N107" s="23" t="s">
        <v>229</v>
      </c>
      <c r="O107" s="23">
        <v>0</v>
      </c>
      <c r="P107" s="23">
        <v>0</v>
      </c>
      <c r="Q107" s="23">
        <v>5</v>
      </c>
      <c r="R107" s="23">
        <v>9.73</v>
      </c>
      <c r="S107" s="23" t="s">
        <v>229</v>
      </c>
      <c r="T107" s="23" t="s">
        <v>229</v>
      </c>
      <c r="U107" s="23" t="s">
        <v>229</v>
      </c>
      <c r="V107" s="23" t="s">
        <v>229</v>
      </c>
      <c r="W107" s="29">
        <v>0</v>
      </c>
      <c r="X107" s="29">
        <v>0</v>
      </c>
      <c r="Y107" s="29">
        <v>0.0055</v>
      </c>
      <c r="Z107" s="29">
        <v>1.38847</v>
      </c>
      <c r="AA107" s="23"/>
      <c r="AB107" s="23"/>
      <c r="AC107" s="23">
        <v>0.0005</v>
      </c>
      <c r="AD107" s="23">
        <v>0.70803</v>
      </c>
      <c r="AE107" s="23">
        <v>0</v>
      </c>
      <c r="AF107" s="23">
        <v>0</v>
      </c>
      <c r="AG107" s="23">
        <v>0.095</v>
      </c>
      <c r="AH107" s="23">
        <v>3.116</v>
      </c>
      <c r="AI107" s="23">
        <v>0</v>
      </c>
      <c r="AJ107" s="23">
        <v>0</v>
      </c>
      <c r="AK107" s="23">
        <v>0.005</v>
      </c>
      <c r="AL107" s="23">
        <v>2.454</v>
      </c>
      <c r="AM107" s="23" t="s">
        <v>229</v>
      </c>
      <c r="AN107" s="23" t="s">
        <v>229</v>
      </c>
      <c r="AO107" s="23" t="s">
        <v>229</v>
      </c>
      <c r="AP107" s="23" t="s">
        <v>229</v>
      </c>
    </row>
    <row r="108" spans="1:42" ht="12.75">
      <c r="A108" s="1" t="s">
        <v>203</v>
      </c>
      <c r="B108" s="1" t="s">
        <v>204</v>
      </c>
      <c r="C108" s="23">
        <v>0</v>
      </c>
      <c r="D108" s="23">
        <v>0</v>
      </c>
      <c r="E108" s="23">
        <v>4.1</v>
      </c>
      <c r="F108" s="23">
        <v>22.903</v>
      </c>
      <c r="G108" s="23">
        <v>0</v>
      </c>
      <c r="H108" s="23">
        <v>0</v>
      </c>
      <c r="I108" s="23">
        <v>2.012</v>
      </c>
      <c r="J108" s="23">
        <v>10.953</v>
      </c>
      <c r="K108" s="23">
        <v>0</v>
      </c>
      <c r="L108" s="23">
        <v>0</v>
      </c>
      <c r="M108" s="23">
        <v>2.062</v>
      </c>
      <c r="N108" s="23">
        <v>10.378</v>
      </c>
      <c r="O108" s="23">
        <v>0</v>
      </c>
      <c r="P108" s="23">
        <v>0</v>
      </c>
      <c r="Q108" s="23">
        <v>2.271</v>
      </c>
      <c r="R108" s="23">
        <v>10.56901</v>
      </c>
      <c r="S108" s="23">
        <v>0</v>
      </c>
      <c r="T108" s="23">
        <v>0</v>
      </c>
      <c r="U108" s="23">
        <v>6.28635</v>
      </c>
      <c r="V108" s="23">
        <v>31.47625</v>
      </c>
      <c r="W108" s="29">
        <v>0</v>
      </c>
      <c r="X108" s="29">
        <v>0</v>
      </c>
      <c r="Y108" s="29">
        <v>3.86686</v>
      </c>
      <c r="Z108" s="29">
        <v>22.84129</v>
      </c>
      <c r="AA108" s="23"/>
      <c r="AB108" s="23"/>
      <c r="AC108" s="23">
        <v>2.55885</v>
      </c>
      <c r="AD108" s="23">
        <v>14.043239999999999</v>
      </c>
      <c r="AE108" s="23">
        <v>0</v>
      </c>
      <c r="AF108" s="23">
        <v>0</v>
      </c>
      <c r="AG108" s="23">
        <v>0.15273</v>
      </c>
      <c r="AH108" s="23">
        <v>1.4203</v>
      </c>
      <c r="AI108" s="23">
        <v>0</v>
      </c>
      <c r="AJ108" s="23">
        <v>0</v>
      </c>
      <c r="AK108" s="23">
        <v>0.086</v>
      </c>
      <c r="AL108" s="23">
        <v>0.573</v>
      </c>
      <c r="AM108" s="23">
        <v>0</v>
      </c>
      <c r="AN108" s="23">
        <v>0</v>
      </c>
      <c r="AO108" s="23">
        <v>0.0648</v>
      </c>
      <c r="AP108" s="23">
        <v>0.77073</v>
      </c>
    </row>
    <row r="109" spans="1:42" ht="12.75">
      <c r="A109" s="1" t="s">
        <v>205</v>
      </c>
      <c r="B109" s="1" t="s">
        <v>206</v>
      </c>
      <c r="C109" s="23">
        <v>0</v>
      </c>
      <c r="D109" s="23">
        <v>0</v>
      </c>
      <c r="E109" s="23">
        <v>210.28</v>
      </c>
      <c r="F109" s="23">
        <v>564.535</v>
      </c>
      <c r="G109" s="23">
        <v>0</v>
      </c>
      <c r="H109" s="23">
        <v>0</v>
      </c>
      <c r="I109" s="23">
        <v>232.015</v>
      </c>
      <c r="J109" s="23">
        <v>486.429</v>
      </c>
      <c r="K109" s="23">
        <v>0.7</v>
      </c>
      <c r="L109" s="23">
        <v>1.985</v>
      </c>
      <c r="M109" s="23">
        <v>187.0455</v>
      </c>
      <c r="N109" s="23">
        <v>421.28089</v>
      </c>
      <c r="O109" s="23">
        <v>0</v>
      </c>
      <c r="P109" s="23">
        <v>0</v>
      </c>
      <c r="Q109" s="23">
        <v>48.057</v>
      </c>
      <c r="R109" s="23">
        <v>120.0288</v>
      </c>
      <c r="S109" s="23">
        <v>0</v>
      </c>
      <c r="T109" s="23">
        <v>0</v>
      </c>
      <c r="U109" s="23">
        <v>78.1</v>
      </c>
      <c r="V109" s="23">
        <v>209.146</v>
      </c>
      <c r="W109" s="29">
        <v>0</v>
      </c>
      <c r="X109" s="29">
        <v>0</v>
      </c>
      <c r="Y109" s="29">
        <v>174.43</v>
      </c>
      <c r="Z109" s="29">
        <v>465.50203</v>
      </c>
      <c r="AA109" s="23"/>
      <c r="AB109" s="23"/>
      <c r="AC109" s="23">
        <v>43.3047</v>
      </c>
      <c r="AD109" s="23">
        <v>186.68071</v>
      </c>
      <c r="AE109" s="23">
        <v>0</v>
      </c>
      <c r="AF109" s="23">
        <v>0</v>
      </c>
      <c r="AG109" s="23">
        <v>10.725</v>
      </c>
      <c r="AH109" s="23">
        <v>78.04429</v>
      </c>
      <c r="AI109" s="23" t="s">
        <v>229</v>
      </c>
      <c r="AJ109" s="23" t="s">
        <v>229</v>
      </c>
      <c r="AK109" s="23" t="s">
        <v>229</v>
      </c>
      <c r="AL109" s="23" t="s">
        <v>229</v>
      </c>
      <c r="AM109" s="23">
        <v>0</v>
      </c>
      <c r="AN109" s="23">
        <v>0</v>
      </c>
      <c r="AO109" s="23">
        <v>6.01</v>
      </c>
      <c r="AP109" s="23">
        <v>39.80445</v>
      </c>
    </row>
    <row r="110" spans="1:42" ht="12.75">
      <c r="A110" s="1" t="s">
        <v>207</v>
      </c>
      <c r="B110" s="1" t="s">
        <v>208</v>
      </c>
      <c r="C110" s="23" t="s">
        <v>229</v>
      </c>
      <c r="D110" s="23" t="s">
        <v>229</v>
      </c>
      <c r="E110" s="23" t="s">
        <v>229</v>
      </c>
      <c r="F110" s="23" t="s">
        <v>229</v>
      </c>
      <c r="G110" s="23" t="s">
        <v>229</v>
      </c>
      <c r="H110" s="23" t="s">
        <v>229</v>
      </c>
      <c r="I110" s="23" t="s">
        <v>229</v>
      </c>
      <c r="J110" s="23" t="s">
        <v>229</v>
      </c>
      <c r="K110" s="23">
        <v>0</v>
      </c>
      <c r="L110" s="23">
        <v>0</v>
      </c>
      <c r="M110" s="23">
        <v>0.138</v>
      </c>
      <c r="N110" s="23">
        <v>0.30753</v>
      </c>
      <c r="O110" s="23">
        <v>0</v>
      </c>
      <c r="P110" s="23">
        <v>0</v>
      </c>
      <c r="Q110" s="23">
        <v>0.003</v>
      </c>
      <c r="R110" s="23">
        <v>0.00498</v>
      </c>
      <c r="S110" s="23">
        <v>0</v>
      </c>
      <c r="T110" s="23">
        <v>0</v>
      </c>
      <c r="U110" s="23">
        <v>3.506</v>
      </c>
      <c r="V110" s="23">
        <v>4.28319</v>
      </c>
      <c r="W110" s="29">
        <v>0</v>
      </c>
      <c r="X110" s="29">
        <v>0</v>
      </c>
      <c r="Y110" s="29">
        <v>0.252</v>
      </c>
      <c r="Z110" s="29">
        <v>1.2075</v>
      </c>
      <c r="AA110" s="23"/>
      <c r="AB110" s="23"/>
      <c r="AC110" s="23">
        <v>0.001</v>
      </c>
      <c r="AD110" s="23">
        <v>0.01126</v>
      </c>
      <c r="AE110" s="23">
        <v>0</v>
      </c>
      <c r="AF110" s="23">
        <v>0</v>
      </c>
      <c r="AG110" s="23">
        <v>0.1201</v>
      </c>
      <c r="AH110" s="23">
        <v>0.36975</v>
      </c>
      <c r="AI110" s="23">
        <v>0</v>
      </c>
      <c r="AJ110" s="23">
        <v>0</v>
      </c>
      <c r="AK110" s="23">
        <v>0.0001</v>
      </c>
      <c r="AL110" s="23">
        <v>0.00122</v>
      </c>
      <c r="AM110" s="23">
        <v>0</v>
      </c>
      <c r="AN110" s="23">
        <v>0</v>
      </c>
      <c r="AO110" s="23">
        <v>0.43</v>
      </c>
      <c r="AP110" s="23">
        <v>1.54258</v>
      </c>
    </row>
    <row r="111" spans="1:42" ht="12.75">
      <c r="A111" s="1" t="s">
        <v>209</v>
      </c>
      <c r="B111" s="1" t="s">
        <v>210</v>
      </c>
      <c r="C111" s="23" t="s">
        <v>229</v>
      </c>
      <c r="D111" s="23" t="s">
        <v>229</v>
      </c>
      <c r="E111" s="23" t="s">
        <v>229</v>
      </c>
      <c r="F111" s="23" t="s">
        <v>229</v>
      </c>
      <c r="G111" s="23" t="s">
        <v>229</v>
      </c>
      <c r="H111" s="23" t="s">
        <v>229</v>
      </c>
      <c r="I111" s="23" t="s">
        <v>229</v>
      </c>
      <c r="J111" s="23" t="s">
        <v>229</v>
      </c>
      <c r="K111" s="23">
        <v>91.15384</v>
      </c>
      <c r="L111" s="23">
        <v>80.46895</v>
      </c>
      <c r="M111" s="23">
        <v>0</v>
      </c>
      <c r="N111" s="23">
        <v>0</v>
      </c>
      <c r="O111" s="23">
        <v>140</v>
      </c>
      <c r="P111" s="23">
        <v>100.608</v>
      </c>
      <c r="Q111" s="23">
        <v>0</v>
      </c>
      <c r="R111" s="23">
        <v>0</v>
      </c>
      <c r="S111" s="23" t="s">
        <v>229</v>
      </c>
      <c r="T111" s="23" t="s">
        <v>229</v>
      </c>
      <c r="U111" s="23" t="s">
        <v>229</v>
      </c>
      <c r="V111" s="23" t="s">
        <v>229</v>
      </c>
      <c r="W111" s="29" t="s">
        <v>229</v>
      </c>
      <c r="X111" s="29" t="s">
        <v>229</v>
      </c>
      <c r="Y111" s="29" t="s">
        <v>229</v>
      </c>
      <c r="Z111" s="29" t="s">
        <v>229</v>
      </c>
      <c r="AA111" s="23">
        <v>199</v>
      </c>
      <c r="AB111" s="23">
        <v>66.48662</v>
      </c>
      <c r="AC111" s="23"/>
      <c r="AD111" s="23"/>
      <c r="AE111" s="23">
        <v>537.543</v>
      </c>
      <c r="AF111" s="23">
        <v>410.43233</v>
      </c>
      <c r="AG111" s="23">
        <v>0</v>
      </c>
      <c r="AH111" s="23">
        <v>0</v>
      </c>
      <c r="AI111" s="23" t="s">
        <v>229</v>
      </c>
      <c r="AJ111" s="23" t="s">
        <v>229</v>
      </c>
      <c r="AK111" s="23" t="s">
        <v>229</v>
      </c>
      <c r="AL111" s="23" t="s">
        <v>229</v>
      </c>
      <c r="AM111" s="23">
        <v>238.92</v>
      </c>
      <c r="AN111" s="23">
        <v>177.04546</v>
      </c>
      <c r="AO111" s="23">
        <v>0</v>
      </c>
      <c r="AP111" s="23">
        <v>0</v>
      </c>
    </row>
    <row r="112" spans="1:42" ht="12.75">
      <c r="A112" s="1" t="s">
        <v>211</v>
      </c>
      <c r="B112" s="1" t="s">
        <v>212</v>
      </c>
      <c r="C112" s="23" t="s">
        <v>229</v>
      </c>
      <c r="D112" s="23" t="s">
        <v>229</v>
      </c>
      <c r="E112" s="23" t="s">
        <v>229</v>
      </c>
      <c r="F112" s="23" t="s">
        <v>229</v>
      </c>
      <c r="G112" s="23" t="s">
        <v>229</v>
      </c>
      <c r="H112" s="23" t="s">
        <v>229</v>
      </c>
      <c r="I112" s="23" t="s">
        <v>229</v>
      </c>
      <c r="J112" s="23" t="s">
        <v>229</v>
      </c>
      <c r="K112" s="23" t="s">
        <v>229</v>
      </c>
      <c r="L112" s="23" t="s">
        <v>229</v>
      </c>
      <c r="M112" s="23" t="s">
        <v>229</v>
      </c>
      <c r="N112" s="23" t="s">
        <v>229</v>
      </c>
      <c r="O112" s="23" t="s">
        <v>229</v>
      </c>
      <c r="P112" s="23" t="s">
        <v>229</v>
      </c>
      <c r="Q112" s="23" t="s">
        <v>229</v>
      </c>
      <c r="R112" s="23" t="s">
        <v>229</v>
      </c>
      <c r="S112" s="23" t="s">
        <v>229</v>
      </c>
      <c r="T112" s="23" t="s">
        <v>229</v>
      </c>
      <c r="U112" s="23" t="s">
        <v>229</v>
      </c>
      <c r="V112" s="23" t="s">
        <v>229</v>
      </c>
      <c r="W112" s="29" t="s">
        <v>229</v>
      </c>
      <c r="X112" s="29" t="s">
        <v>229</v>
      </c>
      <c r="Y112" s="29" t="s">
        <v>229</v>
      </c>
      <c r="Z112" s="29" t="s">
        <v>229</v>
      </c>
      <c r="AA112" s="23"/>
      <c r="AB112" s="23"/>
      <c r="AC112" s="23"/>
      <c r="AD112" s="23"/>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3" t="s">
        <v>229</v>
      </c>
      <c r="D113" s="23" t="s">
        <v>229</v>
      </c>
      <c r="E113" s="23" t="s">
        <v>229</v>
      </c>
      <c r="F113" s="23" t="s">
        <v>229</v>
      </c>
      <c r="G113" s="23" t="s">
        <v>229</v>
      </c>
      <c r="H113" s="23" t="s">
        <v>229</v>
      </c>
      <c r="I113" s="23" t="s">
        <v>229</v>
      </c>
      <c r="J113" s="23" t="s">
        <v>229</v>
      </c>
      <c r="K113" s="23" t="s">
        <v>229</v>
      </c>
      <c r="L113" s="23" t="s">
        <v>229</v>
      </c>
      <c r="M113" s="23" t="s">
        <v>229</v>
      </c>
      <c r="N113" s="23" t="s">
        <v>229</v>
      </c>
      <c r="O113" s="23" t="s">
        <v>229</v>
      </c>
      <c r="P113" s="23" t="s">
        <v>229</v>
      </c>
      <c r="Q113" s="23" t="s">
        <v>229</v>
      </c>
      <c r="R113" s="23" t="s">
        <v>229</v>
      </c>
      <c r="S113" s="23" t="s">
        <v>229</v>
      </c>
      <c r="T113" s="23" t="s">
        <v>229</v>
      </c>
      <c r="U113" s="23" t="s">
        <v>229</v>
      </c>
      <c r="V113" s="23" t="s">
        <v>229</v>
      </c>
      <c r="W113" s="29" t="s">
        <v>229</v>
      </c>
      <c r="X113" s="29" t="s">
        <v>229</v>
      </c>
      <c r="Y113" s="29" t="s">
        <v>229</v>
      </c>
      <c r="Z113" s="29" t="s">
        <v>229</v>
      </c>
      <c r="AA113" s="23"/>
      <c r="AB113" s="23"/>
      <c r="AC113" s="23"/>
      <c r="AD113" s="23"/>
      <c r="AE113" s="23" t="s">
        <v>229</v>
      </c>
      <c r="AF113" s="23" t="s">
        <v>229</v>
      </c>
      <c r="AG113" s="23" t="s">
        <v>229</v>
      </c>
      <c r="AH113" s="23" t="s">
        <v>229</v>
      </c>
      <c r="AI113" s="23" t="s">
        <v>229</v>
      </c>
      <c r="AJ113" s="23" t="s">
        <v>229</v>
      </c>
      <c r="AK113" s="23" t="s">
        <v>229</v>
      </c>
      <c r="AL113" s="23" t="s">
        <v>229</v>
      </c>
      <c r="AM113" s="23" t="s">
        <v>229</v>
      </c>
      <c r="AN113" s="23" t="s">
        <v>229</v>
      </c>
      <c r="AO113" s="23" t="s">
        <v>229</v>
      </c>
      <c r="AP113" s="23" t="s">
        <v>229</v>
      </c>
    </row>
    <row r="114" spans="1:42" ht="12.75">
      <c r="A114" s="1" t="s">
        <v>215</v>
      </c>
      <c r="B114" s="1" t="s">
        <v>216</v>
      </c>
      <c r="C114" s="23" t="s">
        <v>229</v>
      </c>
      <c r="D114" s="23" t="s">
        <v>229</v>
      </c>
      <c r="E114" s="23" t="s">
        <v>229</v>
      </c>
      <c r="F114" s="23" t="s">
        <v>229</v>
      </c>
      <c r="G114" s="23" t="s">
        <v>229</v>
      </c>
      <c r="H114" s="23" t="s">
        <v>229</v>
      </c>
      <c r="I114" s="23" t="s">
        <v>229</v>
      </c>
      <c r="J114" s="23" t="s">
        <v>229</v>
      </c>
      <c r="K114" s="23" t="s">
        <v>229</v>
      </c>
      <c r="L114" s="23" t="s">
        <v>229</v>
      </c>
      <c r="M114" s="23" t="s">
        <v>229</v>
      </c>
      <c r="N114" s="23" t="s">
        <v>229</v>
      </c>
      <c r="O114" s="23" t="s">
        <v>229</v>
      </c>
      <c r="P114" s="23" t="s">
        <v>229</v>
      </c>
      <c r="Q114" s="23" t="s">
        <v>229</v>
      </c>
      <c r="R114" s="23" t="s">
        <v>229</v>
      </c>
      <c r="S114" s="23" t="s">
        <v>229</v>
      </c>
      <c r="T114" s="23" t="s">
        <v>229</v>
      </c>
      <c r="U114" s="23" t="s">
        <v>229</v>
      </c>
      <c r="V114" s="23" t="s">
        <v>229</v>
      </c>
      <c r="W114" s="29" t="s">
        <v>229</v>
      </c>
      <c r="X114" s="29" t="s">
        <v>229</v>
      </c>
      <c r="Y114" s="29" t="s">
        <v>229</v>
      </c>
      <c r="Z114" s="29" t="s">
        <v>229</v>
      </c>
      <c r="AA114" s="23"/>
      <c r="AB114" s="23"/>
      <c r="AC114" s="23">
        <v>0.021</v>
      </c>
      <c r="AD114" s="23">
        <v>0.243</v>
      </c>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c r="O115" s="23" t="s">
        <v>229</v>
      </c>
      <c r="P115" s="23" t="s">
        <v>229</v>
      </c>
      <c r="Q115" s="23" t="s">
        <v>229</v>
      </c>
      <c r="R115" s="23" t="s">
        <v>229</v>
      </c>
      <c r="S115" s="23" t="s">
        <v>229</v>
      </c>
      <c r="T115" s="23" t="s">
        <v>229</v>
      </c>
      <c r="U115" s="23" t="s">
        <v>229</v>
      </c>
      <c r="V115" s="23" t="s">
        <v>229</v>
      </c>
      <c r="W115" s="29" t="s">
        <v>229</v>
      </c>
      <c r="X115" s="29" t="s">
        <v>229</v>
      </c>
      <c r="Y115" s="29" t="s">
        <v>229</v>
      </c>
      <c r="Z115" s="29" t="s">
        <v>229</v>
      </c>
      <c r="AA115" s="23"/>
      <c r="AB115" s="23"/>
      <c r="AC115" s="23"/>
      <c r="AD115" s="23"/>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c r="O116" s="23" t="s">
        <v>229</v>
      </c>
      <c r="P116" s="23" t="s">
        <v>229</v>
      </c>
      <c r="Q116" s="23" t="s">
        <v>229</v>
      </c>
      <c r="R116" s="23" t="s">
        <v>229</v>
      </c>
      <c r="S116" s="23" t="s">
        <v>229</v>
      </c>
      <c r="T116" s="23" t="s">
        <v>229</v>
      </c>
      <c r="U116" s="23" t="s">
        <v>229</v>
      </c>
      <c r="V116" s="23" t="s">
        <v>229</v>
      </c>
      <c r="W116" s="29" t="s">
        <v>229</v>
      </c>
      <c r="X116" s="29" t="s">
        <v>229</v>
      </c>
      <c r="Y116" s="29" t="s">
        <v>229</v>
      </c>
      <c r="Z116" s="29" t="s">
        <v>229</v>
      </c>
      <c r="AA116" s="23"/>
      <c r="AB116" s="23"/>
      <c r="AC116" s="23"/>
      <c r="AD116" s="23"/>
      <c r="AE116" s="23" t="s">
        <v>229</v>
      </c>
      <c r="AF116" s="23" t="s">
        <v>229</v>
      </c>
      <c r="AG116" s="23" t="s">
        <v>229</v>
      </c>
      <c r="AH116" s="23" t="s">
        <v>229</v>
      </c>
      <c r="AI116" s="23" t="s">
        <v>229</v>
      </c>
      <c r="AJ116" s="23" t="s">
        <v>229</v>
      </c>
      <c r="AK116" s="23" t="s">
        <v>229</v>
      </c>
      <c r="AL116" s="23" t="s">
        <v>229</v>
      </c>
      <c r="AM116" s="23" t="s">
        <v>229</v>
      </c>
      <c r="AN116" s="23" t="s">
        <v>229</v>
      </c>
      <c r="AO116" s="23" t="s">
        <v>229</v>
      </c>
      <c r="AP116" s="23" t="s">
        <v>229</v>
      </c>
    </row>
    <row r="117" spans="1:42" ht="12.75">
      <c r="A117" s="1" t="s">
        <v>221</v>
      </c>
      <c r="B117" s="1"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c r="O117" s="23" t="s">
        <v>229</v>
      </c>
      <c r="P117" s="23" t="s">
        <v>229</v>
      </c>
      <c r="Q117" s="23" t="s">
        <v>229</v>
      </c>
      <c r="R117" s="23" t="s">
        <v>229</v>
      </c>
      <c r="S117" s="23">
        <v>0</v>
      </c>
      <c r="T117" s="23">
        <v>0</v>
      </c>
      <c r="U117" s="23">
        <v>0.0004</v>
      </c>
      <c r="V117" s="23">
        <v>0.01377</v>
      </c>
      <c r="W117" s="29" t="s">
        <v>229</v>
      </c>
      <c r="X117" s="29" t="s">
        <v>229</v>
      </c>
      <c r="Y117" s="29" t="s">
        <v>229</v>
      </c>
      <c r="Z117" s="29" t="s">
        <v>229</v>
      </c>
      <c r="AA117" s="23"/>
      <c r="AB117" s="23"/>
      <c r="AC117" s="23"/>
      <c r="AD117" s="23"/>
      <c r="AE117" s="23" t="s">
        <v>229</v>
      </c>
      <c r="AF117" s="23" t="s">
        <v>229</v>
      </c>
      <c r="AG117" s="23" t="s">
        <v>229</v>
      </c>
      <c r="AH117" s="23" t="s">
        <v>229</v>
      </c>
      <c r="AI117" s="23" t="s">
        <v>229</v>
      </c>
      <c r="AJ117" s="23" t="s">
        <v>229</v>
      </c>
      <c r="AK117" s="23" t="s">
        <v>229</v>
      </c>
      <c r="AL117" s="23" t="s">
        <v>229</v>
      </c>
      <c r="AM117" s="23" t="s">
        <v>229</v>
      </c>
      <c r="AN117" s="23" t="s">
        <v>229</v>
      </c>
      <c r="AO117" s="23" t="s">
        <v>229</v>
      </c>
      <c r="AP117" s="23" t="s">
        <v>229</v>
      </c>
    </row>
    <row r="118" spans="1:42" ht="12.75">
      <c r="A118" s="1" t="s">
        <v>223</v>
      </c>
      <c r="B118" s="1"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c r="O118" s="23" t="s">
        <v>229</v>
      </c>
      <c r="P118" s="23" t="s">
        <v>229</v>
      </c>
      <c r="Q118" s="23" t="s">
        <v>229</v>
      </c>
      <c r="R118" s="23" t="s">
        <v>229</v>
      </c>
      <c r="S118" s="23" t="s">
        <v>229</v>
      </c>
      <c r="T118" s="23" t="s">
        <v>229</v>
      </c>
      <c r="U118" s="23" t="s">
        <v>229</v>
      </c>
      <c r="V118" s="23" t="s">
        <v>229</v>
      </c>
      <c r="W118" s="29">
        <v>0</v>
      </c>
      <c r="X118" s="29">
        <v>0</v>
      </c>
      <c r="Y118" s="29">
        <v>0.19</v>
      </c>
      <c r="Z118" s="29">
        <v>1.12</v>
      </c>
      <c r="AA118" s="23"/>
      <c r="AB118" s="23"/>
      <c r="AC118" s="23"/>
      <c r="AD118" s="23"/>
      <c r="AE118" s="23" t="s">
        <v>229</v>
      </c>
      <c r="AF118" s="23" t="s">
        <v>229</v>
      </c>
      <c r="AG118" s="23" t="s">
        <v>229</v>
      </c>
      <c r="AH118" s="23" t="s">
        <v>229</v>
      </c>
      <c r="AI118" s="23" t="s">
        <v>229</v>
      </c>
      <c r="AJ118" s="23" t="s">
        <v>229</v>
      </c>
      <c r="AK118" s="23" t="s">
        <v>229</v>
      </c>
      <c r="AL118" s="23" t="s">
        <v>229</v>
      </c>
      <c r="AM118" s="23" t="s">
        <v>229</v>
      </c>
      <c r="AN118" s="23" t="s">
        <v>229</v>
      </c>
      <c r="AO118" s="23" t="s">
        <v>229</v>
      </c>
      <c r="AP118" s="23" t="s">
        <v>229</v>
      </c>
    </row>
    <row r="119" spans="1:42" ht="12.75">
      <c r="A119" s="1" t="s">
        <v>225</v>
      </c>
      <c r="B119" s="1" t="s">
        <v>226</v>
      </c>
      <c r="C119" s="23" t="s">
        <v>229</v>
      </c>
      <c r="D119" s="23" t="s">
        <v>229</v>
      </c>
      <c r="E119" s="23" t="s">
        <v>229</v>
      </c>
      <c r="F119" s="23" t="s">
        <v>229</v>
      </c>
      <c r="G119" s="23" t="s">
        <v>229</v>
      </c>
      <c r="H119" s="23" t="s">
        <v>229</v>
      </c>
      <c r="I119" s="23" t="s">
        <v>229</v>
      </c>
      <c r="J119" s="23" t="s">
        <v>229</v>
      </c>
      <c r="K119" s="23" t="s">
        <v>229</v>
      </c>
      <c r="L119" s="23" t="s">
        <v>229</v>
      </c>
      <c r="M119" s="23" t="s">
        <v>229</v>
      </c>
      <c r="N119" s="23" t="s">
        <v>229</v>
      </c>
      <c r="O119" s="23" t="s">
        <v>229</v>
      </c>
      <c r="P119" s="23" t="s">
        <v>229</v>
      </c>
      <c r="Q119" s="23" t="s">
        <v>229</v>
      </c>
      <c r="R119" s="23" t="s">
        <v>229</v>
      </c>
      <c r="S119" s="23" t="s">
        <v>229</v>
      </c>
      <c r="T119" s="23" t="s">
        <v>229</v>
      </c>
      <c r="U119" s="23" t="s">
        <v>229</v>
      </c>
      <c r="V119" s="23" t="s">
        <v>229</v>
      </c>
      <c r="W119" s="29" t="s">
        <v>229</v>
      </c>
      <c r="X119" s="29" t="s">
        <v>229</v>
      </c>
      <c r="Y119" s="29" t="s">
        <v>229</v>
      </c>
      <c r="Z119" s="29" t="s">
        <v>229</v>
      </c>
      <c r="AA119" s="23"/>
      <c r="AB119" s="23"/>
      <c r="AC119" s="23">
        <v>0.75118</v>
      </c>
      <c r="AD119" s="23">
        <v>1.07502</v>
      </c>
      <c r="AE119" s="23" t="s">
        <v>229</v>
      </c>
      <c r="AF119" s="23" t="s">
        <v>229</v>
      </c>
      <c r="AG119" s="23" t="s">
        <v>229</v>
      </c>
      <c r="AH119" s="23" t="s">
        <v>229</v>
      </c>
      <c r="AI119" s="23" t="s">
        <v>229</v>
      </c>
      <c r="AJ119" s="23" t="s">
        <v>229</v>
      </c>
      <c r="AK119" s="23" t="s">
        <v>229</v>
      </c>
      <c r="AL119" s="23" t="s">
        <v>229</v>
      </c>
      <c r="AM119" s="23" t="s">
        <v>229</v>
      </c>
      <c r="AN119" s="23" t="s">
        <v>229</v>
      </c>
      <c r="AO119" s="23" t="s">
        <v>229</v>
      </c>
      <c r="AP119" s="23" t="s">
        <v>229</v>
      </c>
    </row>
    <row r="120" spans="1:42" ht="12.75">
      <c r="A120" s="7" t="s">
        <v>227</v>
      </c>
      <c r="B120" s="7" t="s">
        <v>228</v>
      </c>
      <c r="C120" s="23" t="s">
        <v>229</v>
      </c>
      <c r="D120" s="23" t="s">
        <v>229</v>
      </c>
      <c r="E120" s="23" t="s">
        <v>229</v>
      </c>
      <c r="F120" s="23" t="s">
        <v>229</v>
      </c>
      <c r="G120" s="9" t="s">
        <v>229</v>
      </c>
      <c r="H120" s="9" t="s">
        <v>229</v>
      </c>
      <c r="I120" s="9" t="s">
        <v>229</v>
      </c>
      <c r="J120" s="9" t="s">
        <v>229</v>
      </c>
      <c r="K120" s="9" t="s">
        <v>229</v>
      </c>
      <c r="L120" s="9" t="s">
        <v>229</v>
      </c>
      <c r="M120" s="9" t="s">
        <v>229</v>
      </c>
      <c r="N120" s="9" t="s">
        <v>229</v>
      </c>
      <c r="O120" s="9" t="s">
        <v>229</v>
      </c>
      <c r="P120" s="9" t="s">
        <v>229</v>
      </c>
      <c r="Q120" s="9" t="s">
        <v>229</v>
      </c>
      <c r="R120" s="9" t="s">
        <v>229</v>
      </c>
      <c r="S120" s="9" t="s">
        <v>229</v>
      </c>
      <c r="T120" s="9" t="s">
        <v>229</v>
      </c>
      <c r="U120" s="9" t="s">
        <v>229</v>
      </c>
      <c r="V120" s="9" t="s">
        <v>229</v>
      </c>
      <c r="W120" s="30" t="s">
        <v>229</v>
      </c>
      <c r="X120" s="30" t="s">
        <v>229</v>
      </c>
      <c r="Y120" s="30" t="s">
        <v>229</v>
      </c>
      <c r="Z120" s="30" t="s">
        <v>229</v>
      </c>
      <c r="AA120" s="9"/>
      <c r="AB120" s="9"/>
      <c r="AC120" s="9"/>
      <c r="AD120" s="9"/>
      <c r="AE120" s="9" t="s">
        <v>229</v>
      </c>
      <c r="AF120" s="9" t="s">
        <v>229</v>
      </c>
      <c r="AG120" s="9" t="s">
        <v>229</v>
      </c>
      <c r="AH120" s="9" t="s">
        <v>229</v>
      </c>
      <c r="AI120" s="9" t="s">
        <v>229</v>
      </c>
      <c r="AJ120" s="9" t="s">
        <v>229</v>
      </c>
      <c r="AK120" s="9" t="s">
        <v>229</v>
      </c>
      <c r="AL120" s="9" t="s">
        <v>229</v>
      </c>
      <c r="AM120" s="9" t="s">
        <v>229</v>
      </c>
      <c r="AN120" s="9" t="s">
        <v>229</v>
      </c>
      <c r="AO120" s="9" t="s">
        <v>229</v>
      </c>
      <c r="AP120" s="9" t="s">
        <v>229</v>
      </c>
    </row>
    <row r="121" spans="1:15" ht="11.25">
      <c r="A121" s="20"/>
      <c r="B121" s="20"/>
      <c r="C121" s="20"/>
      <c r="D121" s="20"/>
      <c r="E121" s="20"/>
      <c r="F121" s="20"/>
      <c r="G121" s="20"/>
      <c r="H121" s="20"/>
      <c r="I121" s="20"/>
      <c r="J121" s="20"/>
      <c r="K121" s="20"/>
      <c r="L121" s="20"/>
      <c r="M121" s="20"/>
      <c r="N121" s="20"/>
      <c r="O121" s="28"/>
    </row>
    <row r="122" spans="1:2" ht="30.75" customHeight="1">
      <c r="A122" s="80" t="s">
        <v>269</v>
      </c>
      <c r="B122" s="80"/>
    </row>
  </sheetData>
  <sheetProtection/>
  <mergeCells count="35">
    <mergeCell ref="A1:AP1"/>
    <mergeCell ref="A2:AP2"/>
    <mergeCell ref="B4:B6"/>
    <mergeCell ref="C4:F4"/>
    <mergeCell ref="G4:J4"/>
    <mergeCell ref="K4:N4"/>
    <mergeCell ref="C5:D5"/>
    <mergeCell ref="S5:T5"/>
    <mergeCell ref="Y5:Z5"/>
    <mergeCell ref="U5:V5"/>
    <mergeCell ref="A122:B122"/>
    <mergeCell ref="A4:A6"/>
    <mergeCell ref="K5:L5"/>
    <mergeCell ref="M5:N5"/>
    <mergeCell ref="Q5:R5"/>
    <mergeCell ref="E5:F5"/>
    <mergeCell ref="I5:J5"/>
    <mergeCell ref="G5:H5"/>
    <mergeCell ref="O4:R4"/>
    <mergeCell ref="O5:P5"/>
    <mergeCell ref="W5:X5"/>
    <mergeCell ref="AE4:AH4"/>
    <mergeCell ref="AE5:AF5"/>
    <mergeCell ref="AG5:AH5"/>
    <mergeCell ref="S4:V4"/>
    <mergeCell ref="W4:Z4"/>
    <mergeCell ref="AA4:AD4"/>
    <mergeCell ref="AA5:AB5"/>
    <mergeCell ref="AC5:AD5"/>
    <mergeCell ref="AM4:AP4"/>
    <mergeCell ref="AM5:AN5"/>
    <mergeCell ref="AO5:AP5"/>
    <mergeCell ref="AI4:AL4"/>
    <mergeCell ref="AI5:AJ5"/>
    <mergeCell ref="AK5:A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122"/>
  <sheetViews>
    <sheetView zoomScale="80" zoomScaleNormal="80" zoomScalePageLayoutView="0" workbookViewId="0" topLeftCell="A1">
      <pane xSplit="2" ySplit="6" topLeftCell="AF85" activePane="bottomRight" state="frozen"/>
      <selection pane="topLeft" activeCell="A1" sqref="A1"/>
      <selection pane="topRight" activeCell="C1" sqref="C1"/>
      <selection pane="bottomLeft" activeCell="A7" sqref="A7"/>
      <selection pane="bottomRight" activeCell="AX115" sqref="AX115"/>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2.28125" style="1" customWidth="1"/>
    <col min="22" max="22" width="12.7109375" style="1" customWidth="1"/>
    <col min="23" max="23" width="12.28125" style="1" customWidth="1"/>
    <col min="24" max="24" width="12.57421875" style="1" customWidth="1"/>
    <col min="25" max="25" width="12.28125" style="1" customWidth="1"/>
    <col min="26" max="26" width="12.57421875" style="1" customWidth="1"/>
    <col min="27" max="27" width="12.28125" style="1" customWidth="1"/>
    <col min="28" max="28" width="12.57421875" style="1" customWidth="1"/>
    <col min="29" max="29" width="12.28125" style="1" customWidth="1"/>
    <col min="30" max="30" width="12.8515625" style="1" customWidth="1"/>
    <col min="31" max="31" width="12.7109375" style="1" customWidth="1"/>
    <col min="32" max="32" width="12.8515625" style="1" customWidth="1"/>
    <col min="33" max="33" width="12.7109375" style="1" customWidth="1"/>
    <col min="34" max="34" width="12.8515625" style="1" customWidth="1"/>
    <col min="35" max="35" width="12.7109375" style="1" customWidth="1"/>
    <col min="36" max="36" width="12.8515625" style="1" customWidth="1"/>
    <col min="37" max="37" width="12.7109375" style="1" customWidth="1"/>
    <col min="38" max="38" width="12.8515625" style="1" customWidth="1"/>
    <col min="39" max="39" width="12.7109375" style="1" customWidth="1"/>
    <col min="40" max="40" width="12.8515625" style="1" customWidth="1"/>
    <col min="41" max="41" width="12.7109375" style="1" customWidth="1"/>
    <col min="42" max="42" width="12.8515625" style="1" customWidth="1"/>
    <col min="43" max="16384" width="9.140625" style="1" customWidth="1"/>
  </cols>
  <sheetData>
    <row r="1" spans="1:43" ht="26.25" customHeight="1">
      <c r="A1" s="79" t="s">
        <v>261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3" ht="26.25" customHeight="1">
      <c r="A2" s="79" t="s">
        <v>266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row>
    <row r="3" spans="1:42"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c r="AI3" s="26"/>
      <c r="AJ3" s="26"/>
      <c r="AK3" s="26"/>
      <c r="AL3" s="26"/>
      <c r="AM3" s="26"/>
      <c r="AN3" s="26"/>
      <c r="AO3" s="26"/>
      <c r="AP3" s="26"/>
    </row>
    <row r="4" spans="1:42" s="2" customFormat="1" ht="24.75" customHeight="1">
      <c r="A4" s="81" t="s">
        <v>264</v>
      </c>
      <c r="B4" s="84" t="s">
        <v>263</v>
      </c>
      <c r="C4" s="75">
        <v>2015</v>
      </c>
      <c r="D4" s="75"/>
      <c r="E4" s="75"/>
      <c r="F4" s="75"/>
      <c r="G4" s="75">
        <v>2016</v>
      </c>
      <c r="H4" s="75"/>
      <c r="I4" s="75"/>
      <c r="J4" s="75"/>
      <c r="K4" s="75">
        <v>2017</v>
      </c>
      <c r="L4" s="75"/>
      <c r="M4" s="75"/>
      <c r="N4" s="75"/>
      <c r="O4" s="75">
        <v>2018</v>
      </c>
      <c r="P4" s="75"/>
      <c r="Q4" s="75"/>
      <c r="R4" s="75"/>
      <c r="S4" s="75">
        <v>2019</v>
      </c>
      <c r="T4" s="75"/>
      <c r="U4" s="75"/>
      <c r="V4" s="75"/>
      <c r="W4" s="75">
        <v>2020</v>
      </c>
      <c r="X4" s="75"/>
      <c r="Y4" s="75"/>
      <c r="Z4" s="75"/>
      <c r="AA4" s="75">
        <v>2021</v>
      </c>
      <c r="AB4" s="75"/>
      <c r="AC4" s="75"/>
      <c r="AD4" s="75"/>
      <c r="AE4" s="76" t="s">
        <v>251</v>
      </c>
      <c r="AF4" s="77"/>
      <c r="AG4" s="77"/>
      <c r="AH4" s="78"/>
      <c r="AI4" s="76" t="s">
        <v>267</v>
      </c>
      <c r="AJ4" s="77"/>
      <c r="AK4" s="77"/>
      <c r="AL4" s="78"/>
      <c r="AM4" s="76" t="s">
        <v>268</v>
      </c>
      <c r="AN4" s="77"/>
      <c r="AO4" s="77"/>
      <c r="AP4" s="78"/>
    </row>
    <row r="5" spans="1:42" s="3" customFormat="1" ht="12.75" customHeight="1">
      <c r="A5" s="82"/>
      <c r="B5" s="84"/>
      <c r="C5" s="75" t="s">
        <v>0</v>
      </c>
      <c r="D5" s="75"/>
      <c r="E5" s="75" t="s">
        <v>1</v>
      </c>
      <c r="F5" s="75"/>
      <c r="G5" s="75" t="s">
        <v>0</v>
      </c>
      <c r="H5" s="75"/>
      <c r="I5" s="75" t="s">
        <v>1</v>
      </c>
      <c r="J5" s="75"/>
      <c r="K5" s="75" t="s">
        <v>0</v>
      </c>
      <c r="L5" s="75"/>
      <c r="M5" s="75" t="s">
        <v>1</v>
      </c>
      <c r="N5" s="75"/>
      <c r="O5" s="75" t="s">
        <v>0</v>
      </c>
      <c r="P5" s="75"/>
      <c r="Q5" s="75" t="s">
        <v>1</v>
      </c>
      <c r="R5" s="75"/>
      <c r="S5" s="75" t="s">
        <v>0</v>
      </c>
      <c r="T5" s="75"/>
      <c r="U5" s="75" t="s">
        <v>1</v>
      </c>
      <c r="V5" s="75"/>
      <c r="W5" s="75" t="s">
        <v>0</v>
      </c>
      <c r="X5" s="75"/>
      <c r="Y5" s="75" t="s">
        <v>1</v>
      </c>
      <c r="Z5" s="75"/>
      <c r="AA5" s="75" t="s">
        <v>0</v>
      </c>
      <c r="AB5" s="75"/>
      <c r="AC5" s="75" t="s">
        <v>1</v>
      </c>
      <c r="AD5" s="75"/>
      <c r="AE5" s="75" t="s">
        <v>0</v>
      </c>
      <c r="AF5" s="75"/>
      <c r="AG5" s="75" t="s">
        <v>1</v>
      </c>
      <c r="AH5" s="75"/>
      <c r="AI5" s="75" t="s">
        <v>0</v>
      </c>
      <c r="AJ5" s="75"/>
      <c r="AK5" s="75" t="s">
        <v>1</v>
      </c>
      <c r="AL5" s="75"/>
      <c r="AM5" s="75" t="s">
        <v>0</v>
      </c>
      <c r="AN5" s="75"/>
      <c r="AO5" s="75" t="s">
        <v>1</v>
      </c>
      <c r="AP5" s="75"/>
    </row>
    <row r="6" spans="1:42" s="2" customFormat="1" ht="33.75">
      <c r="A6" s="83"/>
      <c r="B6" s="84"/>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27680.359080000002</v>
      </c>
      <c r="D7" s="25">
        <v>30756.895969999998</v>
      </c>
      <c r="E7" s="25">
        <v>139187.74325</v>
      </c>
      <c r="F7" s="25">
        <v>157236.79204000003</v>
      </c>
      <c r="G7" s="25">
        <v>33021.19729</v>
      </c>
      <c r="H7" s="25">
        <v>11721.433170000002</v>
      </c>
      <c r="I7" s="25">
        <v>117212.18676000004</v>
      </c>
      <c r="J7" s="25">
        <v>128945.28454999998</v>
      </c>
      <c r="K7" s="25">
        <v>25759.22412</v>
      </c>
      <c r="L7" s="25">
        <v>10586.192189999998</v>
      </c>
      <c r="M7" s="25">
        <v>125605.40594</v>
      </c>
      <c r="N7" s="25">
        <v>148040.56542999996</v>
      </c>
      <c r="O7" s="25">
        <v>10332.70069</v>
      </c>
      <c r="P7" s="25">
        <v>3861.10146</v>
      </c>
      <c r="Q7" s="25">
        <v>110880.59775000003</v>
      </c>
      <c r="R7" s="25">
        <v>131217.14862</v>
      </c>
      <c r="S7" s="25">
        <v>19473.49625</v>
      </c>
      <c r="T7" s="25">
        <v>9285.30878</v>
      </c>
      <c r="U7" s="25">
        <v>116435.67405000002</v>
      </c>
      <c r="V7" s="25">
        <v>116131.48206000001</v>
      </c>
      <c r="W7" s="25">
        <v>33546.926719999996</v>
      </c>
      <c r="X7" s="25">
        <v>14182.532299999997</v>
      </c>
      <c r="Y7" s="25">
        <v>193073.83755999993</v>
      </c>
      <c r="Z7" s="25">
        <v>145495.24436</v>
      </c>
      <c r="AA7" s="32">
        <v>20833.641999999996</v>
      </c>
      <c r="AB7" s="32">
        <v>14143.11883</v>
      </c>
      <c r="AC7" s="32">
        <v>148713.39734</v>
      </c>
      <c r="AD7" s="32">
        <v>125233.89477999993</v>
      </c>
      <c r="AE7" s="32">
        <f aca="true" t="shared" si="0" ref="AE7:AL7">SUM(AE8:AE120)</f>
        <v>65338.272399999994</v>
      </c>
      <c r="AF7" s="32">
        <f t="shared" si="0"/>
        <v>47721.466230000005</v>
      </c>
      <c r="AG7" s="32">
        <f t="shared" si="0"/>
        <v>141004.75720000002</v>
      </c>
      <c r="AH7" s="32">
        <f t="shared" si="0"/>
        <v>157768.86493999997</v>
      </c>
      <c r="AI7" s="32">
        <f t="shared" si="0"/>
        <v>14030.868449999998</v>
      </c>
      <c r="AJ7" s="32">
        <f t="shared" si="0"/>
        <v>9994.192490000001</v>
      </c>
      <c r="AK7" s="32">
        <f t="shared" si="0"/>
        <v>34372.9049</v>
      </c>
      <c r="AL7" s="32">
        <f t="shared" si="0"/>
        <v>29500.551850000003</v>
      </c>
      <c r="AM7" s="32">
        <f>SUM(AM8:AM120)</f>
        <v>13764.684539999998</v>
      </c>
      <c r="AN7" s="32">
        <f>SUM(AN8:AN120)</f>
        <v>7625.683630000001</v>
      </c>
      <c r="AO7" s="32">
        <f>SUM(AO8:AO120)</f>
        <v>47065.1445</v>
      </c>
      <c r="AP7" s="32">
        <f>SUM(AP8:AP120)</f>
        <v>43744.79794999997</v>
      </c>
    </row>
    <row r="8" spans="1:42" ht="12.75">
      <c r="A8" s="1" t="s">
        <v>3</v>
      </c>
      <c r="B8" s="1" t="s">
        <v>4</v>
      </c>
      <c r="C8" s="23">
        <v>31.41251</v>
      </c>
      <c r="D8" s="23">
        <v>18.80276</v>
      </c>
      <c r="E8" s="23">
        <v>1608.71825</v>
      </c>
      <c r="F8" s="23">
        <v>1979.77355</v>
      </c>
      <c r="G8" s="23">
        <v>34.936</v>
      </c>
      <c r="H8" s="23">
        <v>17.51066</v>
      </c>
      <c r="I8" s="23">
        <v>1653.5573</v>
      </c>
      <c r="J8" s="23">
        <v>1785.95793</v>
      </c>
      <c r="K8" s="23">
        <v>91.91114</v>
      </c>
      <c r="L8" s="23">
        <v>38.60449</v>
      </c>
      <c r="M8" s="23">
        <v>1752.82673</v>
      </c>
      <c r="N8" s="23">
        <v>1931.48644</v>
      </c>
      <c r="O8" s="23">
        <v>101.9568</v>
      </c>
      <c r="P8" s="23">
        <v>111.07973</v>
      </c>
      <c r="Q8" s="23">
        <v>998.61593</v>
      </c>
      <c r="R8" s="23">
        <v>1494.74656</v>
      </c>
      <c r="S8" s="23">
        <v>259.07815</v>
      </c>
      <c r="T8" s="23">
        <v>150.75281</v>
      </c>
      <c r="U8" s="23">
        <v>124.96252</v>
      </c>
      <c r="V8" s="23">
        <v>114.57652</v>
      </c>
      <c r="W8" s="29">
        <v>160.77222</v>
      </c>
      <c r="X8" s="29">
        <v>77.67144</v>
      </c>
      <c r="Y8" s="29">
        <v>465.74441</v>
      </c>
      <c r="Z8" s="29">
        <v>552.02395</v>
      </c>
      <c r="AA8" s="23">
        <v>78.04691</v>
      </c>
      <c r="AB8" s="23">
        <v>56.07215</v>
      </c>
      <c r="AC8" s="23">
        <v>46.11988999999999</v>
      </c>
      <c r="AD8" s="23">
        <v>115.62902000000001</v>
      </c>
      <c r="AE8" s="23">
        <v>0</v>
      </c>
      <c r="AF8" s="23">
        <v>0</v>
      </c>
      <c r="AG8" s="23">
        <v>42.09982</v>
      </c>
      <c r="AH8" s="23">
        <v>90.88367</v>
      </c>
      <c r="AI8" s="23">
        <v>0</v>
      </c>
      <c r="AJ8" s="23">
        <v>0</v>
      </c>
      <c r="AK8" s="23">
        <v>11.09832</v>
      </c>
      <c r="AL8" s="23">
        <v>22.8034</v>
      </c>
      <c r="AM8" s="23">
        <v>0</v>
      </c>
      <c r="AN8" s="23">
        <v>0</v>
      </c>
      <c r="AO8" s="23">
        <v>103.98951</v>
      </c>
      <c r="AP8" s="23">
        <v>181.10112</v>
      </c>
    </row>
    <row r="9" spans="1:42" ht="12.75">
      <c r="A9" s="1" t="s">
        <v>5</v>
      </c>
      <c r="B9" s="1" t="s">
        <v>6</v>
      </c>
      <c r="C9" s="23">
        <v>0</v>
      </c>
      <c r="D9" s="23">
        <v>0</v>
      </c>
      <c r="E9" s="23">
        <v>28967.59432</v>
      </c>
      <c r="F9" s="23">
        <v>27617.4485</v>
      </c>
      <c r="G9" s="23">
        <v>0</v>
      </c>
      <c r="H9" s="23">
        <v>0</v>
      </c>
      <c r="I9" s="23">
        <v>28319.21783</v>
      </c>
      <c r="J9" s="23">
        <v>23729.46867</v>
      </c>
      <c r="K9" s="23">
        <v>0.037</v>
      </c>
      <c r="L9" s="23">
        <v>0.087</v>
      </c>
      <c r="M9" s="23">
        <v>32838.19521</v>
      </c>
      <c r="N9" s="23">
        <v>29868.90598</v>
      </c>
      <c r="O9" s="23">
        <v>20</v>
      </c>
      <c r="P9" s="23">
        <v>13.04</v>
      </c>
      <c r="Q9" s="23">
        <v>26450.98418</v>
      </c>
      <c r="R9" s="23">
        <v>27101.66862</v>
      </c>
      <c r="S9" s="23">
        <v>59</v>
      </c>
      <c r="T9" s="23">
        <v>38.64315</v>
      </c>
      <c r="U9" s="23">
        <v>18748.61338</v>
      </c>
      <c r="V9" s="23">
        <v>19001.92459</v>
      </c>
      <c r="W9" s="29">
        <v>0</v>
      </c>
      <c r="X9" s="29">
        <v>0</v>
      </c>
      <c r="Y9" s="29">
        <v>24233.55943</v>
      </c>
      <c r="Z9" s="29">
        <v>22853.93769</v>
      </c>
      <c r="AA9" s="23"/>
      <c r="AB9" s="23"/>
      <c r="AC9" s="23">
        <v>18810.469799999995</v>
      </c>
      <c r="AD9" s="23">
        <v>16332.91353</v>
      </c>
      <c r="AE9" s="23">
        <v>0</v>
      </c>
      <c r="AF9" s="23">
        <v>0</v>
      </c>
      <c r="AG9" s="23">
        <v>18159.08599</v>
      </c>
      <c r="AH9" s="23">
        <v>23150.79852</v>
      </c>
      <c r="AI9" s="23">
        <v>0</v>
      </c>
      <c r="AJ9" s="23">
        <v>0</v>
      </c>
      <c r="AK9" s="23">
        <v>2905.88635</v>
      </c>
      <c r="AL9" s="23">
        <v>2988.41665</v>
      </c>
      <c r="AM9" s="23">
        <v>0</v>
      </c>
      <c r="AN9" s="23">
        <v>0</v>
      </c>
      <c r="AO9" s="23">
        <v>2422.28958</v>
      </c>
      <c r="AP9" s="23">
        <v>2929.41136</v>
      </c>
    </row>
    <row r="10" spans="1:42" ht="12.75">
      <c r="A10" s="1" t="s">
        <v>7</v>
      </c>
      <c r="B10" s="1" t="s">
        <v>8</v>
      </c>
      <c r="C10" s="23" t="s">
        <v>229</v>
      </c>
      <c r="D10" s="23" t="s">
        <v>229</v>
      </c>
      <c r="E10" s="23" t="s">
        <v>229</v>
      </c>
      <c r="F10" s="23" t="s">
        <v>229</v>
      </c>
      <c r="G10" s="23" t="s">
        <v>229</v>
      </c>
      <c r="H10" s="23" t="s">
        <v>229</v>
      </c>
      <c r="I10" s="23" t="s">
        <v>229</v>
      </c>
      <c r="J10" s="23" t="s">
        <v>229</v>
      </c>
      <c r="K10" s="23">
        <v>0.034</v>
      </c>
      <c r="L10" s="23">
        <v>0.118</v>
      </c>
      <c r="M10" s="23">
        <v>9.6713</v>
      </c>
      <c r="N10" s="23">
        <v>14.48608</v>
      </c>
      <c r="O10" s="23">
        <v>0</v>
      </c>
      <c r="P10" s="23">
        <v>0</v>
      </c>
      <c r="Q10" s="23">
        <v>20.854</v>
      </c>
      <c r="R10" s="23">
        <v>11.90979</v>
      </c>
      <c r="S10" s="23">
        <v>0</v>
      </c>
      <c r="T10" s="23">
        <v>0</v>
      </c>
      <c r="U10" s="23">
        <v>130.2572</v>
      </c>
      <c r="V10" s="23">
        <v>130.81285</v>
      </c>
      <c r="W10" s="29">
        <v>0</v>
      </c>
      <c r="X10" s="29">
        <v>0</v>
      </c>
      <c r="Y10" s="29">
        <v>59.77526</v>
      </c>
      <c r="Z10" s="29">
        <v>60.20955</v>
      </c>
      <c r="AA10" s="23"/>
      <c r="AB10" s="23"/>
      <c r="AC10" s="23"/>
      <c r="AD10" s="23"/>
      <c r="AE10" s="23">
        <v>0</v>
      </c>
      <c r="AF10" s="23">
        <v>0</v>
      </c>
      <c r="AG10" s="23">
        <v>60.46206</v>
      </c>
      <c r="AH10" s="23">
        <v>64.38813</v>
      </c>
      <c r="AI10" s="23" t="s">
        <v>229</v>
      </c>
      <c r="AJ10" s="23" t="s">
        <v>229</v>
      </c>
      <c r="AK10" s="23" t="s">
        <v>229</v>
      </c>
      <c r="AL10" s="23" t="s">
        <v>229</v>
      </c>
      <c r="AM10" s="23">
        <v>0</v>
      </c>
      <c r="AN10" s="23">
        <v>0</v>
      </c>
      <c r="AO10" s="23">
        <v>0.11438</v>
      </c>
      <c r="AP10" s="23">
        <v>1.864</v>
      </c>
    </row>
    <row r="11" spans="1:42" ht="12.75">
      <c r="A11" s="1" t="s">
        <v>9</v>
      </c>
      <c r="B11" s="1" t="s">
        <v>10</v>
      </c>
      <c r="C11" s="23">
        <v>0</v>
      </c>
      <c r="D11" s="23">
        <v>0</v>
      </c>
      <c r="E11" s="23">
        <v>0.01</v>
      </c>
      <c r="F11" s="23">
        <v>0.09891</v>
      </c>
      <c r="G11" s="23" t="s">
        <v>229</v>
      </c>
      <c r="H11" s="23" t="s">
        <v>229</v>
      </c>
      <c r="I11" s="23" t="s">
        <v>229</v>
      </c>
      <c r="J11" s="23" t="s">
        <v>229</v>
      </c>
      <c r="K11" s="23">
        <v>2.08</v>
      </c>
      <c r="L11" s="23">
        <v>6.82087</v>
      </c>
      <c r="M11" s="23">
        <v>16.806</v>
      </c>
      <c r="N11" s="23">
        <v>24.294</v>
      </c>
      <c r="O11" s="23">
        <v>0</v>
      </c>
      <c r="P11" s="23">
        <v>0</v>
      </c>
      <c r="Q11" s="23">
        <v>0.02</v>
      </c>
      <c r="R11" s="23">
        <v>0.1</v>
      </c>
      <c r="S11" s="23">
        <v>0</v>
      </c>
      <c r="T11" s="23">
        <v>0</v>
      </c>
      <c r="U11" s="23">
        <v>16.868</v>
      </c>
      <c r="V11" s="23">
        <v>21.763</v>
      </c>
      <c r="W11" s="29">
        <v>0</v>
      </c>
      <c r="X11" s="29">
        <v>0</v>
      </c>
      <c r="Y11" s="29">
        <v>1.6314</v>
      </c>
      <c r="Z11" s="29">
        <v>4.07423</v>
      </c>
      <c r="AA11" s="23"/>
      <c r="AB11" s="23"/>
      <c r="AC11" s="23">
        <v>0.14289000000000002</v>
      </c>
      <c r="AD11" s="23">
        <v>1.31438</v>
      </c>
      <c r="AE11" s="23">
        <v>0</v>
      </c>
      <c r="AF11" s="23">
        <v>0</v>
      </c>
      <c r="AG11" s="23">
        <v>5.98585</v>
      </c>
      <c r="AH11" s="23">
        <v>4.27682</v>
      </c>
      <c r="AI11" s="23">
        <v>0</v>
      </c>
      <c r="AJ11" s="23">
        <v>0</v>
      </c>
      <c r="AK11" s="23">
        <v>1.368</v>
      </c>
      <c r="AL11" s="23">
        <v>0.716</v>
      </c>
      <c r="AM11" s="23">
        <v>0</v>
      </c>
      <c r="AN11" s="23">
        <v>0</v>
      </c>
      <c r="AO11" s="23">
        <v>0.16456</v>
      </c>
      <c r="AP11" s="23">
        <v>0.54</v>
      </c>
    </row>
    <row r="12" spans="1:42" ht="12.75">
      <c r="A12" s="1" t="s">
        <v>11</v>
      </c>
      <c r="B12" s="1" t="s">
        <v>12</v>
      </c>
      <c r="C12" s="23">
        <v>0</v>
      </c>
      <c r="D12" s="23">
        <v>0</v>
      </c>
      <c r="E12" s="23">
        <v>1142.04561</v>
      </c>
      <c r="F12" s="23">
        <v>1350.19805</v>
      </c>
      <c r="G12" s="23">
        <v>0</v>
      </c>
      <c r="H12" s="23">
        <v>0</v>
      </c>
      <c r="I12" s="23">
        <v>370.56931</v>
      </c>
      <c r="J12" s="23">
        <v>503.96247</v>
      </c>
      <c r="K12" s="23">
        <v>0</v>
      </c>
      <c r="L12" s="23">
        <v>0</v>
      </c>
      <c r="M12" s="23">
        <v>973.39771</v>
      </c>
      <c r="N12" s="23">
        <v>1129.64841</v>
      </c>
      <c r="O12" s="23">
        <v>0</v>
      </c>
      <c r="P12" s="23">
        <v>0</v>
      </c>
      <c r="Q12" s="23">
        <v>378.69965</v>
      </c>
      <c r="R12" s="23">
        <v>889.21649</v>
      </c>
      <c r="S12" s="23">
        <v>0</v>
      </c>
      <c r="T12" s="23">
        <v>0</v>
      </c>
      <c r="U12" s="23">
        <v>387.15607</v>
      </c>
      <c r="V12" s="23">
        <v>627.82889</v>
      </c>
      <c r="W12" s="29">
        <v>0</v>
      </c>
      <c r="X12" s="29">
        <v>0</v>
      </c>
      <c r="Y12" s="29">
        <v>236.02778</v>
      </c>
      <c r="Z12" s="29">
        <v>441.76207</v>
      </c>
      <c r="AA12" s="23"/>
      <c r="AB12" s="23"/>
      <c r="AC12" s="23">
        <v>80.41462000000001</v>
      </c>
      <c r="AD12" s="23">
        <v>239.86663000000004</v>
      </c>
      <c r="AE12" s="23">
        <v>0</v>
      </c>
      <c r="AF12" s="23">
        <v>0</v>
      </c>
      <c r="AG12" s="23">
        <v>171.71006</v>
      </c>
      <c r="AH12" s="23">
        <v>487.78502</v>
      </c>
      <c r="AI12" s="23">
        <v>0</v>
      </c>
      <c r="AJ12" s="23">
        <v>0</v>
      </c>
      <c r="AK12" s="23">
        <v>48.0402</v>
      </c>
      <c r="AL12" s="23">
        <v>183.51357</v>
      </c>
      <c r="AM12" s="23">
        <v>0</v>
      </c>
      <c r="AN12" s="23">
        <v>0</v>
      </c>
      <c r="AO12" s="23">
        <v>417.55435</v>
      </c>
      <c r="AP12" s="23">
        <v>825.26212</v>
      </c>
    </row>
    <row r="13" spans="1:42" ht="12.75">
      <c r="A13" s="1" t="s">
        <v>13</v>
      </c>
      <c r="B13" s="1" t="s">
        <v>14</v>
      </c>
      <c r="C13" s="23">
        <v>0</v>
      </c>
      <c r="D13" s="23">
        <v>0</v>
      </c>
      <c r="E13" s="23">
        <v>73.04582</v>
      </c>
      <c r="F13" s="23">
        <v>105.60373</v>
      </c>
      <c r="G13" s="23">
        <v>0</v>
      </c>
      <c r="H13" s="23">
        <v>0</v>
      </c>
      <c r="I13" s="23">
        <v>224.5379</v>
      </c>
      <c r="J13" s="23">
        <v>158.9678</v>
      </c>
      <c r="K13" s="23">
        <v>0</v>
      </c>
      <c r="L13" s="23">
        <v>0</v>
      </c>
      <c r="M13" s="23">
        <v>169.3052</v>
      </c>
      <c r="N13" s="23">
        <v>154.31016</v>
      </c>
      <c r="O13" s="23">
        <v>0</v>
      </c>
      <c r="P13" s="23">
        <v>0</v>
      </c>
      <c r="Q13" s="23">
        <v>7.934</v>
      </c>
      <c r="R13" s="23">
        <v>46.56858</v>
      </c>
      <c r="S13" s="23">
        <v>0</v>
      </c>
      <c r="T13" s="23">
        <v>0</v>
      </c>
      <c r="U13" s="23">
        <v>5.67749</v>
      </c>
      <c r="V13" s="23">
        <v>46.37393</v>
      </c>
      <c r="W13" s="29">
        <v>0</v>
      </c>
      <c r="X13" s="29">
        <v>0</v>
      </c>
      <c r="Y13" s="29">
        <v>33.70674</v>
      </c>
      <c r="Z13" s="29">
        <v>101.60778</v>
      </c>
      <c r="AA13" s="23"/>
      <c r="AB13" s="23"/>
      <c r="AC13" s="23">
        <v>14.641390000000003</v>
      </c>
      <c r="AD13" s="23">
        <v>70.68555000000002</v>
      </c>
      <c r="AE13" s="23">
        <v>0</v>
      </c>
      <c r="AF13" s="23">
        <v>0</v>
      </c>
      <c r="AG13" s="23">
        <v>8.40617</v>
      </c>
      <c r="AH13" s="23">
        <v>84.47833</v>
      </c>
      <c r="AI13" s="23">
        <v>0</v>
      </c>
      <c r="AJ13" s="23">
        <v>0</v>
      </c>
      <c r="AK13" s="23">
        <v>1.60747</v>
      </c>
      <c r="AL13" s="23">
        <v>10.96647</v>
      </c>
      <c r="AM13" s="23">
        <v>0</v>
      </c>
      <c r="AN13" s="23">
        <v>0</v>
      </c>
      <c r="AO13" s="23">
        <v>1.59765</v>
      </c>
      <c r="AP13" s="23">
        <v>17.87802</v>
      </c>
    </row>
    <row r="14" spans="1:42" ht="12.75">
      <c r="A14" s="1" t="s">
        <v>15</v>
      </c>
      <c r="B14" s="1" t="s">
        <v>16</v>
      </c>
      <c r="C14" s="23">
        <v>8.884</v>
      </c>
      <c r="D14" s="23">
        <v>3.899</v>
      </c>
      <c r="E14" s="23">
        <v>2189.73296</v>
      </c>
      <c r="F14" s="23">
        <v>1374.40155</v>
      </c>
      <c r="G14" s="23">
        <v>0</v>
      </c>
      <c r="H14" s="23">
        <v>0</v>
      </c>
      <c r="I14" s="23">
        <v>1022.7683</v>
      </c>
      <c r="J14" s="23">
        <v>665.62139</v>
      </c>
      <c r="K14" s="23">
        <v>0</v>
      </c>
      <c r="L14" s="23">
        <v>0</v>
      </c>
      <c r="M14" s="23">
        <v>941.9976</v>
      </c>
      <c r="N14" s="23">
        <v>729.02996</v>
      </c>
      <c r="O14" s="23">
        <v>0</v>
      </c>
      <c r="P14" s="23">
        <v>0</v>
      </c>
      <c r="Q14" s="23">
        <v>449.72825</v>
      </c>
      <c r="R14" s="23">
        <v>394.86347</v>
      </c>
      <c r="S14" s="23">
        <v>3.8961</v>
      </c>
      <c r="T14" s="23">
        <v>3.23382</v>
      </c>
      <c r="U14" s="23">
        <v>336.81704</v>
      </c>
      <c r="V14" s="23">
        <v>552.38737</v>
      </c>
      <c r="W14" s="29">
        <v>3.2886</v>
      </c>
      <c r="X14" s="29">
        <v>2.44873</v>
      </c>
      <c r="Y14" s="29">
        <v>569.77299</v>
      </c>
      <c r="Z14" s="29">
        <v>975.16652</v>
      </c>
      <c r="AA14" s="23"/>
      <c r="AB14" s="23"/>
      <c r="AC14" s="23">
        <v>289.49078000000003</v>
      </c>
      <c r="AD14" s="23">
        <v>639.5942500000001</v>
      </c>
      <c r="AE14" s="23">
        <v>0</v>
      </c>
      <c r="AF14" s="23">
        <v>0</v>
      </c>
      <c r="AG14" s="23">
        <v>228.69343</v>
      </c>
      <c r="AH14" s="23">
        <v>756.55854</v>
      </c>
      <c r="AI14" s="23">
        <v>0</v>
      </c>
      <c r="AJ14" s="23">
        <v>0</v>
      </c>
      <c r="AK14" s="23">
        <v>126.05083</v>
      </c>
      <c r="AL14" s="23">
        <v>318.16184</v>
      </c>
      <c r="AM14" s="23">
        <v>0</v>
      </c>
      <c r="AN14" s="23">
        <v>0</v>
      </c>
      <c r="AO14" s="23">
        <v>75.41735</v>
      </c>
      <c r="AP14" s="23">
        <v>170.88016</v>
      </c>
    </row>
    <row r="15" spans="1:42" ht="12.75">
      <c r="A15" s="1" t="s">
        <v>17</v>
      </c>
      <c r="B15" s="1" t="s">
        <v>18</v>
      </c>
      <c r="C15" s="23">
        <v>44.685</v>
      </c>
      <c r="D15" s="23">
        <v>76.0277</v>
      </c>
      <c r="E15" s="23">
        <v>3284.3703</v>
      </c>
      <c r="F15" s="23">
        <v>4891.65718</v>
      </c>
      <c r="G15" s="23">
        <v>0</v>
      </c>
      <c r="H15" s="23">
        <v>0</v>
      </c>
      <c r="I15" s="23">
        <v>4210.0414</v>
      </c>
      <c r="J15" s="23">
        <v>5697.27689</v>
      </c>
      <c r="K15" s="23">
        <v>0.0192</v>
      </c>
      <c r="L15" s="23">
        <v>0.06865</v>
      </c>
      <c r="M15" s="23">
        <v>4562.273</v>
      </c>
      <c r="N15" s="23">
        <v>6846.91614</v>
      </c>
      <c r="O15" s="23">
        <v>2.178</v>
      </c>
      <c r="P15" s="23">
        <v>4.311</v>
      </c>
      <c r="Q15" s="23">
        <v>3708.1539</v>
      </c>
      <c r="R15" s="23">
        <v>5409.63957</v>
      </c>
      <c r="S15" s="23">
        <v>0</v>
      </c>
      <c r="T15" s="23">
        <v>0</v>
      </c>
      <c r="U15" s="23">
        <v>3839.58657</v>
      </c>
      <c r="V15" s="23">
        <v>6008.72674</v>
      </c>
      <c r="W15" s="29">
        <v>0</v>
      </c>
      <c r="X15" s="29">
        <v>0</v>
      </c>
      <c r="Y15" s="29">
        <v>2606.58322</v>
      </c>
      <c r="Z15" s="29">
        <v>3924.19756</v>
      </c>
      <c r="AA15" s="23"/>
      <c r="AB15" s="23"/>
      <c r="AC15" s="23">
        <v>2833.6576999999997</v>
      </c>
      <c r="AD15" s="23">
        <v>4498.5769199999995</v>
      </c>
      <c r="AE15" s="23">
        <v>0</v>
      </c>
      <c r="AF15" s="23">
        <v>0</v>
      </c>
      <c r="AG15" s="23">
        <v>2691.06479</v>
      </c>
      <c r="AH15" s="23">
        <v>5903.55647</v>
      </c>
      <c r="AI15" s="23">
        <v>0</v>
      </c>
      <c r="AJ15" s="23">
        <v>0</v>
      </c>
      <c r="AK15" s="23">
        <v>604.48864</v>
      </c>
      <c r="AL15" s="23">
        <v>923.40133</v>
      </c>
      <c r="AM15" s="23">
        <v>0</v>
      </c>
      <c r="AN15" s="23">
        <v>0</v>
      </c>
      <c r="AO15" s="23">
        <v>372.84</v>
      </c>
      <c r="AP15" s="23">
        <v>899.54481</v>
      </c>
    </row>
    <row r="16" spans="1:42" ht="12.75">
      <c r="A16" s="1" t="s">
        <v>19</v>
      </c>
      <c r="B16" s="1" t="s">
        <v>20</v>
      </c>
      <c r="C16" s="23">
        <v>12.2955</v>
      </c>
      <c r="D16" s="23">
        <v>12.85433</v>
      </c>
      <c r="E16" s="23">
        <v>903.92774</v>
      </c>
      <c r="F16" s="23">
        <v>1266.98134</v>
      </c>
      <c r="G16" s="23">
        <v>0</v>
      </c>
      <c r="H16" s="23">
        <v>0</v>
      </c>
      <c r="I16" s="23">
        <v>829.5106</v>
      </c>
      <c r="J16" s="23">
        <v>1014.059</v>
      </c>
      <c r="K16" s="23">
        <v>0.055</v>
      </c>
      <c r="L16" s="23">
        <v>0.114</v>
      </c>
      <c r="M16" s="23">
        <v>819.41521</v>
      </c>
      <c r="N16" s="23">
        <v>1106.08808</v>
      </c>
      <c r="O16" s="23">
        <v>3.656</v>
      </c>
      <c r="P16" s="23">
        <v>2.516</v>
      </c>
      <c r="Q16" s="23">
        <v>779.16224</v>
      </c>
      <c r="R16" s="23">
        <v>948.02073</v>
      </c>
      <c r="S16" s="23">
        <v>16.295</v>
      </c>
      <c r="T16" s="23">
        <v>9.07457</v>
      </c>
      <c r="U16" s="23">
        <v>853.70345</v>
      </c>
      <c r="V16" s="23">
        <v>974.16392</v>
      </c>
      <c r="W16" s="29">
        <v>28.838</v>
      </c>
      <c r="X16" s="29">
        <v>17.72133</v>
      </c>
      <c r="Y16" s="29">
        <v>784.1829</v>
      </c>
      <c r="Z16" s="29">
        <v>864.58182</v>
      </c>
      <c r="AA16" s="23">
        <v>6.1555</v>
      </c>
      <c r="AB16" s="23">
        <v>2.76116</v>
      </c>
      <c r="AC16" s="23">
        <v>614.3452899999999</v>
      </c>
      <c r="AD16" s="23">
        <v>729.2140700000001</v>
      </c>
      <c r="AE16" s="23">
        <v>38.448</v>
      </c>
      <c r="AF16" s="23">
        <v>25.34304</v>
      </c>
      <c r="AG16" s="23">
        <v>552.16948</v>
      </c>
      <c r="AH16" s="23">
        <v>1100.0513</v>
      </c>
      <c r="AI16" s="23">
        <v>0</v>
      </c>
      <c r="AJ16" s="23">
        <v>0</v>
      </c>
      <c r="AK16" s="23">
        <v>238.06068</v>
      </c>
      <c r="AL16" s="23">
        <v>302.4246</v>
      </c>
      <c r="AM16" s="23">
        <v>18</v>
      </c>
      <c r="AN16" s="23">
        <v>9.6</v>
      </c>
      <c r="AO16" s="23">
        <v>296.02849</v>
      </c>
      <c r="AP16" s="23">
        <v>235.86086</v>
      </c>
    </row>
    <row r="17" spans="1:42" ht="12.75">
      <c r="A17" s="1" t="s">
        <v>21</v>
      </c>
      <c r="B17" s="1" t="s">
        <v>22</v>
      </c>
      <c r="C17" s="23">
        <v>0</v>
      </c>
      <c r="D17" s="23">
        <v>0</v>
      </c>
      <c r="E17" s="23">
        <v>5.1</v>
      </c>
      <c r="F17" s="23">
        <v>6.14</v>
      </c>
      <c r="G17" s="23">
        <v>0</v>
      </c>
      <c r="H17" s="23">
        <v>0</v>
      </c>
      <c r="I17" s="23">
        <v>13.49728</v>
      </c>
      <c r="J17" s="23">
        <v>20.723</v>
      </c>
      <c r="K17" s="23">
        <v>0</v>
      </c>
      <c r="L17" s="23">
        <v>0</v>
      </c>
      <c r="M17" s="23">
        <v>3.036</v>
      </c>
      <c r="N17" s="23">
        <v>4.062</v>
      </c>
      <c r="O17" s="23">
        <v>0</v>
      </c>
      <c r="P17" s="23">
        <v>0</v>
      </c>
      <c r="Q17" s="23">
        <v>3.937</v>
      </c>
      <c r="R17" s="23">
        <v>13.92861</v>
      </c>
      <c r="S17" s="23">
        <v>0</v>
      </c>
      <c r="T17" s="23">
        <v>0</v>
      </c>
      <c r="U17" s="23">
        <v>6.0015</v>
      </c>
      <c r="V17" s="23">
        <v>16.03454</v>
      </c>
      <c r="W17" s="29">
        <v>0</v>
      </c>
      <c r="X17" s="29">
        <v>0</v>
      </c>
      <c r="Y17" s="29">
        <v>9.00782</v>
      </c>
      <c r="Z17" s="29">
        <v>22.02915</v>
      </c>
      <c r="AA17" s="23"/>
      <c r="AB17" s="23"/>
      <c r="AC17" s="23">
        <v>15.95293</v>
      </c>
      <c r="AD17" s="23">
        <v>25.13028</v>
      </c>
      <c r="AE17" s="23">
        <v>0</v>
      </c>
      <c r="AF17" s="23">
        <v>0</v>
      </c>
      <c r="AG17" s="23">
        <v>33.96863</v>
      </c>
      <c r="AH17" s="23">
        <v>82.35296</v>
      </c>
      <c r="AI17" s="23">
        <v>0</v>
      </c>
      <c r="AJ17" s="23">
        <v>0</v>
      </c>
      <c r="AK17" s="23">
        <v>4.597</v>
      </c>
      <c r="AL17" s="23">
        <v>14.92546</v>
      </c>
      <c r="AM17" s="23">
        <v>0</v>
      </c>
      <c r="AN17" s="23">
        <v>0</v>
      </c>
      <c r="AO17" s="23">
        <v>43.97035</v>
      </c>
      <c r="AP17" s="23">
        <v>155.59132</v>
      </c>
    </row>
    <row r="18" spans="1:42" ht="12.75">
      <c r="A18" s="1" t="s">
        <v>23</v>
      </c>
      <c r="B18" s="1" t="s">
        <v>24</v>
      </c>
      <c r="C18" s="23">
        <v>0</v>
      </c>
      <c r="D18" s="23">
        <v>0</v>
      </c>
      <c r="E18" s="23">
        <v>1109.76551</v>
      </c>
      <c r="F18" s="23">
        <v>2084.57128</v>
      </c>
      <c r="G18" s="23">
        <v>0</v>
      </c>
      <c r="H18" s="23">
        <v>0</v>
      </c>
      <c r="I18" s="23">
        <v>907.09802</v>
      </c>
      <c r="J18" s="23">
        <v>1629.352</v>
      </c>
      <c r="K18" s="23">
        <v>0</v>
      </c>
      <c r="L18" s="23">
        <v>0</v>
      </c>
      <c r="M18" s="23">
        <v>897.07293</v>
      </c>
      <c r="N18" s="23">
        <v>2195.06295</v>
      </c>
      <c r="O18" s="23">
        <v>0</v>
      </c>
      <c r="P18" s="23">
        <v>0</v>
      </c>
      <c r="Q18" s="23">
        <v>254.12337</v>
      </c>
      <c r="R18" s="23">
        <v>611.94526</v>
      </c>
      <c r="S18" s="23">
        <v>79.5</v>
      </c>
      <c r="T18" s="23">
        <v>312.58227</v>
      </c>
      <c r="U18" s="23">
        <v>204.27487</v>
      </c>
      <c r="V18" s="23">
        <v>765.11718</v>
      </c>
      <c r="W18" s="29">
        <v>35.64</v>
      </c>
      <c r="X18" s="29">
        <v>127.81167</v>
      </c>
      <c r="Y18" s="29">
        <v>140.89825</v>
      </c>
      <c r="Z18" s="29">
        <v>532.08258</v>
      </c>
      <c r="AA18" s="23">
        <v>36</v>
      </c>
      <c r="AB18" s="23">
        <v>130.58223</v>
      </c>
      <c r="AC18" s="23">
        <v>38.517360000000004</v>
      </c>
      <c r="AD18" s="23">
        <v>132.97686</v>
      </c>
      <c r="AE18" s="23">
        <v>18</v>
      </c>
      <c r="AF18" s="23">
        <v>78.58628</v>
      </c>
      <c r="AG18" s="23">
        <v>32.5309</v>
      </c>
      <c r="AH18" s="23">
        <v>184.34362</v>
      </c>
      <c r="AI18" s="23">
        <v>18</v>
      </c>
      <c r="AJ18" s="23">
        <v>78.58628</v>
      </c>
      <c r="AK18" s="23">
        <v>13.00942</v>
      </c>
      <c r="AL18" s="23">
        <v>62.79617</v>
      </c>
      <c r="AM18" s="23">
        <v>0</v>
      </c>
      <c r="AN18" s="23">
        <v>0</v>
      </c>
      <c r="AO18" s="23">
        <v>10.27559</v>
      </c>
      <c r="AP18" s="23">
        <v>59.83743</v>
      </c>
    </row>
    <row r="19" spans="1:42" ht="12.75">
      <c r="A19" s="1" t="s">
        <v>25</v>
      </c>
      <c r="B19" s="1" t="s">
        <v>26</v>
      </c>
      <c r="C19" s="23">
        <v>57.631</v>
      </c>
      <c r="D19" s="23">
        <v>65.642</v>
      </c>
      <c r="E19" s="23">
        <v>2534.17321</v>
      </c>
      <c r="F19" s="23">
        <v>8624.0717</v>
      </c>
      <c r="G19" s="23">
        <v>0</v>
      </c>
      <c r="H19" s="23">
        <v>0</v>
      </c>
      <c r="I19" s="23">
        <v>2581.10616</v>
      </c>
      <c r="J19" s="23">
        <v>9400.93857</v>
      </c>
      <c r="K19" s="23">
        <v>0</v>
      </c>
      <c r="L19" s="23">
        <v>0</v>
      </c>
      <c r="M19" s="23">
        <v>2411.26186</v>
      </c>
      <c r="N19" s="23">
        <v>10251.66846</v>
      </c>
      <c r="O19" s="23">
        <v>0</v>
      </c>
      <c r="P19" s="23">
        <v>0</v>
      </c>
      <c r="Q19" s="23">
        <v>2586.8804</v>
      </c>
      <c r="R19" s="23">
        <v>11352.46604</v>
      </c>
      <c r="S19" s="23">
        <v>0</v>
      </c>
      <c r="T19" s="23">
        <v>0</v>
      </c>
      <c r="U19" s="23">
        <v>1797.65209</v>
      </c>
      <c r="V19" s="23">
        <v>7869.44467</v>
      </c>
      <c r="W19" s="29">
        <v>0</v>
      </c>
      <c r="X19" s="29">
        <v>0</v>
      </c>
      <c r="Y19" s="29">
        <v>1569.32737</v>
      </c>
      <c r="Z19" s="29">
        <v>7035.0782</v>
      </c>
      <c r="AA19" s="23"/>
      <c r="AB19" s="23"/>
      <c r="AC19" s="23">
        <v>370.24684999999994</v>
      </c>
      <c r="AD19" s="23">
        <v>1515.6634000000006</v>
      </c>
      <c r="AE19" s="23">
        <v>0</v>
      </c>
      <c r="AF19" s="23">
        <v>0</v>
      </c>
      <c r="AG19" s="23">
        <v>334.15805</v>
      </c>
      <c r="AH19" s="23">
        <v>1803.40251</v>
      </c>
      <c r="AI19" s="23">
        <v>0</v>
      </c>
      <c r="AJ19" s="23">
        <v>0</v>
      </c>
      <c r="AK19" s="23">
        <v>40.82312</v>
      </c>
      <c r="AL19" s="23">
        <v>158.26811</v>
      </c>
      <c r="AM19" s="23">
        <v>0</v>
      </c>
      <c r="AN19" s="23">
        <v>0</v>
      </c>
      <c r="AO19" s="23">
        <v>634.69917</v>
      </c>
      <c r="AP19" s="23">
        <v>3314.81613</v>
      </c>
    </row>
    <row r="20" spans="1:42" ht="12.75">
      <c r="A20" s="1" t="s">
        <v>27</v>
      </c>
      <c r="B20" s="1" t="s">
        <v>28</v>
      </c>
      <c r="C20" s="23">
        <v>0</v>
      </c>
      <c r="D20" s="23">
        <v>0</v>
      </c>
      <c r="E20" s="23">
        <v>636.09986</v>
      </c>
      <c r="F20" s="23">
        <v>493.97185</v>
      </c>
      <c r="G20" s="23">
        <v>0</v>
      </c>
      <c r="H20" s="23">
        <v>0</v>
      </c>
      <c r="I20" s="23">
        <v>586.948</v>
      </c>
      <c r="J20" s="23">
        <v>477.3206</v>
      </c>
      <c r="K20" s="23">
        <v>0</v>
      </c>
      <c r="L20" s="23">
        <v>0</v>
      </c>
      <c r="M20" s="23">
        <v>374.096</v>
      </c>
      <c r="N20" s="23">
        <v>396.428</v>
      </c>
      <c r="O20" s="23">
        <v>0</v>
      </c>
      <c r="P20" s="23">
        <v>0</v>
      </c>
      <c r="Q20" s="23">
        <v>170.052</v>
      </c>
      <c r="R20" s="23">
        <v>144.469</v>
      </c>
      <c r="S20" s="23">
        <v>0</v>
      </c>
      <c r="T20" s="23">
        <v>0</v>
      </c>
      <c r="U20" s="23">
        <v>0.7126</v>
      </c>
      <c r="V20" s="23">
        <v>3.75254</v>
      </c>
      <c r="W20" s="29">
        <v>0</v>
      </c>
      <c r="X20" s="29">
        <v>0</v>
      </c>
      <c r="Y20" s="29">
        <v>8.45684</v>
      </c>
      <c r="Z20" s="29">
        <v>10.94757</v>
      </c>
      <c r="AA20" s="23"/>
      <c r="AB20" s="23"/>
      <c r="AC20" s="23">
        <v>0.15308</v>
      </c>
      <c r="AD20" s="23">
        <v>0.88932</v>
      </c>
      <c r="AE20" s="23">
        <v>0</v>
      </c>
      <c r="AF20" s="23">
        <v>0</v>
      </c>
      <c r="AG20" s="23">
        <v>0.23019</v>
      </c>
      <c r="AH20" s="23">
        <v>1.70741</v>
      </c>
      <c r="AI20" s="23">
        <v>0</v>
      </c>
      <c r="AJ20" s="23">
        <v>0</v>
      </c>
      <c r="AK20" s="23">
        <v>0.21183</v>
      </c>
      <c r="AL20" s="23">
        <v>1.43105</v>
      </c>
      <c r="AM20" s="23" t="s">
        <v>229</v>
      </c>
      <c r="AN20" s="23" t="s">
        <v>229</v>
      </c>
      <c r="AO20" s="23" t="s">
        <v>229</v>
      </c>
      <c r="AP20" s="23" t="s">
        <v>229</v>
      </c>
    </row>
    <row r="21" spans="1:42" ht="12.75">
      <c r="A21" s="1" t="s">
        <v>29</v>
      </c>
      <c r="B21" s="1" t="s">
        <v>30</v>
      </c>
      <c r="C21" s="23">
        <v>174.445</v>
      </c>
      <c r="D21" s="23">
        <v>482.477</v>
      </c>
      <c r="E21" s="23">
        <v>316.03521</v>
      </c>
      <c r="F21" s="23">
        <v>573.18228</v>
      </c>
      <c r="G21" s="23">
        <v>109.14</v>
      </c>
      <c r="H21" s="23">
        <v>604.94538</v>
      </c>
      <c r="I21" s="23">
        <v>400.90405</v>
      </c>
      <c r="J21" s="23">
        <v>187.29307</v>
      </c>
      <c r="K21" s="23">
        <v>36.39</v>
      </c>
      <c r="L21" s="23">
        <v>200.44222</v>
      </c>
      <c r="M21" s="23">
        <v>54.9353</v>
      </c>
      <c r="N21" s="23">
        <v>40.29587</v>
      </c>
      <c r="O21" s="23">
        <v>4.437</v>
      </c>
      <c r="P21" s="23">
        <v>0.68367</v>
      </c>
      <c r="Q21" s="23">
        <v>5.45644</v>
      </c>
      <c r="R21" s="23">
        <v>7.70451</v>
      </c>
      <c r="S21" s="23">
        <v>0</v>
      </c>
      <c r="T21" s="23">
        <v>0</v>
      </c>
      <c r="U21" s="23">
        <v>1.10328</v>
      </c>
      <c r="V21" s="23">
        <v>6.89207</v>
      </c>
      <c r="W21" s="29">
        <v>0</v>
      </c>
      <c r="X21" s="29">
        <v>0</v>
      </c>
      <c r="Y21" s="29">
        <v>332.00894</v>
      </c>
      <c r="Z21" s="29">
        <v>25.18378</v>
      </c>
      <c r="AA21" s="23"/>
      <c r="AB21" s="23"/>
      <c r="AC21" s="23">
        <v>1.7168199999999998</v>
      </c>
      <c r="AD21" s="23">
        <v>6.981310000000001</v>
      </c>
      <c r="AE21" s="23">
        <v>0</v>
      </c>
      <c r="AF21" s="23">
        <v>0</v>
      </c>
      <c r="AG21" s="23">
        <v>4.2319</v>
      </c>
      <c r="AH21" s="23">
        <v>10.44562</v>
      </c>
      <c r="AI21" s="23">
        <v>0</v>
      </c>
      <c r="AJ21" s="23">
        <v>0</v>
      </c>
      <c r="AK21" s="23">
        <v>0.45333</v>
      </c>
      <c r="AL21" s="23">
        <v>0.97394</v>
      </c>
      <c r="AM21" s="23">
        <v>0</v>
      </c>
      <c r="AN21" s="23">
        <v>0</v>
      </c>
      <c r="AO21" s="23">
        <v>4.36608</v>
      </c>
      <c r="AP21" s="23">
        <v>3.47785</v>
      </c>
    </row>
    <row r="22" spans="1:42" ht="12.75">
      <c r="A22" s="1" t="s">
        <v>31</v>
      </c>
      <c r="B22" s="1" t="s">
        <v>32</v>
      </c>
      <c r="C22" s="23" t="s">
        <v>229</v>
      </c>
      <c r="D22" s="23" t="s">
        <v>229</v>
      </c>
      <c r="E22" s="23" t="s">
        <v>229</v>
      </c>
      <c r="F22" s="23" t="s">
        <v>229</v>
      </c>
      <c r="G22" s="23">
        <v>0</v>
      </c>
      <c r="H22" s="23">
        <v>0</v>
      </c>
      <c r="I22" s="23">
        <v>0.098</v>
      </c>
      <c r="J22" s="23">
        <v>0.049</v>
      </c>
      <c r="K22" s="23" t="s">
        <v>229</v>
      </c>
      <c r="L22" s="23" t="s">
        <v>229</v>
      </c>
      <c r="M22" s="23" t="s">
        <v>229</v>
      </c>
      <c r="N22" s="23" t="s">
        <v>229</v>
      </c>
      <c r="O22" s="23" t="s">
        <v>229</v>
      </c>
      <c r="P22" s="23" t="s">
        <v>229</v>
      </c>
      <c r="Q22" s="23" t="s">
        <v>229</v>
      </c>
      <c r="R22" s="23" t="s">
        <v>229</v>
      </c>
      <c r="S22" s="23" t="s">
        <v>229</v>
      </c>
      <c r="T22" s="23" t="s">
        <v>229</v>
      </c>
      <c r="U22" s="23" t="s">
        <v>229</v>
      </c>
      <c r="V22" s="23" t="s">
        <v>229</v>
      </c>
      <c r="W22" s="29">
        <v>0</v>
      </c>
      <c r="X22" s="29">
        <v>0</v>
      </c>
      <c r="Y22" s="29">
        <v>0.4</v>
      </c>
      <c r="Z22" s="29">
        <v>0.50305</v>
      </c>
      <c r="AA22" s="23"/>
      <c r="AB22" s="23"/>
      <c r="AC22" s="23"/>
      <c r="AD22" s="23"/>
      <c r="AE22" s="23" t="s">
        <v>229</v>
      </c>
      <c r="AF22" s="23" t="s">
        <v>229</v>
      </c>
      <c r="AG22" s="23" t="s">
        <v>229</v>
      </c>
      <c r="AH22" s="23" t="s">
        <v>229</v>
      </c>
      <c r="AI22" s="23" t="s">
        <v>229</v>
      </c>
      <c r="AJ22" s="23" t="s">
        <v>229</v>
      </c>
      <c r="AK22" s="23" t="s">
        <v>229</v>
      </c>
      <c r="AL22" s="23" t="s">
        <v>229</v>
      </c>
      <c r="AM22" s="23" t="s">
        <v>229</v>
      </c>
      <c r="AN22" s="23" t="s">
        <v>229</v>
      </c>
      <c r="AO22" s="23" t="s">
        <v>229</v>
      </c>
      <c r="AP22" s="23" t="s">
        <v>229</v>
      </c>
    </row>
    <row r="23" spans="1:42" ht="12.75">
      <c r="A23" s="1" t="s">
        <v>33</v>
      </c>
      <c r="B23" s="1" t="s">
        <v>34</v>
      </c>
      <c r="C23" s="23" t="s">
        <v>229</v>
      </c>
      <c r="D23" s="23" t="s">
        <v>229</v>
      </c>
      <c r="E23" s="23" t="s">
        <v>229</v>
      </c>
      <c r="F23" s="23" t="s">
        <v>229</v>
      </c>
      <c r="G23" s="23" t="s">
        <v>229</v>
      </c>
      <c r="H23" s="23" t="s">
        <v>229</v>
      </c>
      <c r="I23" s="23" t="s">
        <v>229</v>
      </c>
      <c r="J23" s="23" t="s">
        <v>229</v>
      </c>
      <c r="K23" s="23" t="s">
        <v>229</v>
      </c>
      <c r="L23" s="23" t="s">
        <v>229</v>
      </c>
      <c r="M23" s="23" t="s">
        <v>229</v>
      </c>
      <c r="N23" s="23" t="s">
        <v>229</v>
      </c>
      <c r="O23" s="23" t="s">
        <v>229</v>
      </c>
      <c r="P23" s="23" t="s">
        <v>229</v>
      </c>
      <c r="Q23" s="23" t="s">
        <v>229</v>
      </c>
      <c r="R23" s="23" t="s">
        <v>229</v>
      </c>
      <c r="S23" s="23" t="s">
        <v>229</v>
      </c>
      <c r="T23" s="23" t="s">
        <v>229</v>
      </c>
      <c r="U23" s="23" t="s">
        <v>229</v>
      </c>
      <c r="V23" s="23" t="s">
        <v>229</v>
      </c>
      <c r="W23" s="29" t="s">
        <v>229</v>
      </c>
      <c r="X23" s="29" t="s">
        <v>229</v>
      </c>
      <c r="Y23" s="29" t="s">
        <v>229</v>
      </c>
      <c r="Z23" s="29" t="s">
        <v>229</v>
      </c>
      <c r="AA23" s="23"/>
      <c r="AB23" s="23"/>
      <c r="AC23" s="23"/>
      <c r="AD23" s="23"/>
      <c r="AE23" s="23" t="s">
        <v>229</v>
      </c>
      <c r="AF23" s="23" t="s">
        <v>229</v>
      </c>
      <c r="AG23" s="23" t="s">
        <v>229</v>
      </c>
      <c r="AH23" s="23" t="s">
        <v>229</v>
      </c>
      <c r="AI23" s="23" t="s">
        <v>229</v>
      </c>
      <c r="AJ23" s="23" t="s">
        <v>229</v>
      </c>
      <c r="AK23" s="23" t="s">
        <v>229</v>
      </c>
      <c r="AL23" s="23" t="s">
        <v>229</v>
      </c>
      <c r="AM23" s="23" t="s">
        <v>229</v>
      </c>
      <c r="AN23" s="23" t="s">
        <v>229</v>
      </c>
      <c r="AO23" s="23" t="s">
        <v>229</v>
      </c>
      <c r="AP23" s="23" t="s">
        <v>229</v>
      </c>
    </row>
    <row r="24" spans="1:42" ht="12.75">
      <c r="A24" s="1" t="s">
        <v>35</v>
      </c>
      <c r="B24" s="1" t="s">
        <v>36</v>
      </c>
      <c r="C24" s="23">
        <v>0</v>
      </c>
      <c r="D24" s="23">
        <v>0</v>
      </c>
      <c r="E24" s="23">
        <v>1.641</v>
      </c>
      <c r="F24" s="23">
        <v>18.16104</v>
      </c>
      <c r="G24" s="23">
        <v>0</v>
      </c>
      <c r="H24" s="23">
        <v>0</v>
      </c>
      <c r="I24" s="23">
        <v>1.053</v>
      </c>
      <c r="J24" s="23">
        <v>14.505</v>
      </c>
      <c r="K24" s="23">
        <v>0</v>
      </c>
      <c r="L24" s="23">
        <v>0</v>
      </c>
      <c r="M24" s="23">
        <v>2.6218</v>
      </c>
      <c r="N24" s="23">
        <v>42.22665</v>
      </c>
      <c r="O24" s="23">
        <v>0</v>
      </c>
      <c r="P24" s="23">
        <v>0</v>
      </c>
      <c r="Q24" s="23">
        <v>3.111</v>
      </c>
      <c r="R24" s="23">
        <v>46.77083</v>
      </c>
      <c r="S24" s="23">
        <v>0</v>
      </c>
      <c r="T24" s="23">
        <v>0</v>
      </c>
      <c r="U24" s="23">
        <v>2.23526</v>
      </c>
      <c r="V24" s="23">
        <v>32.54168</v>
      </c>
      <c r="W24" s="29">
        <v>0</v>
      </c>
      <c r="X24" s="29">
        <v>0</v>
      </c>
      <c r="Y24" s="29">
        <v>4.76206</v>
      </c>
      <c r="Z24" s="29">
        <v>51.26063</v>
      </c>
      <c r="AA24" s="23"/>
      <c r="AB24" s="23"/>
      <c r="AC24" s="23">
        <v>7.4647</v>
      </c>
      <c r="AD24" s="23">
        <v>59.99758</v>
      </c>
      <c r="AE24" s="23">
        <v>0</v>
      </c>
      <c r="AF24" s="23">
        <v>0</v>
      </c>
      <c r="AG24" s="23">
        <v>11.17372</v>
      </c>
      <c r="AH24" s="23">
        <v>123.90257</v>
      </c>
      <c r="AI24" s="23">
        <v>0</v>
      </c>
      <c r="AJ24" s="23">
        <v>0</v>
      </c>
      <c r="AK24" s="23">
        <v>3.27506</v>
      </c>
      <c r="AL24" s="23">
        <v>21.81186</v>
      </c>
      <c r="AM24" s="23">
        <v>0</v>
      </c>
      <c r="AN24" s="23">
        <v>0</v>
      </c>
      <c r="AO24" s="23">
        <v>1.65165</v>
      </c>
      <c r="AP24" s="23">
        <v>18.81324</v>
      </c>
    </row>
    <row r="25" spans="1:42" ht="12.75">
      <c r="A25" s="1" t="s">
        <v>37</v>
      </c>
      <c r="B25" s="1" t="s">
        <v>38</v>
      </c>
      <c r="C25" s="23">
        <v>1.222</v>
      </c>
      <c r="D25" s="23">
        <v>29.678</v>
      </c>
      <c r="E25" s="23">
        <v>8.799</v>
      </c>
      <c r="F25" s="23">
        <v>42.85877</v>
      </c>
      <c r="G25" s="23">
        <v>0.15445</v>
      </c>
      <c r="H25" s="23">
        <v>1.458</v>
      </c>
      <c r="I25" s="23">
        <v>19.87311</v>
      </c>
      <c r="J25" s="23">
        <v>49.994</v>
      </c>
      <c r="K25" s="23">
        <v>2.966</v>
      </c>
      <c r="L25" s="23">
        <v>19.49498</v>
      </c>
      <c r="M25" s="23">
        <v>4.15507</v>
      </c>
      <c r="N25" s="23">
        <v>52.11729</v>
      </c>
      <c r="O25" s="23">
        <v>0.64702</v>
      </c>
      <c r="P25" s="23">
        <v>4.447</v>
      </c>
      <c r="Q25" s="23">
        <v>3.2388</v>
      </c>
      <c r="R25" s="23">
        <v>22.23295</v>
      </c>
      <c r="S25" s="23">
        <v>0.1662</v>
      </c>
      <c r="T25" s="23">
        <v>1.165</v>
      </c>
      <c r="U25" s="23">
        <v>2.40605</v>
      </c>
      <c r="V25" s="23">
        <v>27.85</v>
      </c>
      <c r="W25" s="29">
        <v>0</v>
      </c>
      <c r="X25" s="29">
        <v>0</v>
      </c>
      <c r="Y25" s="29">
        <v>4.34147</v>
      </c>
      <c r="Z25" s="29">
        <v>22.71156</v>
      </c>
      <c r="AA25" s="23"/>
      <c r="AB25" s="23"/>
      <c r="AC25" s="23">
        <v>5.2073</v>
      </c>
      <c r="AD25" s="23">
        <v>40.997080000000004</v>
      </c>
      <c r="AE25" s="23">
        <v>0.55645</v>
      </c>
      <c r="AF25" s="23">
        <v>2.753</v>
      </c>
      <c r="AG25" s="23">
        <v>2.77856</v>
      </c>
      <c r="AH25" s="23">
        <v>32.84798</v>
      </c>
      <c r="AI25" s="23">
        <v>0.04545</v>
      </c>
      <c r="AJ25" s="23">
        <v>0.03</v>
      </c>
      <c r="AK25" s="23">
        <v>0.79286</v>
      </c>
      <c r="AL25" s="23">
        <v>8.68739</v>
      </c>
      <c r="AM25" s="23">
        <v>0.166</v>
      </c>
      <c r="AN25" s="23">
        <v>1.745</v>
      </c>
      <c r="AO25" s="23">
        <v>36.3187</v>
      </c>
      <c r="AP25" s="23">
        <v>179.9984</v>
      </c>
    </row>
    <row r="26" spans="1:42" ht="12.75">
      <c r="A26" s="1" t="s">
        <v>39</v>
      </c>
      <c r="B26" s="1" t="s">
        <v>40</v>
      </c>
      <c r="C26" s="23" t="s">
        <v>229</v>
      </c>
      <c r="D26" s="23" t="s">
        <v>229</v>
      </c>
      <c r="E26" s="23" t="s">
        <v>229</v>
      </c>
      <c r="F26" s="23" t="s">
        <v>229</v>
      </c>
      <c r="G26" s="23" t="s">
        <v>229</v>
      </c>
      <c r="H26" s="23" t="s">
        <v>229</v>
      </c>
      <c r="I26" s="23" t="s">
        <v>229</v>
      </c>
      <c r="J26" s="23" t="s">
        <v>229</v>
      </c>
      <c r="K26" s="23" t="s">
        <v>229</v>
      </c>
      <c r="L26" s="23" t="s">
        <v>229</v>
      </c>
      <c r="M26" s="23" t="s">
        <v>229</v>
      </c>
      <c r="N26" s="23" t="s">
        <v>229</v>
      </c>
      <c r="O26" s="23" t="s">
        <v>229</v>
      </c>
      <c r="P26" s="23" t="s">
        <v>229</v>
      </c>
      <c r="Q26" s="23" t="s">
        <v>229</v>
      </c>
      <c r="R26" s="23" t="s">
        <v>229</v>
      </c>
      <c r="S26" s="23" t="s">
        <v>229</v>
      </c>
      <c r="T26" s="23" t="s">
        <v>229</v>
      </c>
      <c r="U26" s="23" t="s">
        <v>229</v>
      </c>
      <c r="V26" s="23" t="s">
        <v>229</v>
      </c>
      <c r="W26" s="29" t="s">
        <v>229</v>
      </c>
      <c r="X26" s="29" t="s">
        <v>229</v>
      </c>
      <c r="Y26" s="29" t="s">
        <v>229</v>
      </c>
      <c r="Z26" s="29" t="s">
        <v>229</v>
      </c>
      <c r="AA26" s="23"/>
      <c r="AB26" s="23"/>
      <c r="AC26" s="23">
        <v>0.0188</v>
      </c>
      <c r="AD26" s="23">
        <v>0.06206</v>
      </c>
      <c r="AE26" s="23" t="s">
        <v>229</v>
      </c>
      <c r="AF26" s="23" t="s">
        <v>229</v>
      </c>
      <c r="AG26" s="23" t="s">
        <v>229</v>
      </c>
      <c r="AH26" s="23" t="s">
        <v>229</v>
      </c>
      <c r="AI26" s="23" t="s">
        <v>229</v>
      </c>
      <c r="AJ26" s="23" t="s">
        <v>229</v>
      </c>
      <c r="AK26" s="23" t="s">
        <v>229</v>
      </c>
      <c r="AL26" s="23" t="s">
        <v>229</v>
      </c>
      <c r="AM26" s="23" t="s">
        <v>229</v>
      </c>
      <c r="AN26" s="23" t="s">
        <v>229</v>
      </c>
      <c r="AO26" s="23" t="s">
        <v>229</v>
      </c>
      <c r="AP26" s="23" t="s">
        <v>229</v>
      </c>
    </row>
    <row r="27" spans="1:42" ht="12.75">
      <c r="A27" s="1" t="s">
        <v>41</v>
      </c>
      <c r="B27" s="1" t="s">
        <v>42</v>
      </c>
      <c r="C27" s="23">
        <v>0</v>
      </c>
      <c r="D27" s="23">
        <v>0</v>
      </c>
      <c r="E27" s="23">
        <v>0.14</v>
      </c>
      <c r="F27" s="23">
        <v>0.53297</v>
      </c>
      <c r="G27" s="23" t="s">
        <v>229</v>
      </c>
      <c r="H27" s="23" t="s">
        <v>229</v>
      </c>
      <c r="I27" s="23" t="s">
        <v>229</v>
      </c>
      <c r="J27" s="23" t="s">
        <v>229</v>
      </c>
      <c r="K27" s="23" t="s">
        <v>229</v>
      </c>
      <c r="L27" s="23" t="s">
        <v>229</v>
      </c>
      <c r="M27" s="23" t="s">
        <v>229</v>
      </c>
      <c r="N27" s="23" t="s">
        <v>229</v>
      </c>
      <c r="O27" s="23" t="s">
        <v>229</v>
      </c>
      <c r="P27" s="23" t="s">
        <v>229</v>
      </c>
      <c r="Q27" s="23" t="s">
        <v>229</v>
      </c>
      <c r="R27" s="23" t="s">
        <v>229</v>
      </c>
      <c r="S27" s="23" t="s">
        <v>229</v>
      </c>
      <c r="T27" s="23" t="s">
        <v>229</v>
      </c>
      <c r="U27" s="23" t="s">
        <v>229</v>
      </c>
      <c r="V27" s="23" t="s">
        <v>229</v>
      </c>
      <c r="W27" s="29" t="s">
        <v>229</v>
      </c>
      <c r="X27" s="29" t="s">
        <v>229</v>
      </c>
      <c r="Y27" s="29" t="s">
        <v>229</v>
      </c>
      <c r="Z27" s="29" t="s">
        <v>229</v>
      </c>
      <c r="AA27" s="23"/>
      <c r="AB27" s="23"/>
      <c r="AC27" s="23"/>
      <c r="AD27" s="23"/>
      <c r="AE27" s="23" t="s">
        <v>229</v>
      </c>
      <c r="AF27" s="23" t="s">
        <v>229</v>
      </c>
      <c r="AG27" s="23" t="s">
        <v>229</v>
      </c>
      <c r="AH27" s="23" t="s">
        <v>229</v>
      </c>
      <c r="AI27" s="23" t="s">
        <v>229</v>
      </c>
      <c r="AJ27" s="23" t="s">
        <v>229</v>
      </c>
      <c r="AK27" s="23" t="s">
        <v>229</v>
      </c>
      <c r="AL27" s="23" t="s">
        <v>229</v>
      </c>
      <c r="AM27" s="23" t="s">
        <v>229</v>
      </c>
      <c r="AN27" s="23" t="s">
        <v>229</v>
      </c>
      <c r="AO27" s="23" t="s">
        <v>229</v>
      </c>
      <c r="AP27" s="23" t="s">
        <v>229</v>
      </c>
    </row>
    <row r="28" spans="1:42" ht="12.75">
      <c r="A28" s="1" t="s">
        <v>43</v>
      </c>
      <c r="B28" s="1" t="s">
        <v>44</v>
      </c>
      <c r="C28" s="23">
        <v>11276.39</v>
      </c>
      <c r="D28" s="23">
        <v>3594.68582</v>
      </c>
      <c r="E28" s="23">
        <v>322.44698</v>
      </c>
      <c r="F28" s="23">
        <v>101.12392</v>
      </c>
      <c r="G28" s="23">
        <v>11625.676</v>
      </c>
      <c r="H28" s="23">
        <v>2466.62608</v>
      </c>
      <c r="I28" s="23">
        <v>183.044</v>
      </c>
      <c r="J28" s="23">
        <v>41.17305</v>
      </c>
      <c r="K28" s="23">
        <v>13051.854</v>
      </c>
      <c r="L28" s="23">
        <v>2776.66056</v>
      </c>
      <c r="M28" s="23">
        <v>116.742</v>
      </c>
      <c r="N28" s="23">
        <v>45.99544</v>
      </c>
      <c r="O28" s="23">
        <v>5191.358</v>
      </c>
      <c r="P28" s="23">
        <v>1123.29014</v>
      </c>
      <c r="Q28" s="23">
        <v>62.7906</v>
      </c>
      <c r="R28" s="23">
        <v>17.26481</v>
      </c>
      <c r="S28" s="23">
        <v>5747.068</v>
      </c>
      <c r="T28" s="23">
        <v>1528.91073</v>
      </c>
      <c r="U28" s="23">
        <v>220.60727</v>
      </c>
      <c r="V28" s="23">
        <v>83.58455</v>
      </c>
      <c r="W28" s="29">
        <v>7223.847</v>
      </c>
      <c r="X28" s="29">
        <v>2288.66552</v>
      </c>
      <c r="Y28" s="29">
        <v>456.07612</v>
      </c>
      <c r="Z28" s="29">
        <v>141.23948</v>
      </c>
      <c r="AA28" s="23">
        <v>6375.2570000000005</v>
      </c>
      <c r="AB28" s="23">
        <v>2180.04539</v>
      </c>
      <c r="AC28" s="23">
        <v>164.47126</v>
      </c>
      <c r="AD28" s="23">
        <v>51.023500000000006</v>
      </c>
      <c r="AE28" s="23">
        <v>18730.464</v>
      </c>
      <c r="AF28" s="23">
        <v>7211.27243</v>
      </c>
      <c r="AG28" s="23">
        <v>3365.85</v>
      </c>
      <c r="AH28" s="23">
        <v>902.01062</v>
      </c>
      <c r="AI28" s="23">
        <v>4892.312</v>
      </c>
      <c r="AJ28" s="23">
        <v>1759.57405</v>
      </c>
      <c r="AK28" s="23">
        <v>703.6</v>
      </c>
      <c r="AL28" s="23">
        <v>170.79968</v>
      </c>
      <c r="AM28" s="23">
        <v>2212.85</v>
      </c>
      <c r="AN28" s="23">
        <v>719.4096</v>
      </c>
      <c r="AO28" s="23">
        <v>1456.24053</v>
      </c>
      <c r="AP28" s="23">
        <v>341.17054</v>
      </c>
    </row>
    <row r="29" spans="1:42" ht="12.75">
      <c r="A29" s="1" t="s">
        <v>45</v>
      </c>
      <c r="B29" s="1" t="s">
        <v>46</v>
      </c>
      <c r="C29" s="23" t="s">
        <v>229</v>
      </c>
      <c r="D29" s="23" t="s">
        <v>229</v>
      </c>
      <c r="E29" s="23" t="s">
        <v>229</v>
      </c>
      <c r="F29" s="23" t="s">
        <v>229</v>
      </c>
      <c r="G29" s="23">
        <v>1.48</v>
      </c>
      <c r="H29" s="23">
        <v>0.7318</v>
      </c>
      <c r="I29" s="23">
        <v>17.5</v>
      </c>
      <c r="J29" s="23">
        <v>6.85767</v>
      </c>
      <c r="K29" s="23">
        <v>0</v>
      </c>
      <c r="L29" s="23">
        <v>0</v>
      </c>
      <c r="M29" s="23">
        <v>120.052</v>
      </c>
      <c r="N29" s="23">
        <v>24.77593</v>
      </c>
      <c r="O29" s="23">
        <v>0</v>
      </c>
      <c r="P29" s="23">
        <v>0</v>
      </c>
      <c r="Q29" s="23">
        <v>127.96</v>
      </c>
      <c r="R29" s="23">
        <v>25.40509</v>
      </c>
      <c r="S29" s="23">
        <v>0</v>
      </c>
      <c r="T29" s="23">
        <v>0</v>
      </c>
      <c r="U29" s="23">
        <v>152.12</v>
      </c>
      <c r="V29" s="23">
        <v>42.17324</v>
      </c>
      <c r="W29" s="29">
        <v>0</v>
      </c>
      <c r="X29" s="29">
        <v>0</v>
      </c>
      <c r="Y29" s="29">
        <v>250.018</v>
      </c>
      <c r="Z29" s="29">
        <v>82.7048</v>
      </c>
      <c r="AA29" s="23"/>
      <c r="AB29" s="23"/>
      <c r="AC29" s="23">
        <v>380.54999999999995</v>
      </c>
      <c r="AD29" s="23">
        <v>142.31284000000002</v>
      </c>
      <c r="AE29" s="23">
        <v>0</v>
      </c>
      <c r="AF29" s="23">
        <v>0</v>
      </c>
      <c r="AG29" s="23">
        <v>127.7707</v>
      </c>
      <c r="AH29" s="23">
        <v>93.92946</v>
      </c>
      <c r="AI29" s="23">
        <v>0</v>
      </c>
      <c r="AJ29" s="23">
        <v>0</v>
      </c>
      <c r="AK29" s="23">
        <v>12.0825</v>
      </c>
      <c r="AL29" s="23">
        <v>4.37379</v>
      </c>
      <c r="AM29" s="23">
        <v>0</v>
      </c>
      <c r="AN29" s="23">
        <v>0</v>
      </c>
      <c r="AO29" s="23">
        <v>71.472</v>
      </c>
      <c r="AP29" s="23">
        <v>23.01289</v>
      </c>
    </row>
    <row r="30" spans="1:42" ht="12.75">
      <c r="A30" s="1" t="s">
        <v>47</v>
      </c>
      <c r="B30" s="1" t="s">
        <v>48</v>
      </c>
      <c r="C30" s="23">
        <v>0</v>
      </c>
      <c r="D30" s="23">
        <v>0</v>
      </c>
      <c r="E30" s="23">
        <v>3617.09662</v>
      </c>
      <c r="F30" s="23">
        <v>1874.18927</v>
      </c>
      <c r="G30" s="23">
        <v>1.1</v>
      </c>
      <c r="H30" s="23">
        <v>0.4488</v>
      </c>
      <c r="I30" s="23">
        <v>1863.739</v>
      </c>
      <c r="J30" s="23">
        <v>1004.38877</v>
      </c>
      <c r="K30" s="23">
        <v>589.28</v>
      </c>
      <c r="L30" s="23">
        <v>111.42806</v>
      </c>
      <c r="M30" s="23">
        <v>655.88407</v>
      </c>
      <c r="N30" s="23">
        <v>249.26865</v>
      </c>
      <c r="O30" s="23">
        <v>345.768</v>
      </c>
      <c r="P30" s="23">
        <v>83.19672</v>
      </c>
      <c r="Q30" s="23">
        <v>1094.1649</v>
      </c>
      <c r="R30" s="23">
        <v>425.85844</v>
      </c>
      <c r="S30" s="23">
        <v>10.5</v>
      </c>
      <c r="T30" s="23">
        <v>4.275</v>
      </c>
      <c r="U30" s="23">
        <v>1618.88569</v>
      </c>
      <c r="V30" s="23">
        <v>778.11249</v>
      </c>
      <c r="W30" s="29">
        <v>120</v>
      </c>
      <c r="X30" s="29">
        <v>20.115</v>
      </c>
      <c r="Y30" s="29">
        <v>1582.75024</v>
      </c>
      <c r="Z30" s="29">
        <v>645.78642</v>
      </c>
      <c r="AA30" s="23">
        <v>100</v>
      </c>
      <c r="AB30" s="23">
        <v>18.754</v>
      </c>
      <c r="AC30" s="23">
        <v>1982.5388400000002</v>
      </c>
      <c r="AD30" s="23">
        <v>858.87514</v>
      </c>
      <c r="AE30" s="23">
        <v>224</v>
      </c>
      <c r="AF30" s="23">
        <v>53</v>
      </c>
      <c r="AG30" s="23">
        <v>2806.44717</v>
      </c>
      <c r="AH30" s="23">
        <v>1368.65503</v>
      </c>
      <c r="AI30" s="23">
        <v>0</v>
      </c>
      <c r="AJ30" s="23">
        <v>0</v>
      </c>
      <c r="AK30" s="23">
        <v>358.27957</v>
      </c>
      <c r="AL30" s="23">
        <v>126.80543</v>
      </c>
      <c r="AM30" s="23">
        <v>90</v>
      </c>
      <c r="AN30" s="23">
        <v>22.258</v>
      </c>
      <c r="AO30" s="23">
        <v>660.9504</v>
      </c>
      <c r="AP30" s="23">
        <v>253.09441</v>
      </c>
    </row>
    <row r="31" spans="1:42" ht="12.75">
      <c r="A31" s="1" t="s">
        <v>49</v>
      </c>
      <c r="B31" s="1" t="s">
        <v>50</v>
      </c>
      <c r="C31" s="23">
        <v>0</v>
      </c>
      <c r="D31" s="23">
        <v>0</v>
      </c>
      <c r="E31" s="23">
        <v>320.35158</v>
      </c>
      <c r="F31" s="23">
        <v>216.38967</v>
      </c>
      <c r="G31" s="23">
        <v>0</v>
      </c>
      <c r="H31" s="23">
        <v>0</v>
      </c>
      <c r="I31" s="23">
        <v>517.13786</v>
      </c>
      <c r="J31" s="23">
        <v>220.81629</v>
      </c>
      <c r="K31" s="23">
        <v>0</v>
      </c>
      <c r="L31" s="23">
        <v>0</v>
      </c>
      <c r="M31" s="23">
        <v>1812.68792</v>
      </c>
      <c r="N31" s="23">
        <v>886.60585</v>
      </c>
      <c r="O31" s="23">
        <v>0</v>
      </c>
      <c r="P31" s="23">
        <v>0</v>
      </c>
      <c r="Q31" s="23">
        <v>1979.62836</v>
      </c>
      <c r="R31" s="23">
        <v>920.86078</v>
      </c>
      <c r="S31" s="23">
        <v>0.175</v>
      </c>
      <c r="T31" s="23">
        <v>0.065</v>
      </c>
      <c r="U31" s="23">
        <v>3034.85544</v>
      </c>
      <c r="V31" s="23">
        <v>1049.40115</v>
      </c>
      <c r="W31" s="29">
        <v>0</v>
      </c>
      <c r="X31" s="29">
        <v>0</v>
      </c>
      <c r="Y31" s="29">
        <v>13189.42656</v>
      </c>
      <c r="Z31" s="29">
        <v>2024.66651</v>
      </c>
      <c r="AA31" s="23"/>
      <c r="AB31" s="23"/>
      <c r="AC31" s="23">
        <v>7604.081049999999</v>
      </c>
      <c r="AD31" s="23">
        <v>2235.2819799999997</v>
      </c>
      <c r="AE31" s="23">
        <v>0</v>
      </c>
      <c r="AF31" s="23">
        <v>0</v>
      </c>
      <c r="AG31" s="23">
        <v>3103.39615</v>
      </c>
      <c r="AH31" s="23">
        <v>2430.68672</v>
      </c>
      <c r="AI31" s="23">
        <v>0</v>
      </c>
      <c r="AJ31" s="23">
        <v>0</v>
      </c>
      <c r="AK31" s="23">
        <v>947.19682</v>
      </c>
      <c r="AL31" s="23">
        <v>583.79798</v>
      </c>
      <c r="AM31" s="23">
        <v>0</v>
      </c>
      <c r="AN31" s="23">
        <v>0</v>
      </c>
      <c r="AO31" s="23">
        <v>945.72721</v>
      </c>
      <c r="AP31" s="23">
        <v>477.95887</v>
      </c>
    </row>
    <row r="32" spans="1:42" ht="12.75">
      <c r="A32" s="1" t="s">
        <v>51</v>
      </c>
      <c r="B32" s="1" t="s">
        <v>52</v>
      </c>
      <c r="C32" s="23">
        <v>0</v>
      </c>
      <c r="D32" s="23">
        <v>0</v>
      </c>
      <c r="E32" s="23">
        <v>0.03</v>
      </c>
      <c r="F32" s="23">
        <v>0.04541</v>
      </c>
      <c r="G32" s="23">
        <v>0</v>
      </c>
      <c r="H32" s="23">
        <v>0</v>
      </c>
      <c r="I32" s="23">
        <v>0.121</v>
      </c>
      <c r="J32" s="23">
        <v>0.46334</v>
      </c>
      <c r="K32" s="23" t="s">
        <v>229</v>
      </c>
      <c r="L32" s="23" t="s">
        <v>229</v>
      </c>
      <c r="M32" s="23" t="s">
        <v>229</v>
      </c>
      <c r="N32" s="23" t="s">
        <v>229</v>
      </c>
      <c r="O32" s="23">
        <v>0</v>
      </c>
      <c r="P32" s="23">
        <v>0</v>
      </c>
      <c r="Q32" s="23">
        <v>10.81</v>
      </c>
      <c r="R32" s="23">
        <v>7.21139</v>
      </c>
      <c r="S32" s="23">
        <v>0</v>
      </c>
      <c r="T32" s="23">
        <v>0</v>
      </c>
      <c r="U32" s="23">
        <v>0.969</v>
      </c>
      <c r="V32" s="23">
        <v>1.26453</v>
      </c>
      <c r="W32" s="29">
        <v>0</v>
      </c>
      <c r="X32" s="29">
        <v>0</v>
      </c>
      <c r="Y32" s="29">
        <v>0.68</v>
      </c>
      <c r="Z32" s="29">
        <v>0.79395</v>
      </c>
      <c r="AA32" s="23"/>
      <c r="AB32" s="23"/>
      <c r="AC32" s="23">
        <v>0.136</v>
      </c>
      <c r="AD32" s="23">
        <v>0.25813</v>
      </c>
      <c r="AE32" s="23" t="s">
        <v>229</v>
      </c>
      <c r="AF32" s="23" t="s">
        <v>229</v>
      </c>
      <c r="AG32" s="23" t="s">
        <v>229</v>
      </c>
      <c r="AH32" s="23" t="s">
        <v>229</v>
      </c>
      <c r="AI32" s="23" t="s">
        <v>229</v>
      </c>
      <c r="AJ32" s="23" t="s">
        <v>229</v>
      </c>
      <c r="AK32" s="23" t="s">
        <v>229</v>
      </c>
      <c r="AL32" s="23" t="s">
        <v>229</v>
      </c>
      <c r="AM32" s="23" t="s">
        <v>229</v>
      </c>
      <c r="AN32" s="23" t="s">
        <v>229</v>
      </c>
      <c r="AO32" s="23" t="s">
        <v>229</v>
      </c>
      <c r="AP32" s="23" t="s">
        <v>229</v>
      </c>
    </row>
    <row r="33" spans="1:42" ht="12.75">
      <c r="A33" s="1" t="s">
        <v>53</v>
      </c>
      <c r="B33" s="1" t="s">
        <v>54</v>
      </c>
      <c r="C33" s="23">
        <v>0</v>
      </c>
      <c r="D33" s="23">
        <v>0</v>
      </c>
      <c r="E33" s="23">
        <v>3</v>
      </c>
      <c r="F33" s="23">
        <v>2.215</v>
      </c>
      <c r="G33" s="23" t="s">
        <v>229</v>
      </c>
      <c r="H33" s="23" t="s">
        <v>229</v>
      </c>
      <c r="I33" s="23" t="s">
        <v>229</v>
      </c>
      <c r="J33" s="23" t="s">
        <v>229</v>
      </c>
      <c r="K33" s="23">
        <v>0</v>
      </c>
      <c r="L33" s="23">
        <v>0</v>
      </c>
      <c r="M33" s="23">
        <v>0.05</v>
      </c>
      <c r="N33" s="23">
        <v>0.647</v>
      </c>
      <c r="O33" s="23">
        <v>0</v>
      </c>
      <c r="P33" s="23">
        <v>0</v>
      </c>
      <c r="Q33" s="23">
        <v>0.1125</v>
      </c>
      <c r="R33" s="23">
        <v>1.19044</v>
      </c>
      <c r="S33" s="23">
        <v>0</v>
      </c>
      <c r="T33" s="23">
        <v>0</v>
      </c>
      <c r="U33" s="23">
        <v>0.056</v>
      </c>
      <c r="V33" s="23">
        <v>0.66952</v>
      </c>
      <c r="W33" s="29">
        <v>0</v>
      </c>
      <c r="X33" s="29">
        <v>0</v>
      </c>
      <c r="Y33" s="29">
        <v>0.028</v>
      </c>
      <c r="Z33" s="29">
        <v>0.17935</v>
      </c>
      <c r="AA33" s="23"/>
      <c r="AB33" s="23"/>
      <c r="AC33" s="23">
        <v>0.40965</v>
      </c>
      <c r="AD33" s="23">
        <v>3.80378</v>
      </c>
      <c r="AE33" s="23">
        <v>0</v>
      </c>
      <c r="AF33" s="23">
        <v>0</v>
      </c>
      <c r="AG33" s="23">
        <v>1.525</v>
      </c>
      <c r="AH33" s="23">
        <v>1.15272</v>
      </c>
      <c r="AI33" s="23">
        <v>0</v>
      </c>
      <c r="AJ33" s="23">
        <v>0</v>
      </c>
      <c r="AK33" s="23">
        <v>0.025</v>
      </c>
      <c r="AL33" s="23">
        <v>0.23744</v>
      </c>
      <c r="AM33" s="23" t="s">
        <v>229</v>
      </c>
      <c r="AN33" s="23" t="s">
        <v>229</v>
      </c>
      <c r="AO33" s="23" t="s">
        <v>229</v>
      </c>
      <c r="AP33" s="23" t="s">
        <v>229</v>
      </c>
    </row>
    <row r="34" spans="1:42" ht="12.75">
      <c r="A34" s="1" t="s">
        <v>55</v>
      </c>
      <c r="B34" s="1" t="s">
        <v>56</v>
      </c>
      <c r="C34" s="23">
        <v>0</v>
      </c>
      <c r="D34" s="23">
        <v>0</v>
      </c>
      <c r="E34" s="23">
        <v>36.3</v>
      </c>
      <c r="F34" s="23">
        <v>24.76516</v>
      </c>
      <c r="G34" s="23">
        <v>0</v>
      </c>
      <c r="H34" s="23">
        <v>0</v>
      </c>
      <c r="I34" s="23">
        <v>283.185</v>
      </c>
      <c r="J34" s="23">
        <v>156.43129</v>
      </c>
      <c r="K34" s="23">
        <v>0</v>
      </c>
      <c r="L34" s="23">
        <v>0</v>
      </c>
      <c r="M34" s="23">
        <v>835.69</v>
      </c>
      <c r="N34" s="23">
        <v>385.94341</v>
      </c>
      <c r="O34" s="23">
        <v>0</v>
      </c>
      <c r="P34" s="23">
        <v>0</v>
      </c>
      <c r="Q34" s="23">
        <v>531.54</v>
      </c>
      <c r="R34" s="23">
        <v>263.72128</v>
      </c>
      <c r="S34" s="23">
        <v>0</v>
      </c>
      <c r="T34" s="23">
        <v>0</v>
      </c>
      <c r="U34" s="23">
        <v>472.535</v>
      </c>
      <c r="V34" s="23">
        <v>239.91657</v>
      </c>
      <c r="W34" s="29">
        <v>0</v>
      </c>
      <c r="X34" s="29">
        <v>0</v>
      </c>
      <c r="Y34" s="29">
        <v>441.02</v>
      </c>
      <c r="Z34" s="29">
        <v>189.15036</v>
      </c>
      <c r="AA34" s="23"/>
      <c r="AB34" s="23"/>
      <c r="AC34" s="23">
        <v>776.24614</v>
      </c>
      <c r="AD34" s="23">
        <v>383.88990000000007</v>
      </c>
      <c r="AE34" s="23">
        <v>0</v>
      </c>
      <c r="AF34" s="23">
        <v>0</v>
      </c>
      <c r="AG34" s="23">
        <v>840.081</v>
      </c>
      <c r="AH34" s="23">
        <v>567.72466</v>
      </c>
      <c r="AI34" s="23">
        <v>0</v>
      </c>
      <c r="AJ34" s="23">
        <v>0</v>
      </c>
      <c r="AK34" s="23">
        <v>121.468</v>
      </c>
      <c r="AL34" s="23">
        <v>65.09443</v>
      </c>
      <c r="AM34" s="23">
        <v>0</v>
      </c>
      <c r="AN34" s="23">
        <v>0</v>
      </c>
      <c r="AO34" s="23">
        <v>139.08</v>
      </c>
      <c r="AP34" s="23">
        <v>79.78348</v>
      </c>
    </row>
    <row r="35" spans="1:42" ht="12.75">
      <c r="A35" s="1" t="s">
        <v>57</v>
      </c>
      <c r="B35" s="1" t="s">
        <v>58</v>
      </c>
      <c r="C35" s="23">
        <v>0</v>
      </c>
      <c r="D35" s="23">
        <v>0</v>
      </c>
      <c r="E35" s="23">
        <v>296.4645</v>
      </c>
      <c r="F35" s="23">
        <v>121.43322</v>
      </c>
      <c r="G35" s="23">
        <v>0</v>
      </c>
      <c r="H35" s="23">
        <v>0</v>
      </c>
      <c r="I35" s="23">
        <v>417.54135</v>
      </c>
      <c r="J35" s="23">
        <v>178.8272</v>
      </c>
      <c r="K35" s="23">
        <v>0</v>
      </c>
      <c r="L35" s="23">
        <v>0</v>
      </c>
      <c r="M35" s="23">
        <v>360.669</v>
      </c>
      <c r="N35" s="23">
        <v>210.50793</v>
      </c>
      <c r="O35" s="23">
        <v>0</v>
      </c>
      <c r="P35" s="23">
        <v>0</v>
      </c>
      <c r="Q35" s="23">
        <v>469.82376</v>
      </c>
      <c r="R35" s="23">
        <v>305.29081</v>
      </c>
      <c r="S35" s="23">
        <v>0</v>
      </c>
      <c r="T35" s="23">
        <v>0</v>
      </c>
      <c r="U35" s="23">
        <v>1011.01703</v>
      </c>
      <c r="V35" s="23">
        <v>384.37481</v>
      </c>
      <c r="W35" s="29">
        <v>0</v>
      </c>
      <c r="X35" s="29">
        <v>0</v>
      </c>
      <c r="Y35" s="29">
        <v>603.93999</v>
      </c>
      <c r="Z35" s="29">
        <v>359.95075</v>
      </c>
      <c r="AA35" s="23"/>
      <c r="AB35" s="23"/>
      <c r="AC35" s="23">
        <v>284.21825</v>
      </c>
      <c r="AD35" s="23">
        <v>165.13757</v>
      </c>
      <c r="AE35" s="23">
        <v>15.6</v>
      </c>
      <c r="AF35" s="23">
        <v>44.625</v>
      </c>
      <c r="AG35" s="23">
        <v>106.44272</v>
      </c>
      <c r="AH35" s="23">
        <v>65.60722</v>
      </c>
      <c r="AI35" s="23">
        <v>0</v>
      </c>
      <c r="AJ35" s="23">
        <v>0</v>
      </c>
      <c r="AK35" s="23">
        <v>0.1604</v>
      </c>
      <c r="AL35" s="23">
        <v>0.59145</v>
      </c>
      <c r="AM35" s="23">
        <v>0</v>
      </c>
      <c r="AN35" s="23">
        <v>0</v>
      </c>
      <c r="AO35" s="23">
        <v>88.04019</v>
      </c>
      <c r="AP35" s="23">
        <v>58.51967</v>
      </c>
    </row>
    <row r="36" spans="1:42" ht="12.75">
      <c r="A36" s="1" t="s">
        <v>59</v>
      </c>
      <c r="B36" s="1" t="s">
        <v>60</v>
      </c>
      <c r="C36" s="23" t="s">
        <v>229</v>
      </c>
      <c r="D36" s="23" t="s">
        <v>229</v>
      </c>
      <c r="E36" s="23" t="s">
        <v>229</v>
      </c>
      <c r="F36" s="23" t="s">
        <v>229</v>
      </c>
      <c r="G36" s="23" t="s">
        <v>229</v>
      </c>
      <c r="H36" s="23" t="s">
        <v>229</v>
      </c>
      <c r="I36" s="23" t="s">
        <v>229</v>
      </c>
      <c r="J36" s="23" t="s">
        <v>229</v>
      </c>
      <c r="K36" s="23" t="s">
        <v>229</v>
      </c>
      <c r="L36" s="23" t="s">
        <v>229</v>
      </c>
      <c r="M36" s="23" t="s">
        <v>229</v>
      </c>
      <c r="N36" s="23" t="s">
        <v>229</v>
      </c>
      <c r="O36" s="23" t="s">
        <v>229</v>
      </c>
      <c r="P36" s="23" t="s">
        <v>229</v>
      </c>
      <c r="Q36" s="23" t="s">
        <v>229</v>
      </c>
      <c r="R36" s="23" t="s">
        <v>229</v>
      </c>
      <c r="S36" s="23">
        <v>40</v>
      </c>
      <c r="T36" s="23">
        <v>46</v>
      </c>
      <c r="U36" s="23">
        <v>0</v>
      </c>
      <c r="V36" s="23">
        <v>0</v>
      </c>
      <c r="W36" s="29">
        <v>60</v>
      </c>
      <c r="X36" s="29">
        <v>64.8</v>
      </c>
      <c r="Y36" s="29">
        <v>20</v>
      </c>
      <c r="Z36" s="29">
        <v>17.729</v>
      </c>
      <c r="AA36" s="23"/>
      <c r="AB36" s="23"/>
      <c r="AC36" s="23">
        <v>0.72</v>
      </c>
      <c r="AD36" s="23">
        <v>2.56577</v>
      </c>
      <c r="AE36" s="23" t="s">
        <v>229</v>
      </c>
      <c r="AF36" s="23" t="s">
        <v>229</v>
      </c>
      <c r="AG36" s="23" t="s">
        <v>229</v>
      </c>
      <c r="AH36" s="23" t="s">
        <v>229</v>
      </c>
      <c r="AI36" s="23" t="s">
        <v>229</v>
      </c>
      <c r="AJ36" s="23" t="s">
        <v>229</v>
      </c>
      <c r="AK36" s="23" t="s">
        <v>229</v>
      </c>
      <c r="AL36" s="23" t="s">
        <v>229</v>
      </c>
      <c r="AM36" s="23" t="s">
        <v>229</v>
      </c>
      <c r="AN36" s="23" t="s">
        <v>229</v>
      </c>
      <c r="AO36" s="23" t="s">
        <v>229</v>
      </c>
      <c r="AP36" s="23" t="s">
        <v>229</v>
      </c>
    </row>
    <row r="37" spans="1:42" ht="12.75">
      <c r="A37" s="1" t="s">
        <v>61</v>
      </c>
      <c r="B37" s="1" t="s">
        <v>62</v>
      </c>
      <c r="C37" s="23" t="s">
        <v>229</v>
      </c>
      <c r="D37" s="23" t="s">
        <v>229</v>
      </c>
      <c r="E37" s="23" t="s">
        <v>229</v>
      </c>
      <c r="F37" s="23" t="s">
        <v>229</v>
      </c>
      <c r="G37" s="23">
        <v>0</v>
      </c>
      <c r="H37" s="23">
        <v>0</v>
      </c>
      <c r="I37" s="23">
        <v>12.012</v>
      </c>
      <c r="J37" s="23">
        <v>11.187</v>
      </c>
      <c r="K37" s="23">
        <v>0</v>
      </c>
      <c r="L37" s="23">
        <v>0</v>
      </c>
      <c r="M37" s="23">
        <v>20.283</v>
      </c>
      <c r="N37" s="23">
        <v>15.206</v>
      </c>
      <c r="O37" s="23" t="s">
        <v>229</v>
      </c>
      <c r="P37" s="23" t="s">
        <v>229</v>
      </c>
      <c r="Q37" s="23" t="s">
        <v>229</v>
      </c>
      <c r="R37" s="23" t="s">
        <v>229</v>
      </c>
      <c r="S37" s="23">
        <v>0</v>
      </c>
      <c r="T37" s="23">
        <v>0</v>
      </c>
      <c r="U37" s="23">
        <v>0.032</v>
      </c>
      <c r="V37" s="23">
        <v>0.04152</v>
      </c>
      <c r="W37" s="29" t="s">
        <v>229</v>
      </c>
      <c r="X37" s="29" t="s">
        <v>229</v>
      </c>
      <c r="Y37" s="29" t="s">
        <v>229</v>
      </c>
      <c r="Z37" s="29" t="s">
        <v>229</v>
      </c>
      <c r="AA37" s="23"/>
      <c r="AB37" s="23"/>
      <c r="AC37" s="23"/>
      <c r="AD37" s="23"/>
      <c r="AE37" s="23" t="s">
        <v>229</v>
      </c>
      <c r="AF37" s="23" t="s">
        <v>229</v>
      </c>
      <c r="AG37" s="23" t="s">
        <v>229</v>
      </c>
      <c r="AH37" s="23" t="s">
        <v>229</v>
      </c>
      <c r="AI37" s="23" t="s">
        <v>229</v>
      </c>
      <c r="AJ37" s="23" t="s">
        <v>229</v>
      </c>
      <c r="AK37" s="23" t="s">
        <v>229</v>
      </c>
      <c r="AL37" s="23" t="s">
        <v>229</v>
      </c>
      <c r="AM37" s="23">
        <v>0</v>
      </c>
      <c r="AN37" s="23">
        <v>0</v>
      </c>
      <c r="AO37" s="23">
        <v>0.05</v>
      </c>
      <c r="AP37" s="23">
        <v>0.23888</v>
      </c>
    </row>
    <row r="38" spans="1:42" ht="12.75">
      <c r="A38" s="1" t="s">
        <v>63</v>
      </c>
      <c r="B38" s="1" t="s">
        <v>64</v>
      </c>
      <c r="C38" s="23" t="s">
        <v>229</v>
      </c>
      <c r="D38" s="23" t="s">
        <v>229</v>
      </c>
      <c r="E38" s="23" t="s">
        <v>229</v>
      </c>
      <c r="F38" s="23" t="s">
        <v>229</v>
      </c>
      <c r="G38" s="23" t="s">
        <v>229</v>
      </c>
      <c r="H38" s="23" t="s">
        <v>229</v>
      </c>
      <c r="I38" s="23" t="s">
        <v>229</v>
      </c>
      <c r="J38" s="23" t="s">
        <v>229</v>
      </c>
      <c r="K38" s="23">
        <v>0</v>
      </c>
      <c r="L38" s="23">
        <v>0</v>
      </c>
      <c r="M38" s="23">
        <v>11.015</v>
      </c>
      <c r="N38" s="23">
        <v>30.283</v>
      </c>
      <c r="O38" s="23" t="s">
        <v>229</v>
      </c>
      <c r="P38" s="23" t="s">
        <v>229</v>
      </c>
      <c r="Q38" s="23" t="s">
        <v>229</v>
      </c>
      <c r="R38" s="23" t="s">
        <v>229</v>
      </c>
      <c r="S38" s="23">
        <v>0</v>
      </c>
      <c r="T38" s="23">
        <v>0</v>
      </c>
      <c r="U38" s="23">
        <v>22.95</v>
      </c>
      <c r="V38" s="23">
        <v>15.649</v>
      </c>
      <c r="W38" s="29">
        <v>0</v>
      </c>
      <c r="X38" s="29">
        <v>0</v>
      </c>
      <c r="Y38" s="29">
        <v>5.6</v>
      </c>
      <c r="Z38" s="29">
        <v>2.777</v>
      </c>
      <c r="AA38" s="23"/>
      <c r="AB38" s="23"/>
      <c r="AC38" s="23">
        <v>2.7</v>
      </c>
      <c r="AD38" s="23">
        <v>4.485</v>
      </c>
      <c r="AE38" s="23">
        <v>0</v>
      </c>
      <c r="AF38" s="23">
        <v>0</v>
      </c>
      <c r="AG38" s="23">
        <v>9</v>
      </c>
      <c r="AH38" s="23">
        <v>15.565</v>
      </c>
      <c r="AI38" s="23" t="s">
        <v>229</v>
      </c>
      <c r="AJ38" s="23" t="s">
        <v>229</v>
      </c>
      <c r="AK38" s="23" t="s">
        <v>229</v>
      </c>
      <c r="AL38" s="23" t="s">
        <v>229</v>
      </c>
      <c r="AM38" s="23">
        <v>0</v>
      </c>
      <c r="AN38" s="23">
        <v>0</v>
      </c>
      <c r="AO38" s="23">
        <v>21.6</v>
      </c>
      <c r="AP38" s="23">
        <v>28.819</v>
      </c>
    </row>
    <row r="39" spans="1:42" ht="12.75">
      <c r="A39" s="1" t="s">
        <v>65</v>
      </c>
      <c r="B39" s="1" t="s">
        <v>66</v>
      </c>
      <c r="C39" s="23">
        <v>0</v>
      </c>
      <c r="D39" s="23">
        <v>0</v>
      </c>
      <c r="E39" s="23">
        <v>496.90048</v>
      </c>
      <c r="F39" s="23">
        <v>284.18789</v>
      </c>
      <c r="G39" s="23">
        <v>0</v>
      </c>
      <c r="H39" s="23">
        <v>0</v>
      </c>
      <c r="I39" s="23">
        <v>610.739</v>
      </c>
      <c r="J39" s="23">
        <v>338.5591</v>
      </c>
      <c r="K39" s="23">
        <v>0</v>
      </c>
      <c r="L39" s="23">
        <v>0</v>
      </c>
      <c r="M39" s="23">
        <v>533.03111</v>
      </c>
      <c r="N39" s="23">
        <v>358.24099</v>
      </c>
      <c r="O39" s="23">
        <v>0</v>
      </c>
      <c r="P39" s="23">
        <v>0</v>
      </c>
      <c r="Q39" s="23">
        <v>268.25464</v>
      </c>
      <c r="R39" s="23">
        <v>270.39526</v>
      </c>
      <c r="S39" s="23">
        <v>0</v>
      </c>
      <c r="T39" s="23">
        <v>0</v>
      </c>
      <c r="U39" s="23">
        <v>39.7</v>
      </c>
      <c r="V39" s="23">
        <v>26.59835</v>
      </c>
      <c r="W39" s="29">
        <v>0</v>
      </c>
      <c r="X39" s="29">
        <v>0</v>
      </c>
      <c r="Y39" s="29">
        <v>221.66378</v>
      </c>
      <c r="Z39" s="29">
        <v>238.67314</v>
      </c>
      <c r="AA39" s="23">
        <v>6.03575</v>
      </c>
      <c r="AB39" s="23">
        <v>11.167</v>
      </c>
      <c r="AC39" s="23">
        <v>12.3345</v>
      </c>
      <c r="AD39" s="23">
        <v>6.79584</v>
      </c>
      <c r="AE39" s="23">
        <v>0</v>
      </c>
      <c r="AF39" s="23">
        <v>0</v>
      </c>
      <c r="AG39" s="23">
        <v>29.4875</v>
      </c>
      <c r="AH39" s="23">
        <v>50.17965</v>
      </c>
      <c r="AI39" s="23">
        <v>0</v>
      </c>
      <c r="AJ39" s="23">
        <v>0</v>
      </c>
      <c r="AK39" s="23">
        <v>7.4</v>
      </c>
      <c r="AL39" s="23">
        <v>7.15</v>
      </c>
      <c r="AM39" s="23" t="s">
        <v>229</v>
      </c>
      <c r="AN39" s="23" t="s">
        <v>229</v>
      </c>
      <c r="AO39" s="23" t="s">
        <v>229</v>
      </c>
      <c r="AP39" s="23" t="s">
        <v>229</v>
      </c>
    </row>
    <row r="40" spans="1:42" ht="12.75">
      <c r="A40" s="1" t="s">
        <v>67</v>
      </c>
      <c r="B40" s="1" t="s">
        <v>68</v>
      </c>
      <c r="C40" s="23" t="s">
        <v>229</v>
      </c>
      <c r="D40" s="23" t="s">
        <v>229</v>
      </c>
      <c r="E40" s="23" t="s">
        <v>229</v>
      </c>
      <c r="F40" s="23" t="s">
        <v>229</v>
      </c>
      <c r="G40" s="23" t="s">
        <v>229</v>
      </c>
      <c r="H40" s="23" t="s">
        <v>229</v>
      </c>
      <c r="I40" s="23" t="s">
        <v>229</v>
      </c>
      <c r="J40" s="23" t="s">
        <v>229</v>
      </c>
      <c r="K40" s="23" t="s">
        <v>229</v>
      </c>
      <c r="L40" s="23" t="s">
        <v>229</v>
      </c>
      <c r="M40" s="23" t="s">
        <v>229</v>
      </c>
      <c r="N40" s="23" t="s">
        <v>229</v>
      </c>
      <c r="O40" s="23" t="s">
        <v>229</v>
      </c>
      <c r="P40" s="23" t="s">
        <v>229</v>
      </c>
      <c r="Q40" s="23" t="s">
        <v>229</v>
      </c>
      <c r="R40" s="23" t="s">
        <v>229</v>
      </c>
      <c r="S40" s="23">
        <v>0</v>
      </c>
      <c r="T40" s="23">
        <v>0</v>
      </c>
      <c r="U40" s="23">
        <v>0.1136</v>
      </c>
      <c r="V40" s="23">
        <v>0.46417</v>
      </c>
      <c r="W40" s="29" t="s">
        <v>229</v>
      </c>
      <c r="X40" s="29" t="s">
        <v>229</v>
      </c>
      <c r="Y40" s="29" t="s">
        <v>229</v>
      </c>
      <c r="Z40" s="29" t="s">
        <v>229</v>
      </c>
      <c r="AA40" s="23"/>
      <c r="AB40" s="23"/>
      <c r="AC40" s="23"/>
      <c r="AD40" s="23"/>
      <c r="AE40" s="23" t="s">
        <v>229</v>
      </c>
      <c r="AF40" s="23" t="s">
        <v>229</v>
      </c>
      <c r="AG40" s="23" t="s">
        <v>229</v>
      </c>
      <c r="AH40" s="23" t="s">
        <v>229</v>
      </c>
      <c r="AI40" s="23" t="s">
        <v>229</v>
      </c>
      <c r="AJ40" s="23" t="s">
        <v>229</v>
      </c>
      <c r="AK40" s="23" t="s">
        <v>229</v>
      </c>
      <c r="AL40" s="23" t="s">
        <v>229</v>
      </c>
      <c r="AM40" s="23" t="s">
        <v>229</v>
      </c>
      <c r="AN40" s="23" t="s">
        <v>229</v>
      </c>
      <c r="AO40" s="23" t="s">
        <v>229</v>
      </c>
      <c r="AP40" s="23" t="s">
        <v>229</v>
      </c>
    </row>
    <row r="41" spans="1:42" ht="12.75">
      <c r="A41" s="1" t="s">
        <v>69</v>
      </c>
      <c r="B41" s="1" t="s">
        <v>70</v>
      </c>
      <c r="C41" s="23" t="s">
        <v>229</v>
      </c>
      <c r="D41" s="23" t="s">
        <v>229</v>
      </c>
      <c r="E41" s="23" t="s">
        <v>229</v>
      </c>
      <c r="F41" s="23" t="s">
        <v>229</v>
      </c>
      <c r="G41" s="23">
        <v>0</v>
      </c>
      <c r="H41" s="23">
        <v>0</v>
      </c>
      <c r="I41" s="23">
        <v>0.018</v>
      </c>
      <c r="J41" s="23">
        <v>0.01493</v>
      </c>
      <c r="K41" s="23">
        <v>0</v>
      </c>
      <c r="L41" s="23">
        <v>0</v>
      </c>
      <c r="M41" s="23">
        <v>0.0127</v>
      </c>
      <c r="N41" s="23">
        <v>0.13519</v>
      </c>
      <c r="O41" s="23">
        <v>0</v>
      </c>
      <c r="P41" s="23">
        <v>0</v>
      </c>
      <c r="Q41" s="23">
        <v>0.0921</v>
      </c>
      <c r="R41" s="23">
        <v>0.2632</v>
      </c>
      <c r="S41" s="23">
        <v>0</v>
      </c>
      <c r="T41" s="23">
        <v>0</v>
      </c>
      <c r="U41" s="23">
        <v>0.046</v>
      </c>
      <c r="V41" s="23">
        <v>0.12424</v>
      </c>
      <c r="W41" s="29" t="s">
        <v>229</v>
      </c>
      <c r="X41" s="29" t="s">
        <v>229</v>
      </c>
      <c r="Y41" s="29" t="s">
        <v>229</v>
      </c>
      <c r="Z41" s="29" t="s">
        <v>229</v>
      </c>
      <c r="AA41" s="23"/>
      <c r="AB41" s="23"/>
      <c r="AC41" s="23"/>
      <c r="AD41" s="23"/>
      <c r="AE41" s="23">
        <v>0</v>
      </c>
      <c r="AF41" s="23">
        <v>0</v>
      </c>
      <c r="AG41" s="23">
        <v>0.01548</v>
      </c>
      <c r="AH41" s="23">
        <v>0.0516</v>
      </c>
      <c r="AI41" s="23" t="s">
        <v>229</v>
      </c>
      <c r="AJ41" s="23" t="s">
        <v>229</v>
      </c>
      <c r="AK41" s="23" t="s">
        <v>229</v>
      </c>
      <c r="AL41" s="23" t="s">
        <v>229</v>
      </c>
      <c r="AM41" s="23" t="s">
        <v>229</v>
      </c>
      <c r="AN41" s="23" t="s">
        <v>229</v>
      </c>
      <c r="AO41" s="23" t="s">
        <v>229</v>
      </c>
      <c r="AP41" s="23" t="s">
        <v>229</v>
      </c>
    </row>
    <row r="42" spans="1:42" ht="12.75">
      <c r="A42" s="1" t="s">
        <v>71</v>
      </c>
      <c r="B42" s="1" t="s">
        <v>72</v>
      </c>
      <c r="C42" s="23" t="s">
        <v>229</v>
      </c>
      <c r="D42" s="23" t="s">
        <v>229</v>
      </c>
      <c r="E42" s="23" t="s">
        <v>229</v>
      </c>
      <c r="F42" s="23" t="s">
        <v>229</v>
      </c>
      <c r="G42" s="23" t="s">
        <v>229</v>
      </c>
      <c r="H42" s="23" t="s">
        <v>229</v>
      </c>
      <c r="I42" s="23" t="s">
        <v>229</v>
      </c>
      <c r="J42" s="23" t="s">
        <v>229</v>
      </c>
      <c r="K42" s="23" t="s">
        <v>229</v>
      </c>
      <c r="L42" s="23" t="s">
        <v>229</v>
      </c>
      <c r="M42" s="23" t="s">
        <v>229</v>
      </c>
      <c r="N42" s="23" t="s">
        <v>229</v>
      </c>
      <c r="O42" s="23" t="s">
        <v>229</v>
      </c>
      <c r="P42" s="23" t="s">
        <v>229</v>
      </c>
      <c r="Q42" s="23" t="s">
        <v>229</v>
      </c>
      <c r="R42" s="23" t="s">
        <v>229</v>
      </c>
      <c r="S42" s="23" t="s">
        <v>229</v>
      </c>
      <c r="T42" s="23" t="s">
        <v>229</v>
      </c>
      <c r="U42" s="23" t="s">
        <v>229</v>
      </c>
      <c r="V42" s="23" t="s">
        <v>229</v>
      </c>
      <c r="W42" s="29" t="s">
        <v>229</v>
      </c>
      <c r="X42" s="29" t="s">
        <v>229</v>
      </c>
      <c r="Y42" s="29" t="s">
        <v>229</v>
      </c>
      <c r="Z42" s="29" t="s">
        <v>229</v>
      </c>
      <c r="AA42" s="23"/>
      <c r="AB42" s="23"/>
      <c r="AC42" s="23"/>
      <c r="AD42" s="23"/>
      <c r="AE42" s="23" t="s">
        <v>229</v>
      </c>
      <c r="AF42" s="23" t="s">
        <v>229</v>
      </c>
      <c r="AG42" s="23" t="s">
        <v>229</v>
      </c>
      <c r="AH42" s="23" t="s">
        <v>229</v>
      </c>
      <c r="AI42" s="23" t="s">
        <v>229</v>
      </c>
      <c r="AJ42" s="23" t="s">
        <v>229</v>
      </c>
      <c r="AK42" s="23" t="s">
        <v>229</v>
      </c>
      <c r="AL42" s="23" t="s">
        <v>229</v>
      </c>
      <c r="AM42" s="23" t="s">
        <v>229</v>
      </c>
      <c r="AN42" s="23" t="s">
        <v>229</v>
      </c>
      <c r="AO42" s="23" t="s">
        <v>229</v>
      </c>
      <c r="AP42" s="23" t="s">
        <v>229</v>
      </c>
    </row>
    <row r="43" spans="1:42" ht="12.75">
      <c r="A43" s="1" t="s">
        <v>73</v>
      </c>
      <c r="B43" s="1" t="s">
        <v>74</v>
      </c>
      <c r="C43" s="23">
        <v>0</v>
      </c>
      <c r="D43" s="23">
        <v>0</v>
      </c>
      <c r="E43" s="23">
        <v>5</v>
      </c>
      <c r="F43" s="23">
        <v>7.804</v>
      </c>
      <c r="G43" s="23">
        <v>0</v>
      </c>
      <c r="H43" s="23">
        <v>0</v>
      </c>
      <c r="I43" s="23">
        <v>58.5</v>
      </c>
      <c r="J43" s="23">
        <v>41.8314</v>
      </c>
      <c r="K43" s="23" t="s">
        <v>229</v>
      </c>
      <c r="L43" s="23" t="s">
        <v>229</v>
      </c>
      <c r="M43" s="23" t="s">
        <v>229</v>
      </c>
      <c r="N43" s="23" t="s">
        <v>229</v>
      </c>
      <c r="O43" s="23" t="s">
        <v>229</v>
      </c>
      <c r="P43" s="23" t="s">
        <v>229</v>
      </c>
      <c r="Q43" s="23" t="s">
        <v>229</v>
      </c>
      <c r="R43" s="23" t="s">
        <v>229</v>
      </c>
      <c r="S43" s="23" t="s">
        <v>229</v>
      </c>
      <c r="T43" s="23" t="s">
        <v>229</v>
      </c>
      <c r="U43" s="23" t="s">
        <v>229</v>
      </c>
      <c r="V43" s="23" t="s">
        <v>229</v>
      </c>
      <c r="W43" s="29" t="s">
        <v>229</v>
      </c>
      <c r="X43" s="29" t="s">
        <v>229</v>
      </c>
      <c r="Y43" s="29" t="s">
        <v>229</v>
      </c>
      <c r="Z43" s="29" t="s">
        <v>229</v>
      </c>
      <c r="AA43" s="23"/>
      <c r="AB43" s="23"/>
      <c r="AC43" s="23"/>
      <c r="AD43" s="23"/>
      <c r="AE43" s="23" t="s">
        <v>229</v>
      </c>
      <c r="AF43" s="23" t="s">
        <v>229</v>
      </c>
      <c r="AG43" s="23" t="s">
        <v>229</v>
      </c>
      <c r="AH43" s="23" t="s">
        <v>229</v>
      </c>
      <c r="AI43" s="23" t="s">
        <v>229</v>
      </c>
      <c r="AJ43" s="23" t="s">
        <v>229</v>
      </c>
      <c r="AK43" s="23" t="s">
        <v>229</v>
      </c>
      <c r="AL43" s="23" t="s">
        <v>229</v>
      </c>
      <c r="AM43" s="23" t="s">
        <v>229</v>
      </c>
      <c r="AN43" s="23" t="s">
        <v>229</v>
      </c>
      <c r="AO43" s="23" t="s">
        <v>229</v>
      </c>
      <c r="AP43" s="23" t="s">
        <v>229</v>
      </c>
    </row>
    <row r="44" spans="1:42" ht="12.75">
      <c r="A44" s="1" t="s">
        <v>75</v>
      </c>
      <c r="B44" s="1" t="s">
        <v>76</v>
      </c>
      <c r="C44" s="23">
        <v>0</v>
      </c>
      <c r="D44" s="23">
        <v>0</v>
      </c>
      <c r="E44" s="23">
        <v>12.48</v>
      </c>
      <c r="F44" s="23">
        <v>14.26619</v>
      </c>
      <c r="G44" s="23" t="s">
        <v>229</v>
      </c>
      <c r="H44" s="23" t="s">
        <v>229</v>
      </c>
      <c r="I44" s="23" t="s">
        <v>229</v>
      </c>
      <c r="J44" s="23" t="s">
        <v>229</v>
      </c>
      <c r="K44" s="23" t="s">
        <v>229</v>
      </c>
      <c r="L44" s="23" t="s">
        <v>229</v>
      </c>
      <c r="M44" s="23" t="s">
        <v>229</v>
      </c>
      <c r="N44" s="23" t="s">
        <v>229</v>
      </c>
      <c r="O44" s="23">
        <v>0</v>
      </c>
      <c r="P44" s="23">
        <v>0</v>
      </c>
      <c r="Q44" s="23">
        <v>0.37</v>
      </c>
      <c r="R44" s="23">
        <v>0.27586</v>
      </c>
      <c r="S44" s="23">
        <v>0</v>
      </c>
      <c r="T44" s="23">
        <v>0</v>
      </c>
      <c r="U44" s="23">
        <v>0.0072</v>
      </c>
      <c r="V44" s="23">
        <v>0.0779</v>
      </c>
      <c r="W44" s="29" t="s">
        <v>229</v>
      </c>
      <c r="X44" s="29" t="s">
        <v>229</v>
      </c>
      <c r="Y44" s="29" t="s">
        <v>229</v>
      </c>
      <c r="Z44" s="29" t="s">
        <v>229</v>
      </c>
      <c r="AA44" s="23"/>
      <c r="AB44" s="23"/>
      <c r="AC44" s="23"/>
      <c r="AD44" s="23"/>
      <c r="AE44" s="23" t="s">
        <v>229</v>
      </c>
      <c r="AF44" s="23" t="s">
        <v>229</v>
      </c>
      <c r="AG44" s="23" t="s">
        <v>229</v>
      </c>
      <c r="AH44" s="23" t="s">
        <v>229</v>
      </c>
      <c r="AI44" s="23" t="s">
        <v>229</v>
      </c>
      <c r="AJ44" s="23" t="s">
        <v>229</v>
      </c>
      <c r="AK44" s="23" t="s">
        <v>229</v>
      </c>
      <c r="AL44" s="23" t="s">
        <v>229</v>
      </c>
      <c r="AM44" s="23" t="s">
        <v>229</v>
      </c>
      <c r="AN44" s="23" t="s">
        <v>229</v>
      </c>
      <c r="AO44" s="23" t="s">
        <v>229</v>
      </c>
      <c r="AP44" s="23" t="s">
        <v>229</v>
      </c>
    </row>
    <row r="45" spans="1:42" ht="12.75">
      <c r="A45" s="1" t="s">
        <v>77</v>
      </c>
      <c r="B45" s="1" t="s">
        <v>78</v>
      </c>
      <c r="C45" s="23" t="s">
        <v>229</v>
      </c>
      <c r="D45" s="23" t="s">
        <v>229</v>
      </c>
      <c r="E45" s="23" t="s">
        <v>229</v>
      </c>
      <c r="F45" s="23" t="s">
        <v>229</v>
      </c>
      <c r="G45" s="23" t="s">
        <v>229</v>
      </c>
      <c r="H45" s="23" t="s">
        <v>229</v>
      </c>
      <c r="I45" s="23" t="s">
        <v>229</v>
      </c>
      <c r="J45" s="23" t="s">
        <v>229</v>
      </c>
      <c r="K45" s="23" t="s">
        <v>229</v>
      </c>
      <c r="L45" s="23" t="s">
        <v>229</v>
      </c>
      <c r="M45" s="23" t="s">
        <v>229</v>
      </c>
      <c r="N45" s="23" t="s">
        <v>229</v>
      </c>
      <c r="O45" s="23" t="s">
        <v>229</v>
      </c>
      <c r="P45" s="23" t="s">
        <v>229</v>
      </c>
      <c r="Q45" s="23" t="s">
        <v>229</v>
      </c>
      <c r="R45" s="23" t="s">
        <v>229</v>
      </c>
      <c r="S45" s="23" t="s">
        <v>229</v>
      </c>
      <c r="T45" s="23" t="s">
        <v>229</v>
      </c>
      <c r="U45" s="23" t="s">
        <v>229</v>
      </c>
      <c r="V45" s="23" t="s">
        <v>229</v>
      </c>
      <c r="W45" s="29" t="s">
        <v>229</v>
      </c>
      <c r="X45" s="29" t="s">
        <v>229</v>
      </c>
      <c r="Y45" s="29" t="s">
        <v>229</v>
      </c>
      <c r="Z45" s="29" t="s">
        <v>229</v>
      </c>
      <c r="AA45" s="23"/>
      <c r="AB45" s="23"/>
      <c r="AC45" s="23"/>
      <c r="AD45" s="23"/>
      <c r="AE45" s="23" t="s">
        <v>229</v>
      </c>
      <c r="AF45" s="23" t="s">
        <v>229</v>
      </c>
      <c r="AG45" s="23" t="s">
        <v>229</v>
      </c>
      <c r="AH45" s="23" t="s">
        <v>229</v>
      </c>
      <c r="AI45" s="23" t="s">
        <v>229</v>
      </c>
      <c r="AJ45" s="23" t="s">
        <v>229</v>
      </c>
      <c r="AK45" s="23" t="s">
        <v>229</v>
      </c>
      <c r="AL45" s="23" t="s">
        <v>229</v>
      </c>
      <c r="AM45" s="23" t="s">
        <v>229</v>
      </c>
      <c r="AN45" s="23" t="s">
        <v>229</v>
      </c>
      <c r="AO45" s="23" t="s">
        <v>229</v>
      </c>
      <c r="AP45" s="23" t="s">
        <v>229</v>
      </c>
    </row>
    <row r="46" spans="1:42" ht="12.75">
      <c r="A46" s="1" t="s">
        <v>79</v>
      </c>
      <c r="B46" s="1" t="s">
        <v>80</v>
      </c>
      <c r="C46" s="23">
        <v>0</v>
      </c>
      <c r="D46" s="23">
        <v>0</v>
      </c>
      <c r="E46" s="23">
        <v>25.93696</v>
      </c>
      <c r="F46" s="23">
        <v>97.25194</v>
      </c>
      <c r="G46" s="23">
        <v>0</v>
      </c>
      <c r="H46" s="23">
        <v>0</v>
      </c>
      <c r="I46" s="23">
        <v>2.45341</v>
      </c>
      <c r="J46" s="23">
        <v>12.10425</v>
      </c>
      <c r="K46" s="23">
        <v>0</v>
      </c>
      <c r="L46" s="23">
        <v>0</v>
      </c>
      <c r="M46" s="23">
        <v>2.46222</v>
      </c>
      <c r="N46" s="23">
        <v>13.77939</v>
      </c>
      <c r="O46" s="23">
        <v>0</v>
      </c>
      <c r="P46" s="23">
        <v>0</v>
      </c>
      <c r="Q46" s="23">
        <v>4.63903</v>
      </c>
      <c r="R46" s="23">
        <v>24.93287</v>
      </c>
      <c r="S46" s="23">
        <v>0</v>
      </c>
      <c r="T46" s="23">
        <v>0</v>
      </c>
      <c r="U46" s="23">
        <v>2.01145</v>
      </c>
      <c r="V46" s="23">
        <v>15.03242</v>
      </c>
      <c r="W46" s="29">
        <v>0</v>
      </c>
      <c r="X46" s="29">
        <v>0</v>
      </c>
      <c r="Y46" s="29">
        <v>1.34665</v>
      </c>
      <c r="Z46" s="29">
        <v>14.60442</v>
      </c>
      <c r="AA46" s="23"/>
      <c r="AB46" s="23"/>
      <c r="AC46" s="23">
        <v>4.0809500000000005</v>
      </c>
      <c r="AD46" s="23">
        <v>28.097080000000002</v>
      </c>
      <c r="AE46" s="23">
        <v>0</v>
      </c>
      <c r="AF46" s="23">
        <v>0</v>
      </c>
      <c r="AG46" s="23">
        <v>2.07643</v>
      </c>
      <c r="AH46" s="23">
        <v>11.39796</v>
      </c>
      <c r="AI46" s="23">
        <v>0</v>
      </c>
      <c r="AJ46" s="23">
        <v>0</v>
      </c>
      <c r="AK46" s="23">
        <v>0.74813</v>
      </c>
      <c r="AL46" s="23">
        <v>3.63426</v>
      </c>
      <c r="AM46" s="23">
        <v>0</v>
      </c>
      <c r="AN46" s="23">
        <v>0</v>
      </c>
      <c r="AO46" s="23">
        <v>8.37105</v>
      </c>
      <c r="AP46" s="23">
        <v>50.6395</v>
      </c>
    </row>
    <row r="47" spans="1:42" ht="12.75">
      <c r="A47" s="1" t="s">
        <v>81</v>
      </c>
      <c r="B47" s="1" t="s">
        <v>82</v>
      </c>
      <c r="C47" s="23" t="s">
        <v>229</v>
      </c>
      <c r="D47" s="23" t="s">
        <v>229</v>
      </c>
      <c r="E47" s="23" t="s">
        <v>229</v>
      </c>
      <c r="F47" s="23" t="s">
        <v>229</v>
      </c>
      <c r="G47" s="23">
        <v>0</v>
      </c>
      <c r="H47" s="23">
        <v>0</v>
      </c>
      <c r="I47" s="23">
        <v>0.352</v>
      </c>
      <c r="J47" s="23">
        <v>0.2144</v>
      </c>
      <c r="K47" s="23" t="s">
        <v>229</v>
      </c>
      <c r="L47" s="23" t="s">
        <v>229</v>
      </c>
      <c r="M47" s="23" t="s">
        <v>229</v>
      </c>
      <c r="N47" s="23" t="s">
        <v>229</v>
      </c>
      <c r="O47" s="23" t="s">
        <v>229</v>
      </c>
      <c r="P47" s="23" t="s">
        <v>229</v>
      </c>
      <c r="Q47" s="23" t="s">
        <v>229</v>
      </c>
      <c r="R47" s="23" t="s">
        <v>229</v>
      </c>
      <c r="S47" s="23">
        <v>0</v>
      </c>
      <c r="T47" s="23">
        <v>0</v>
      </c>
      <c r="U47" s="23">
        <v>0.491</v>
      </c>
      <c r="V47" s="23">
        <v>1.8094</v>
      </c>
      <c r="W47" s="29">
        <v>0</v>
      </c>
      <c r="X47" s="29">
        <v>0</v>
      </c>
      <c r="Y47" s="29">
        <v>0.012</v>
      </c>
      <c r="Z47" s="29">
        <v>0.04488</v>
      </c>
      <c r="AA47" s="23"/>
      <c r="AB47" s="23"/>
      <c r="AC47" s="23"/>
      <c r="AD47" s="23"/>
      <c r="AE47" s="23">
        <v>0</v>
      </c>
      <c r="AF47" s="23">
        <v>0</v>
      </c>
      <c r="AG47" s="23">
        <v>0.47996</v>
      </c>
      <c r="AH47" s="23">
        <v>2.14058</v>
      </c>
      <c r="AI47" s="23" t="s">
        <v>229</v>
      </c>
      <c r="AJ47" s="23" t="s">
        <v>229</v>
      </c>
      <c r="AK47" s="23" t="s">
        <v>229</v>
      </c>
      <c r="AL47" s="23" t="s">
        <v>229</v>
      </c>
      <c r="AM47" s="23">
        <v>0</v>
      </c>
      <c r="AN47" s="23">
        <v>0</v>
      </c>
      <c r="AO47" s="23">
        <v>0.03</v>
      </c>
      <c r="AP47" s="23">
        <v>0.17051</v>
      </c>
    </row>
    <row r="48" spans="1:42" ht="12.75">
      <c r="A48" s="1" t="s">
        <v>83</v>
      </c>
      <c r="B48" s="1" t="s">
        <v>84</v>
      </c>
      <c r="C48" s="23">
        <v>0</v>
      </c>
      <c r="D48" s="23">
        <v>0</v>
      </c>
      <c r="E48" s="23">
        <v>2.28</v>
      </c>
      <c r="F48" s="23">
        <v>7.063</v>
      </c>
      <c r="G48" s="23" t="s">
        <v>229</v>
      </c>
      <c r="H48" s="23" t="s">
        <v>229</v>
      </c>
      <c r="I48" s="23" t="s">
        <v>229</v>
      </c>
      <c r="J48" s="23" t="s">
        <v>229</v>
      </c>
      <c r="K48" s="23">
        <v>0</v>
      </c>
      <c r="L48" s="23">
        <v>0</v>
      </c>
      <c r="M48" s="23">
        <v>0.186</v>
      </c>
      <c r="N48" s="23">
        <v>0.26116</v>
      </c>
      <c r="O48" s="23" t="s">
        <v>229</v>
      </c>
      <c r="P48" s="23" t="s">
        <v>229</v>
      </c>
      <c r="Q48" s="23" t="s">
        <v>229</v>
      </c>
      <c r="R48" s="23" t="s">
        <v>229</v>
      </c>
      <c r="S48" s="23" t="s">
        <v>229</v>
      </c>
      <c r="T48" s="23" t="s">
        <v>229</v>
      </c>
      <c r="U48" s="23" t="s">
        <v>229</v>
      </c>
      <c r="V48" s="23" t="s">
        <v>229</v>
      </c>
      <c r="W48" s="29" t="s">
        <v>229</v>
      </c>
      <c r="X48" s="29" t="s">
        <v>229</v>
      </c>
      <c r="Y48" s="29" t="s">
        <v>229</v>
      </c>
      <c r="Z48" s="29" t="s">
        <v>229</v>
      </c>
      <c r="AA48" s="23"/>
      <c r="AB48" s="23"/>
      <c r="AC48" s="23"/>
      <c r="AD48" s="23"/>
      <c r="AE48" s="23" t="s">
        <v>229</v>
      </c>
      <c r="AF48" s="23" t="s">
        <v>229</v>
      </c>
      <c r="AG48" s="23" t="s">
        <v>229</v>
      </c>
      <c r="AH48" s="23" t="s">
        <v>229</v>
      </c>
      <c r="AI48" s="23" t="s">
        <v>229</v>
      </c>
      <c r="AJ48" s="23" t="s">
        <v>229</v>
      </c>
      <c r="AK48" s="23" t="s">
        <v>229</v>
      </c>
      <c r="AL48" s="23" t="s">
        <v>229</v>
      </c>
      <c r="AM48" s="23" t="s">
        <v>229</v>
      </c>
      <c r="AN48" s="23" t="s">
        <v>229</v>
      </c>
      <c r="AO48" s="23" t="s">
        <v>229</v>
      </c>
      <c r="AP48" s="23" t="s">
        <v>229</v>
      </c>
    </row>
    <row r="49" spans="1:42" ht="12.75">
      <c r="A49" s="1" t="s">
        <v>85</v>
      </c>
      <c r="B49" s="1" t="s">
        <v>86</v>
      </c>
      <c r="C49" s="23">
        <v>3291.05485</v>
      </c>
      <c r="D49" s="23">
        <v>3170.24504</v>
      </c>
      <c r="E49" s="23">
        <v>24447.66361</v>
      </c>
      <c r="F49" s="23">
        <v>19470.65206</v>
      </c>
      <c r="G49" s="23">
        <v>6164.94727</v>
      </c>
      <c r="H49" s="23">
        <v>5662.9979</v>
      </c>
      <c r="I49" s="23">
        <v>30533.84748</v>
      </c>
      <c r="J49" s="23">
        <v>25812.2559</v>
      </c>
      <c r="K49" s="23">
        <v>6313.23702</v>
      </c>
      <c r="L49" s="23">
        <v>5367.26078</v>
      </c>
      <c r="M49" s="23">
        <v>25418.5664</v>
      </c>
      <c r="N49" s="23">
        <v>20333.02679</v>
      </c>
      <c r="O49" s="23">
        <v>1304.90054</v>
      </c>
      <c r="P49" s="23">
        <v>1103.71272</v>
      </c>
      <c r="Q49" s="23">
        <v>13702.05743</v>
      </c>
      <c r="R49" s="23">
        <v>10455.36147</v>
      </c>
      <c r="S49" s="23">
        <v>8860.42866</v>
      </c>
      <c r="T49" s="23">
        <v>6049.68976</v>
      </c>
      <c r="U49" s="23">
        <v>20059.46112</v>
      </c>
      <c r="V49" s="23">
        <v>13250.86445</v>
      </c>
      <c r="W49" s="29">
        <v>10744.5136</v>
      </c>
      <c r="X49" s="29">
        <v>7823.75672</v>
      </c>
      <c r="Y49" s="29">
        <v>20679.99681</v>
      </c>
      <c r="Z49" s="29">
        <v>16586.93006</v>
      </c>
      <c r="AA49" s="23">
        <v>7481.46</v>
      </c>
      <c r="AB49" s="23">
        <v>8093.04408</v>
      </c>
      <c r="AC49" s="23">
        <v>5483.334160000001</v>
      </c>
      <c r="AD49" s="23">
        <v>7201.352180000001</v>
      </c>
      <c r="AE49" s="23">
        <v>22748.5176</v>
      </c>
      <c r="AF49" s="23">
        <v>30237.776</v>
      </c>
      <c r="AG49" s="23">
        <v>15146.29059</v>
      </c>
      <c r="AH49" s="23">
        <v>20120.36007</v>
      </c>
      <c r="AI49" s="23">
        <v>5480.516</v>
      </c>
      <c r="AJ49" s="23">
        <v>6917.36625</v>
      </c>
      <c r="AK49" s="23">
        <v>3959.778</v>
      </c>
      <c r="AL49" s="23">
        <v>3871.73318</v>
      </c>
      <c r="AM49" s="23">
        <v>4595.1</v>
      </c>
      <c r="AN49" s="23">
        <v>4905.6165</v>
      </c>
      <c r="AO49" s="23">
        <v>1887.23181</v>
      </c>
      <c r="AP49" s="23">
        <v>2298.72112</v>
      </c>
    </row>
    <row r="50" spans="1:42" ht="12.75">
      <c r="A50" s="1" t="s">
        <v>87</v>
      </c>
      <c r="B50" s="1" t="s">
        <v>88</v>
      </c>
      <c r="C50" s="23" t="s">
        <v>229</v>
      </c>
      <c r="D50" s="23" t="s">
        <v>229</v>
      </c>
      <c r="E50" s="23" t="s">
        <v>229</v>
      </c>
      <c r="F50" s="23" t="s">
        <v>229</v>
      </c>
      <c r="G50" s="23" t="s">
        <v>229</v>
      </c>
      <c r="H50" s="23" t="s">
        <v>229</v>
      </c>
      <c r="I50" s="23" t="s">
        <v>229</v>
      </c>
      <c r="J50" s="23" t="s">
        <v>229</v>
      </c>
      <c r="K50" s="23" t="s">
        <v>229</v>
      </c>
      <c r="L50" s="23" t="s">
        <v>229</v>
      </c>
      <c r="M50" s="23" t="s">
        <v>229</v>
      </c>
      <c r="N50" s="23" t="s">
        <v>229</v>
      </c>
      <c r="O50" s="23" t="s">
        <v>229</v>
      </c>
      <c r="P50" s="23" t="s">
        <v>229</v>
      </c>
      <c r="Q50" s="23" t="s">
        <v>229</v>
      </c>
      <c r="R50" s="23" t="s">
        <v>229</v>
      </c>
      <c r="S50" s="23" t="s">
        <v>229</v>
      </c>
      <c r="T50" s="23" t="s">
        <v>229</v>
      </c>
      <c r="U50" s="23" t="s">
        <v>229</v>
      </c>
      <c r="V50" s="23" t="s">
        <v>229</v>
      </c>
      <c r="W50" s="29" t="s">
        <v>229</v>
      </c>
      <c r="X50" s="29" t="s">
        <v>229</v>
      </c>
      <c r="Y50" s="29" t="s">
        <v>229</v>
      </c>
      <c r="Z50" s="29" t="s">
        <v>229</v>
      </c>
      <c r="AA50" s="23"/>
      <c r="AB50" s="23"/>
      <c r="AC50" s="23"/>
      <c r="AD50" s="23"/>
      <c r="AE50" s="23">
        <v>0</v>
      </c>
      <c r="AF50" s="23">
        <v>0</v>
      </c>
      <c r="AG50" s="23">
        <v>0.1296</v>
      </c>
      <c r="AH50" s="23">
        <v>1.67399</v>
      </c>
      <c r="AI50" s="23" t="s">
        <v>229</v>
      </c>
      <c r="AJ50" s="23" t="s">
        <v>229</v>
      </c>
      <c r="AK50" s="23" t="s">
        <v>229</v>
      </c>
      <c r="AL50" s="23" t="s">
        <v>229</v>
      </c>
      <c r="AM50" s="23">
        <v>0</v>
      </c>
      <c r="AN50" s="23">
        <v>0</v>
      </c>
      <c r="AO50" s="23">
        <v>0.01944</v>
      </c>
      <c r="AP50" s="23">
        <v>0.19396</v>
      </c>
    </row>
    <row r="51" spans="1:42" ht="12.75">
      <c r="A51" s="1" t="s">
        <v>89</v>
      </c>
      <c r="B51" s="1" t="s">
        <v>90</v>
      </c>
      <c r="C51" s="23" t="s">
        <v>229</v>
      </c>
      <c r="D51" s="23" t="s">
        <v>229</v>
      </c>
      <c r="E51" s="23" t="s">
        <v>229</v>
      </c>
      <c r="F51" s="23" t="s">
        <v>229</v>
      </c>
      <c r="G51" s="23" t="s">
        <v>229</v>
      </c>
      <c r="H51" s="23" t="s">
        <v>229</v>
      </c>
      <c r="I51" s="23" t="s">
        <v>229</v>
      </c>
      <c r="J51" s="23" t="s">
        <v>229</v>
      </c>
      <c r="K51" s="23">
        <v>0</v>
      </c>
      <c r="L51" s="23">
        <v>0</v>
      </c>
      <c r="M51" s="23">
        <v>0.05028</v>
      </c>
      <c r="N51" s="23">
        <v>0.11127</v>
      </c>
      <c r="O51" s="23">
        <v>0</v>
      </c>
      <c r="P51" s="23">
        <v>0</v>
      </c>
      <c r="Q51" s="23">
        <v>0.0036</v>
      </c>
      <c r="R51" s="23">
        <v>0.00735</v>
      </c>
      <c r="S51" s="23">
        <v>0</v>
      </c>
      <c r="T51" s="23">
        <v>0</v>
      </c>
      <c r="U51" s="23">
        <v>0.07725</v>
      </c>
      <c r="V51" s="23">
        <v>0.15619</v>
      </c>
      <c r="W51" s="29" t="s">
        <v>229</v>
      </c>
      <c r="X51" s="29" t="s">
        <v>229</v>
      </c>
      <c r="Y51" s="29" t="s">
        <v>229</v>
      </c>
      <c r="Z51" s="29" t="s">
        <v>229</v>
      </c>
      <c r="AA51" s="23"/>
      <c r="AB51" s="23"/>
      <c r="AC51" s="23"/>
      <c r="AD51" s="23"/>
      <c r="AE51" s="23">
        <v>1667.35</v>
      </c>
      <c r="AF51" s="23">
        <v>2168.09003</v>
      </c>
      <c r="AG51" s="23">
        <v>0</v>
      </c>
      <c r="AH51" s="23">
        <v>0</v>
      </c>
      <c r="AI51" s="23" t="s">
        <v>229</v>
      </c>
      <c r="AJ51" s="23" t="s">
        <v>229</v>
      </c>
      <c r="AK51" s="23" t="s">
        <v>229</v>
      </c>
      <c r="AL51" s="23" t="s">
        <v>229</v>
      </c>
      <c r="AM51" s="23" t="s">
        <v>229</v>
      </c>
      <c r="AN51" s="23" t="s">
        <v>229</v>
      </c>
      <c r="AO51" s="23" t="s">
        <v>229</v>
      </c>
      <c r="AP51" s="23" t="s">
        <v>229</v>
      </c>
    </row>
    <row r="52" spans="1:42" ht="12.75">
      <c r="A52" s="1" t="s">
        <v>91</v>
      </c>
      <c r="B52" s="1" t="s">
        <v>92</v>
      </c>
      <c r="C52" s="23">
        <v>6.143</v>
      </c>
      <c r="D52" s="23">
        <v>1.593</v>
      </c>
      <c r="E52" s="23">
        <v>18.26553</v>
      </c>
      <c r="F52" s="23">
        <v>11.80059</v>
      </c>
      <c r="G52" s="23">
        <v>0</v>
      </c>
      <c r="H52" s="23">
        <v>0</v>
      </c>
      <c r="I52" s="23">
        <v>24.70727</v>
      </c>
      <c r="J52" s="23">
        <v>15.36616</v>
      </c>
      <c r="K52" s="23">
        <v>0</v>
      </c>
      <c r="L52" s="23">
        <v>0</v>
      </c>
      <c r="M52" s="23">
        <v>15.50973</v>
      </c>
      <c r="N52" s="23">
        <v>8.96442</v>
      </c>
      <c r="O52" s="23">
        <v>0</v>
      </c>
      <c r="P52" s="23">
        <v>0</v>
      </c>
      <c r="Q52" s="23">
        <v>0.0134</v>
      </c>
      <c r="R52" s="23">
        <v>0.10803</v>
      </c>
      <c r="S52" s="23">
        <v>0</v>
      </c>
      <c r="T52" s="23">
        <v>0</v>
      </c>
      <c r="U52" s="23">
        <v>15.95709</v>
      </c>
      <c r="V52" s="23">
        <v>20.82046</v>
      </c>
      <c r="W52" s="29">
        <v>0</v>
      </c>
      <c r="X52" s="29">
        <v>0</v>
      </c>
      <c r="Y52" s="29">
        <v>6.2062</v>
      </c>
      <c r="Z52" s="29">
        <v>3.92516</v>
      </c>
      <c r="AA52" s="23"/>
      <c r="AB52" s="23"/>
      <c r="AC52" s="23">
        <v>6.79703</v>
      </c>
      <c r="AD52" s="23">
        <v>8.34089</v>
      </c>
      <c r="AE52" s="23">
        <v>0</v>
      </c>
      <c r="AF52" s="23">
        <v>0</v>
      </c>
      <c r="AG52" s="23">
        <v>0.49318</v>
      </c>
      <c r="AH52" s="23">
        <v>5.18628</v>
      </c>
      <c r="AI52" s="23">
        <v>0</v>
      </c>
      <c r="AJ52" s="23">
        <v>0</v>
      </c>
      <c r="AK52" s="23">
        <v>0.01148</v>
      </c>
      <c r="AL52" s="23">
        <v>0.13549</v>
      </c>
      <c r="AM52" s="23">
        <v>0</v>
      </c>
      <c r="AN52" s="23">
        <v>0</v>
      </c>
      <c r="AO52" s="23">
        <v>0.8706</v>
      </c>
      <c r="AP52" s="23">
        <v>0.78847</v>
      </c>
    </row>
    <row r="53" spans="1:42" ht="12.75">
      <c r="A53" s="1" t="s">
        <v>93</v>
      </c>
      <c r="B53" s="1" t="s">
        <v>94</v>
      </c>
      <c r="C53" s="23">
        <v>1.591</v>
      </c>
      <c r="D53" s="23">
        <v>0.386</v>
      </c>
      <c r="E53" s="23">
        <v>0.14112</v>
      </c>
      <c r="F53" s="23">
        <v>0.40821</v>
      </c>
      <c r="G53" s="23" t="s">
        <v>229</v>
      </c>
      <c r="H53" s="23" t="s">
        <v>229</v>
      </c>
      <c r="I53" s="23" t="s">
        <v>229</v>
      </c>
      <c r="J53" s="23" t="s">
        <v>229</v>
      </c>
      <c r="K53" s="23">
        <v>0</v>
      </c>
      <c r="L53" s="23">
        <v>0</v>
      </c>
      <c r="M53" s="23">
        <v>40.501</v>
      </c>
      <c r="N53" s="23">
        <v>68.27902</v>
      </c>
      <c r="O53" s="23">
        <v>0</v>
      </c>
      <c r="P53" s="23">
        <v>0</v>
      </c>
      <c r="Q53" s="23">
        <v>50.388</v>
      </c>
      <c r="R53" s="23">
        <v>74.79723</v>
      </c>
      <c r="S53" s="23">
        <v>0</v>
      </c>
      <c r="T53" s="23">
        <v>0</v>
      </c>
      <c r="U53" s="23">
        <v>35.912</v>
      </c>
      <c r="V53" s="23">
        <v>62.4525</v>
      </c>
      <c r="W53" s="29">
        <v>0</v>
      </c>
      <c r="X53" s="29">
        <v>0</v>
      </c>
      <c r="Y53" s="29">
        <v>55.848</v>
      </c>
      <c r="Z53" s="29">
        <v>74.14472</v>
      </c>
      <c r="AA53" s="23"/>
      <c r="AB53" s="23"/>
      <c r="AC53" s="23">
        <v>145.912</v>
      </c>
      <c r="AD53" s="23">
        <v>219.21484</v>
      </c>
      <c r="AE53" s="23">
        <v>0</v>
      </c>
      <c r="AF53" s="23">
        <v>0</v>
      </c>
      <c r="AG53" s="23">
        <v>55.482</v>
      </c>
      <c r="AH53" s="23">
        <v>123.13542</v>
      </c>
      <c r="AI53" s="23">
        <v>0</v>
      </c>
      <c r="AJ53" s="23">
        <v>0</v>
      </c>
      <c r="AK53" s="23">
        <v>22.77</v>
      </c>
      <c r="AL53" s="23">
        <v>41.96947</v>
      </c>
      <c r="AM53" s="23" t="s">
        <v>229</v>
      </c>
      <c r="AN53" s="23" t="s">
        <v>229</v>
      </c>
      <c r="AO53" s="23" t="s">
        <v>229</v>
      </c>
      <c r="AP53" s="23" t="s">
        <v>229</v>
      </c>
    </row>
    <row r="54" spans="1:42" ht="12.75">
      <c r="A54" s="1" t="s">
        <v>95</v>
      </c>
      <c r="B54" s="1" t="s">
        <v>96</v>
      </c>
      <c r="C54" s="23">
        <v>0</v>
      </c>
      <c r="D54" s="23">
        <v>0</v>
      </c>
      <c r="E54" s="23">
        <v>1415.23053</v>
      </c>
      <c r="F54" s="23">
        <v>3042.17879</v>
      </c>
      <c r="G54" s="23">
        <v>0</v>
      </c>
      <c r="H54" s="23">
        <v>0</v>
      </c>
      <c r="I54" s="23">
        <v>1787.58886</v>
      </c>
      <c r="J54" s="23">
        <v>1632.35184</v>
      </c>
      <c r="K54" s="23">
        <v>0</v>
      </c>
      <c r="L54" s="23">
        <v>0</v>
      </c>
      <c r="M54" s="23">
        <v>2212.70588</v>
      </c>
      <c r="N54" s="23">
        <v>1639.92175</v>
      </c>
      <c r="O54" s="23">
        <v>0</v>
      </c>
      <c r="P54" s="23">
        <v>0</v>
      </c>
      <c r="Q54" s="23">
        <v>1083.21282</v>
      </c>
      <c r="R54" s="23">
        <v>1069.34907</v>
      </c>
      <c r="S54" s="23">
        <v>0</v>
      </c>
      <c r="T54" s="23">
        <v>0</v>
      </c>
      <c r="U54" s="23">
        <v>5828.87788</v>
      </c>
      <c r="V54" s="23">
        <v>14172.91495</v>
      </c>
      <c r="W54" s="29">
        <v>0</v>
      </c>
      <c r="X54" s="29">
        <v>0</v>
      </c>
      <c r="Y54" s="29">
        <v>4721.82542</v>
      </c>
      <c r="Z54" s="29">
        <v>10723.41443</v>
      </c>
      <c r="AA54" s="23">
        <v>1287.35</v>
      </c>
      <c r="AB54" s="23">
        <v>1752.9180000000001</v>
      </c>
      <c r="AC54" s="23">
        <v>711.8073100000001</v>
      </c>
      <c r="AD54" s="23">
        <v>856.37455</v>
      </c>
      <c r="AE54" s="23">
        <v>594.9</v>
      </c>
      <c r="AF54" s="23">
        <v>919.17011</v>
      </c>
      <c r="AG54" s="23">
        <v>815.43708</v>
      </c>
      <c r="AH54" s="23">
        <v>1058.29407</v>
      </c>
      <c r="AI54" s="23">
        <v>270.9</v>
      </c>
      <c r="AJ54" s="23">
        <v>365.715</v>
      </c>
      <c r="AK54" s="23">
        <v>154.82984</v>
      </c>
      <c r="AL54" s="23">
        <v>173.39688</v>
      </c>
      <c r="AM54" s="23">
        <v>0</v>
      </c>
      <c r="AN54" s="23">
        <v>0</v>
      </c>
      <c r="AO54" s="23">
        <v>320.29497</v>
      </c>
      <c r="AP54" s="23">
        <v>346.33433</v>
      </c>
    </row>
    <row r="55" spans="1:42" ht="12.75">
      <c r="A55" s="1" t="s">
        <v>97</v>
      </c>
      <c r="B55" s="1" t="s">
        <v>98</v>
      </c>
      <c r="C55" s="23" t="s">
        <v>229</v>
      </c>
      <c r="D55" s="23" t="s">
        <v>229</v>
      </c>
      <c r="E55" s="23" t="s">
        <v>229</v>
      </c>
      <c r="F55" s="23" t="s">
        <v>229</v>
      </c>
      <c r="G55" s="23" t="s">
        <v>229</v>
      </c>
      <c r="H55" s="23" t="s">
        <v>229</v>
      </c>
      <c r="I55" s="23" t="s">
        <v>229</v>
      </c>
      <c r="J55" s="23" t="s">
        <v>229</v>
      </c>
      <c r="K55" s="23">
        <v>0</v>
      </c>
      <c r="L55" s="23">
        <v>0</v>
      </c>
      <c r="M55" s="23">
        <v>0.45</v>
      </c>
      <c r="N55" s="23">
        <v>0.74833</v>
      </c>
      <c r="O55" s="23">
        <v>0</v>
      </c>
      <c r="P55" s="23">
        <v>0</v>
      </c>
      <c r="Q55" s="23">
        <v>2.3014</v>
      </c>
      <c r="R55" s="23">
        <v>4.13294</v>
      </c>
      <c r="S55" s="23">
        <v>0</v>
      </c>
      <c r="T55" s="23">
        <v>0</v>
      </c>
      <c r="U55" s="23">
        <v>49.77</v>
      </c>
      <c r="V55" s="23">
        <v>72.74192</v>
      </c>
      <c r="W55" s="29">
        <v>13.479</v>
      </c>
      <c r="X55" s="29">
        <v>6.99024</v>
      </c>
      <c r="Y55" s="29">
        <v>53.9895</v>
      </c>
      <c r="Z55" s="29">
        <v>39.29862</v>
      </c>
      <c r="AA55" s="23">
        <v>154.805</v>
      </c>
      <c r="AB55" s="23">
        <v>137.15423</v>
      </c>
      <c r="AC55" s="23">
        <v>52.205</v>
      </c>
      <c r="AD55" s="23">
        <v>52.11017</v>
      </c>
      <c r="AE55" s="23">
        <v>707.592</v>
      </c>
      <c r="AF55" s="23">
        <v>751.55345</v>
      </c>
      <c r="AG55" s="23">
        <v>95.7485</v>
      </c>
      <c r="AH55" s="23">
        <v>201.6926</v>
      </c>
      <c r="AI55" s="23">
        <v>88.028</v>
      </c>
      <c r="AJ55" s="23">
        <v>83.04618</v>
      </c>
      <c r="AK55" s="23">
        <v>16.72</v>
      </c>
      <c r="AL55" s="23">
        <v>19.206</v>
      </c>
      <c r="AM55" s="23">
        <v>224.7</v>
      </c>
      <c r="AN55" s="23">
        <v>204.31646</v>
      </c>
      <c r="AO55" s="23">
        <v>3.4605</v>
      </c>
      <c r="AP55" s="23">
        <v>2.94175</v>
      </c>
    </row>
    <row r="56" spans="1:42" ht="12.75">
      <c r="A56" s="1" t="s">
        <v>99</v>
      </c>
      <c r="B56" s="1" t="s">
        <v>100</v>
      </c>
      <c r="C56" s="23">
        <v>0</v>
      </c>
      <c r="D56" s="23">
        <v>0</v>
      </c>
      <c r="E56" s="23">
        <v>5175.82558</v>
      </c>
      <c r="F56" s="23">
        <v>13147.20731</v>
      </c>
      <c r="G56" s="23">
        <v>0</v>
      </c>
      <c r="H56" s="23">
        <v>0</v>
      </c>
      <c r="I56" s="23">
        <v>4275.17431</v>
      </c>
      <c r="J56" s="23">
        <v>8425.18414</v>
      </c>
      <c r="K56" s="23">
        <v>0.254</v>
      </c>
      <c r="L56" s="23">
        <v>0.87948</v>
      </c>
      <c r="M56" s="23">
        <v>4168.66707</v>
      </c>
      <c r="N56" s="23">
        <v>9386.84266</v>
      </c>
      <c r="O56" s="23">
        <v>3.69875</v>
      </c>
      <c r="P56" s="23">
        <v>13.3764</v>
      </c>
      <c r="Q56" s="23">
        <v>2742.32086</v>
      </c>
      <c r="R56" s="23">
        <v>6472.85755</v>
      </c>
      <c r="S56" s="23">
        <v>0.7751</v>
      </c>
      <c r="T56" s="23">
        <v>2.472</v>
      </c>
      <c r="U56" s="23">
        <v>2438.52873</v>
      </c>
      <c r="V56" s="23">
        <v>6036.37998</v>
      </c>
      <c r="W56" s="29">
        <v>0</v>
      </c>
      <c r="X56" s="29">
        <v>0</v>
      </c>
      <c r="Y56" s="29">
        <v>3011.2231</v>
      </c>
      <c r="Z56" s="29">
        <v>6705.05472</v>
      </c>
      <c r="AA56" s="23"/>
      <c r="AB56" s="23"/>
      <c r="AC56" s="23">
        <v>3340.59241</v>
      </c>
      <c r="AD56" s="23">
        <v>8180.38037</v>
      </c>
      <c r="AE56" s="23">
        <v>0</v>
      </c>
      <c r="AF56" s="23">
        <v>0</v>
      </c>
      <c r="AG56" s="23">
        <v>2728.10212</v>
      </c>
      <c r="AH56" s="23">
        <v>8052.90097</v>
      </c>
      <c r="AI56" s="23">
        <v>0</v>
      </c>
      <c r="AJ56" s="23">
        <v>0</v>
      </c>
      <c r="AK56" s="23">
        <v>708.33598</v>
      </c>
      <c r="AL56" s="23">
        <v>1718.83669</v>
      </c>
      <c r="AM56" s="23">
        <v>0</v>
      </c>
      <c r="AN56" s="23">
        <v>0</v>
      </c>
      <c r="AO56" s="23">
        <v>472.85287</v>
      </c>
      <c r="AP56" s="23">
        <v>1360.07781</v>
      </c>
    </row>
    <row r="57" spans="1:42" ht="12.75">
      <c r="A57" s="1" t="s">
        <v>101</v>
      </c>
      <c r="B57" s="1" t="s">
        <v>102</v>
      </c>
      <c r="C57" s="23">
        <v>0</v>
      </c>
      <c r="D57" s="23">
        <v>0</v>
      </c>
      <c r="E57" s="23">
        <v>804.05985</v>
      </c>
      <c r="F57" s="23">
        <v>1031.41589</v>
      </c>
      <c r="G57" s="23">
        <v>0</v>
      </c>
      <c r="H57" s="23">
        <v>0</v>
      </c>
      <c r="I57" s="23">
        <v>875.35506</v>
      </c>
      <c r="J57" s="23">
        <v>992.93438</v>
      </c>
      <c r="K57" s="23">
        <v>7.75</v>
      </c>
      <c r="L57" s="23">
        <v>38.44977</v>
      </c>
      <c r="M57" s="23">
        <v>911.2471</v>
      </c>
      <c r="N57" s="23">
        <v>1338.91801</v>
      </c>
      <c r="O57" s="23">
        <v>22.43828</v>
      </c>
      <c r="P57" s="23">
        <v>46.7346</v>
      </c>
      <c r="Q57" s="23">
        <v>572.2049</v>
      </c>
      <c r="R57" s="23">
        <v>835.18106</v>
      </c>
      <c r="S57" s="23">
        <v>21.52478</v>
      </c>
      <c r="T57" s="23">
        <v>39.06248</v>
      </c>
      <c r="U57" s="23">
        <v>435.16709</v>
      </c>
      <c r="V57" s="23">
        <v>620.11922</v>
      </c>
      <c r="W57" s="29">
        <v>2.3985</v>
      </c>
      <c r="X57" s="29">
        <v>10.20191</v>
      </c>
      <c r="Y57" s="29">
        <v>409.93752</v>
      </c>
      <c r="Z57" s="29">
        <v>498.40608</v>
      </c>
      <c r="AA57" s="23">
        <v>1.755</v>
      </c>
      <c r="AB57" s="23">
        <v>6.172</v>
      </c>
      <c r="AC57" s="23">
        <v>173.79174999999998</v>
      </c>
      <c r="AD57" s="23">
        <v>369.0951000000001</v>
      </c>
      <c r="AE57" s="23">
        <v>12.285</v>
      </c>
      <c r="AF57" s="23">
        <v>58.922</v>
      </c>
      <c r="AG57" s="23">
        <v>83.27837</v>
      </c>
      <c r="AH57" s="23">
        <v>242.6248</v>
      </c>
      <c r="AI57" s="23">
        <v>4.095</v>
      </c>
      <c r="AJ57" s="23">
        <v>16.06</v>
      </c>
      <c r="AK57" s="23">
        <v>22.43388</v>
      </c>
      <c r="AL57" s="23">
        <v>35.40696</v>
      </c>
      <c r="AM57" s="23">
        <v>0</v>
      </c>
      <c r="AN57" s="23">
        <v>0</v>
      </c>
      <c r="AO57" s="23">
        <v>19.44385</v>
      </c>
      <c r="AP57" s="23">
        <v>39.83641</v>
      </c>
    </row>
    <row r="58" spans="1:42" ht="12.75">
      <c r="A58" s="1" t="s">
        <v>103</v>
      </c>
      <c r="B58" s="1" t="s">
        <v>104</v>
      </c>
      <c r="C58" s="23" t="s">
        <v>229</v>
      </c>
      <c r="D58" s="23" t="s">
        <v>229</v>
      </c>
      <c r="E58" s="23" t="s">
        <v>229</v>
      </c>
      <c r="F58" s="23" t="s">
        <v>229</v>
      </c>
      <c r="G58" s="23" t="s">
        <v>229</v>
      </c>
      <c r="H58" s="23" t="s">
        <v>229</v>
      </c>
      <c r="I58" s="23" t="s">
        <v>229</v>
      </c>
      <c r="J58" s="23" t="s">
        <v>229</v>
      </c>
      <c r="K58" s="23" t="s">
        <v>229</v>
      </c>
      <c r="L58" s="23" t="s">
        <v>229</v>
      </c>
      <c r="M58" s="23" t="s">
        <v>229</v>
      </c>
      <c r="N58" s="23" t="s">
        <v>229</v>
      </c>
      <c r="O58" s="23" t="s">
        <v>229</v>
      </c>
      <c r="P58" s="23" t="s">
        <v>229</v>
      </c>
      <c r="Q58" s="23" t="s">
        <v>229</v>
      </c>
      <c r="R58" s="23" t="s">
        <v>229</v>
      </c>
      <c r="S58" s="23" t="s">
        <v>229</v>
      </c>
      <c r="T58" s="23" t="s">
        <v>229</v>
      </c>
      <c r="U58" s="23" t="s">
        <v>229</v>
      </c>
      <c r="V58" s="23" t="s">
        <v>229</v>
      </c>
      <c r="W58" s="29" t="s">
        <v>229</v>
      </c>
      <c r="X58" s="29" t="s">
        <v>229</v>
      </c>
      <c r="Y58" s="29" t="s">
        <v>229</v>
      </c>
      <c r="Z58" s="29" t="s">
        <v>229</v>
      </c>
      <c r="AA58" s="23"/>
      <c r="AB58" s="23"/>
      <c r="AC58" s="23"/>
      <c r="AD58" s="23"/>
      <c r="AE58" s="23" t="s">
        <v>229</v>
      </c>
      <c r="AF58" s="23" t="s">
        <v>229</v>
      </c>
      <c r="AG58" s="23" t="s">
        <v>229</v>
      </c>
      <c r="AH58" s="23" t="s">
        <v>229</v>
      </c>
      <c r="AI58" s="23" t="s">
        <v>229</v>
      </c>
      <c r="AJ58" s="23" t="s">
        <v>229</v>
      </c>
      <c r="AK58" s="23" t="s">
        <v>229</v>
      </c>
      <c r="AL58" s="23" t="s">
        <v>229</v>
      </c>
      <c r="AM58" s="23" t="s">
        <v>229</v>
      </c>
      <c r="AN58" s="23" t="s">
        <v>229</v>
      </c>
      <c r="AO58" s="23" t="s">
        <v>229</v>
      </c>
      <c r="AP58" s="23" t="s">
        <v>229</v>
      </c>
    </row>
    <row r="59" spans="1:42" ht="12.75">
      <c r="A59" s="1" t="s">
        <v>105</v>
      </c>
      <c r="B59" s="1" t="s">
        <v>106</v>
      </c>
      <c r="C59" s="23">
        <v>0</v>
      </c>
      <c r="D59" s="23">
        <v>0</v>
      </c>
      <c r="E59" s="23">
        <v>449.6476</v>
      </c>
      <c r="F59" s="23">
        <v>1066.85777</v>
      </c>
      <c r="G59" s="23">
        <v>0</v>
      </c>
      <c r="H59" s="23">
        <v>0</v>
      </c>
      <c r="I59" s="23">
        <v>574.1382</v>
      </c>
      <c r="J59" s="23">
        <v>1045.67418</v>
      </c>
      <c r="K59" s="23">
        <v>0</v>
      </c>
      <c r="L59" s="23">
        <v>0</v>
      </c>
      <c r="M59" s="23">
        <v>448.42171</v>
      </c>
      <c r="N59" s="23">
        <v>1069.34219</v>
      </c>
      <c r="O59" s="23">
        <v>3.175</v>
      </c>
      <c r="P59" s="23">
        <v>4.633</v>
      </c>
      <c r="Q59" s="23">
        <v>329.60268</v>
      </c>
      <c r="R59" s="23">
        <v>797.07752</v>
      </c>
      <c r="S59" s="23">
        <v>0</v>
      </c>
      <c r="T59" s="23">
        <v>0</v>
      </c>
      <c r="U59" s="23">
        <v>326.32846</v>
      </c>
      <c r="V59" s="23">
        <v>881.4638</v>
      </c>
      <c r="W59" s="29">
        <v>0</v>
      </c>
      <c r="X59" s="29">
        <v>0</v>
      </c>
      <c r="Y59" s="29">
        <v>764.92026</v>
      </c>
      <c r="Z59" s="29">
        <v>1546.90199</v>
      </c>
      <c r="AA59" s="23"/>
      <c r="AB59" s="23"/>
      <c r="AC59" s="23">
        <v>871.4904800000003</v>
      </c>
      <c r="AD59" s="23">
        <v>1735.5660900000003</v>
      </c>
      <c r="AE59" s="23">
        <v>0</v>
      </c>
      <c r="AF59" s="23">
        <v>0</v>
      </c>
      <c r="AG59" s="23">
        <v>876.32413</v>
      </c>
      <c r="AH59" s="23">
        <v>2182.27425</v>
      </c>
      <c r="AI59" s="23">
        <v>0</v>
      </c>
      <c r="AJ59" s="23">
        <v>0</v>
      </c>
      <c r="AK59" s="23">
        <v>272.52422</v>
      </c>
      <c r="AL59" s="23">
        <v>436.47105</v>
      </c>
      <c r="AM59" s="23">
        <v>0</v>
      </c>
      <c r="AN59" s="23">
        <v>0</v>
      </c>
      <c r="AO59" s="23">
        <v>124.3677</v>
      </c>
      <c r="AP59" s="23">
        <v>240.52375</v>
      </c>
    </row>
    <row r="60" spans="1:42" ht="12.75">
      <c r="A60" s="1" t="s">
        <v>107</v>
      </c>
      <c r="B60" s="1" t="s">
        <v>108</v>
      </c>
      <c r="C60" s="23">
        <v>0</v>
      </c>
      <c r="D60" s="23">
        <v>0</v>
      </c>
      <c r="E60" s="23">
        <v>44.347</v>
      </c>
      <c r="F60" s="23">
        <v>172.311</v>
      </c>
      <c r="G60" s="23">
        <v>0</v>
      </c>
      <c r="H60" s="23">
        <v>0</v>
      </c>
      <c r="I60" s="23">
        <v>57.77</v>
      </c>
      <c r="J60" s="23">
        <v>238.585</v>
      </c>
      <c r="K60" s="23">
        <v>0</v>
      </c>
      <c r="L60" s="23">
        <v>0</v>
      </c>
      <c r="M60" s="23">
        <v>40.78063</v>
      </c>
      <c r="N60" s="23">
        <v>161.22824</v>
      </c>
      <c r="O60" s="23">
        <v>0</v>
      </c>
      <c r="P60" s="23">
        <v>0</v>
      </c>
      <c r="Q60" s="23">
        <v>7.819</v>
      </c>
      <c r="R60" s="23">
        <v>46.76722</v>
      </c>
      <c r="S60" s="23">
        <v>0</v>
      </c>
      <c r="T60" s="23">
        <v>0</v>
      </c>
      <c r="U60" s="23">
        <v>11.92643</v>
      </c>
      <c r="V60" s="23">
        <v>77.08495</v>
      </c>
      <c r="W60" s="29">
        <v>0</v>
      </c>
      <c r="X60" s="29">
        <v>0</v>
      </c>
      <c r="Y60" s="29">
        <v>31.91972</v>
      </c>
      <c r="Z60" s="29">
        <v>138.58653</v>
      </c>
      <c r="AA60" s="23"/>
      <c r="AB60" s="23"/>
      <c r="AC60" s="23">
        <v>10.76713</v>
      </c>
      <c r="AD60" s="23">
        <v>58.40186</v>
      </c>
      <c r="AE60" s="23">
        <v>0</v>
      </c>
      <c r="AF60" s="23">
        <v>0</v>
      </c>
      <c r="AG60" s="23">
        <v>7.05271</v>
      </c>
      <c r="AH60" s="23">
        <v>52.98911</v>
      </c>
      <c r="AI60" s="23">
        <v>0</v>
      </c>
      <c r="AJ60" s="23">
        <v>0</v>
      </c>
      <c r="AK60" s="23">
        <v>0.71571</v>
      </c>
      <c r="AL60" s="23">
        <v>3.8878</v>
      </c>
      <c r="AM60" s="23">
        <v>0</v>
      </c>
      <c r="AN60" s="23">
        <v>0</v>
      </c>
      <c r="AO60" s="23">
        <v>2.17704</v>
      </c>
      <c r="AP60" s="23">
        <v>14.5708</v>
      </c>
    </row>
    <row r="61" spans="1:42" ht="12.75">
      <c r="A61" s="1" t="s">
        <v>109</v>
      </c>
      <c r="B61" s="1" t="s">
        <v>110</v>
      </c>
      <c r="C61" s="23">
        <v>0</v>
      </c>
      <c r="D61" s="23">
        <v>0</v>
      </c>
      <c r="E61" s="23">
        <v>18171.54622</v>
      </c>
      <c r="F61" s="23">
        <v>9937.58661</v>
      </c>
      <c r="G61" s="23">
        <v>0</v>
      </c>
      <c r="H61" s="23">
        <v>0</v>
      </c>
      <c r="I61" s="23">
        <v>3144.77315</v>
      </c>
      <c r="J61" s="23">
        <v>1778.27916</v>
      </c>
      <c r="K61" s="23">
        <v>0</v>
      </c>
      <c r="L61" s="23">
        <v>0</v>
      </c>
      <c r="M61" s="23">
        <v>8656.82526</v>
      </c>
      <c r="N61" s="23">
        <v>4266.12524</v>
      </c>
      <c r="O61" s="23">
        <v>26.98</v>
      </c>
      <c r="P61" s="23">
        <v>14.915</v>
      </c>
      <c r="Q61" s="23">
        <v>17229.55152</v>
      </c>
      <c r="R61" s="23">
        <v>8364.47969</v>
      </c>
      <c r="S61" s="23">
        <v>0</v>
      </c>
      <c r="T61" s="23">
        <v>0</v>
      </c>
      <c r="U61" s="23">
        <v>20827.45313</v>
      </c>
      <c r="V61" s="23">
        <v>7752.18873</v>
      </c>
      <c r="W61" s="29">
        <v>2374.6</v>
      </c>
      <c r="X61" s="29">
        <v>1161.0955</v>
      </c>
      <c r="Y61" s="29">
        <v>74168.19372</v>
      </c>
      <c r="Z61" s="29">
        <v>27903.97291</v>
      </c>
      <c r="AA61" s="23"/>
      <c r="AB61" s="23"/>
      <c r="AC61" s="23">
        <v>60053.08323</v>
      </c>
      <c r="AD61" s="23">
        <v>33926.58807</v>
      </c>
      <c r="AE61" s="23">
        <v>0</v>
      </c>
      <c r="AF61" s="23">
        <v>0</v>
      </c>
      <c r="AG61" s="23">
        <v>46567.52702</v>
      </c>
      <c r="AH61" s="23">
        <v>35591.29527</v>
      </c>
      <c r="AI61" s="23">
        <v>0</v>
      </c>
      <c r="AJ61" s="23">
        <v>0</v>
      </c>
      <c r="AK61" s="23">
        <v>13611.68797</v>
      </c>
      <c r="AL61" s="23">
        <v>8150.8122</v>
      </c>
      <c r="AM61" s="23">
        <v>0</v>
      </c>
      <c r="AN61" s="23">
        <v>0</v>
      </c>
      <c r="AO61" s="23">
        <v>22067.32593</v>
      </c>
      <c r="AP61" s="23">
        <v>15151.52162</v>
      </c>
    </row>
    <row r="62" spans="1:42" ht="12.75">
      <c r="A62" s="1" t="s">
        <v>111</v>
      </c>
      <c r="B62" s="1" t="s">
        <v>112</v>
      </c>
      <c r="C62" s="23">
        <v>0</v>
      </c>
      <c r="D62" s="23">
        <v>0</v>
      </c>
      <c r="E62" s="23">
        <v>14.03065</v>
      </c>
      <c r="F62" s="23">
        <v>27.47121</v>
      </c>
      <c r="G62" s="23">
        <v>0</v>
      </c>
      <c r="H62" s="23">
        <v>0</v>
      </c>
      <c r="I62" s="23">
        <v>12.63731</v>
      </c>
      <c r="J62" s="23">
        <v>23.90835</v>
      </c>
      <c r="K62" s="23">
        <v>0</v>
      </c>
      <c r="L62" s="23">
        <v>0</v>
      </c>
      <c r="M62" s="23">
        <v>14.0066</v>
      </c>
      <c r="N62" s="23">
        <v>25.7791</v>
      </c>
      <c r="O62" s="23">
        <v>0</v>
      </c>
      <c r="P62" s="23">
        <v>0</v>
      </c>
      <c r="Q62" s="23">
        <v>11.4748</v>
      </c>
      <c r="R62" s="23">
        <v>20.02547</v>
      </c>
      <c r="S62" s="23">
        <v>0</v>
      </c>
      <c r="T62" s="23">
        <v>0</v>
      </c>
      <c r="U62" s="23">
        <v>42.60104</v>
      </c>
      <c r="V62" s="23">
        <v>37.36056</v>
      </c>
      <c r="W62" s="29">
        <v>0</v>
      </c>
      <c r="X62" s="29">
        <v>0</v>
      </c>
      <c r="Y62" s="29">
        <v>30.2307</v>
      </c>
      <c r="Z62" s="29">
        <v>53.57437</v>
      </c>
      <c r="AA62" s="23"/>
      <c r="AB62" s="23"/>
      <c r="AC62" s="23">
        <v>20.575609999999998</v>
      </c>
      <c r="AD62" s="23">
        <v>59.368689999999994</v>
      </c>
      <c r="AE62" s="23">
        <v>0</v>
      </c>
      <c r="AF62" s="23">
        <v>0</v>
      </c>
      <c r="AG62" s="23">
        <v>30.31802</v>
      </c>
      <c r="AH62" s="23">
        <v>108.55367</v>
      </c>
      <c r="AI62" s="23">
        <v>0</v>
      </c>
      <c r="AJ62" s="23">
        <v>0</v>
      </c>
      <c r="AK62" s="23">
        <v>11.08</v>
      </c>
      <c r="AL62" s="23">
        <v>28.40805</v>
      </c>
      <c r="AM62" s="23">
        <v>0</v>
      </c>
      <c r="AN62" s="23">
        <v>0</v>
      </c>
      <c r="AO62" s="23">
        <v>4.24107</v>
      </c>
      <c r="AP62" s="23">
        <v>16.26096</v>
      </c>
    </row>
    <row r="63" spans="1:42" ht="12.75">
      <c r="A63" s="1" t="s">
        <v>113</v>
      </c>
      <c r="B63" s="1" t="s">
        <v>114</v>
      </c>
      <c r="C63" s="23" t="s">
        <v>229</v>
      </c>
      <c r="D63" s="23" t="s">
        <v>229</v>
      </c>
      <c r="E63" s="23" t="s">
        <v>229</v>
      </c>
      <c r="F63" s="23" t="s">
        <v>229</v>
      </c>
      <c r="G63" s="23" t="s">
        <v>229</v>
      </c>
      <c r="H63" s="23" t="s">
        <v>229</v>
      </c>
      <c r="I63" s="23" t="s">
        <v>229</v>
      </c>
      <c r="J63" s="23" t="s">
        <v>229</v>
      </c>
      <c r="K63" s="23" t="s">
        <v>229</v>
      </c>
      <c r="L63" s="23" t="s">
        <v>229</v>
      </c>
      <c r="M63" s="23" t="s">
        <v>229</v>
      </c>
      <c r="N63" s="23" t="s">
        <v>229</v>
      </c>
      <c r="O63" s="23" t="s">
        <v>229</v>
      </c>
      <c r="P63" s="23" t="s">
        <v>229</v>
      </c>
      <c r="Q63" s="23" t="s">
        <v>229</v>
      </c>
      <c r="R63" s="23" t="s">
        <v>229</v>
      </c>
      <c r="S63" s="23" t="s">
        <v>229</v>
      </c>
      <c r="T63" s="23" t="s">
        <v>229</v>
      </c>
      <c r="U63" s="23" t="s">
        <v>229</v>
      </c>
      <c r="V63" s="23" t="s">
        <v>229</v>
      </c>
      <c r="W63" s="29" t="s">
        <v>229</v>
      </c>
      <c r="X63" s="29" t="s">
        <v>229</v>
      </c>
      <c r="Y63" s="29" t="s">
        <v>229</v>
      </c>
      <c r="Z63" s="29" t="s">
        <v>229</v>
      </c>
      <c r="AA63" s="23"/>
      <c r="AB63" s="23"/>
      <c r="AC63" s="23"/>
      <c r="AD63" s="23"/>
      <c r="AE63" s="23" t="s">
        <v>229</v>
      </c>
      <c r="AF63" s="23" t="s">
        <v>229</v>
      </c>
      <c r="AG63" s="23" t="s">
        <v>229</v>
      </c>
      <c r="AH63" s="23" t="s">
        <v>229</v>
      </c>
      <c r="AI63" s="23" t="s">
        <v>229</v>
      </c>
      <c r="AJ63" s="23" t="s">
        <v>229</v>
      </c>
      <c r="AK63" s="23" t="s">
        <v>229</v>
      </c>
      <c r="AL63" s="23" t="s">
        <v>229</v>
      </c>
      <c r="AM63" s="23" t="s">
        <v>229</v>
      </c>
      <c r="AN63" s="23" t="s">
        <v>229</v>
      </c>
      <c r="AO63" s="23" t="s">
        <v>229</v>
      </c>
      <c r="AP63" s="23" t="s">
        <v>229</v>
      </c>
    </row>
    <row r="64" spans="1:42" ht="12.75">
      <c r="A64" s="1" t="s">
        <v>115</v>
      </c>
      <c r="B64" s="1" t="s">
        <v>116</v>
      </c>
      <c r="C64" s="23">
        <v>0</v>
      </c>
      <c r="D64" s="23">
        <v>0</v>
      </c>
      <c r="E64" s="23">
        <v>324.66988</v>
      </c>
      <c r="F64" s="23">
        <v>625.65741</v>
      </c>
      <c r="G64" s="23">
        <v>0.3</v>
      </c>
      <c r="H64" s="23">
        <v>0.7</v>
      </c>
      <c r="I64" s="23">
        <v>295.42223</v>
      </c>
      <c r="J64" s="23">
        <v>500.54616</v>
      </c>
      <c r="K64" s="23">
        <v>0.012</v>
      </c>
      <c r="L64" s="23">
        <v>0.10798</v>
      </c>
      <c r="M64" s="23">
        <v>611.99144</v>
      </c>
      <c r="N64" s="23">
        <v>1203.64681</v>
      </c>
      <c r="O64" s="23">
        <v>0</v>
      </c>
      <c r="P64" s="23">
        <v>0</v>
      </c>
      <c r="Q64" s="23">
        <v>699.6333</v>
      </c>
      <c r="R64" s="23">
        <v>1634.20641</v>
      </c>
      <c r="S64" s="23">
        <v>8.642</v>
      </c>
      <c r="T64" s="23">
        <v>36.24789</v>
      </c>
      <c r="U64" s="23">
        <v>696.59141</v>
      </c>
      <c r="V64" s="23">
        <v>1435.7757</v>
      </c>
      <c r="W64" s="29">
        <v>0</v>
      </c>
      <c r="X64" s="29">
        <v>0</v>
      </c>
      <c r="Y64" s="29">
        <v>495.93102</v>
      </c>
      <c r="Z64" s="29">
        <v>850.74676</v>
      </c>
      <c r="AA64" s="23">
        <v>1.22418</v>
      </c>
      <c r="AB64" s="23">
        <v>2.404</v>
      </c>
      <c r="AC64" s="23">
        <v>564.04346</v>
      </c>
      <c r="AD64" s="23">
        <v>948.3754800000002</v>
      </c>
      <c r="AE64" s="23">
        <v>0.543</v>
      </c>
      <c r="AF64" s="23">
        <v>1.37</v>
      </c>
      <c r="AG64" s="23">
        <v>475.7662</v>
      </c>
      <c r="AH64" s="23">
        <v>1191.85604</v>
      </c>
      <c r="AI64" s="23">
        <v>0.152</v>
      </c>
      <c r="AJ64" s="23">
        <v>0.294</v>
      </c>
      <c r="AK64" s="23">
        <v>100.51073</v>
      </c>
      <c r="AL64" s="23">
        <v>185.28285</v>
      </c>
      <c r="AM64" s="23">
        <v>0</v>
      </c>
      <c r="AN64" s="23">
        <v>0</v>
      </c>
      <c r="AO64" s="23">
        <v>121.26525</v>
      </c>
      <c r="AP64" s="23">
        <v>361.68099</v>
      </c>
    </row>
    <row r="65" spans="1:42" ht="12.75">
      <c r="A65" s="1" t="s">
        <v>117</v>
      </c>
      <c r="B65" s="1" t="s">
        <v>118</v>
      </c>
      <c r="C65" s="23" t="s">
        <v>229</v>
      </c>
      <c r="D65" s="23" t="s">
        <v>229</v>
      </c>
      <c r="E65" s="23" t="s">
        <v>229</v>
      </c>
      <c r="F65" s="23" t="s">
        <v>229</v>
      </c>
      <c r="G65" s="23" t="s">
        <v>229</v>
      </c>
      <c r="H65" s="23" t="s">
        <v>229</v>
      </c>
      <c r="I65" s="23" t="s">
        <v>229</v>
      </c>
      <c r="J65" s="23" t="s">
        <v>229</v>
      </c>
      <c r="K65" s="23" t="s">
        <v>229</v>
      </c>
      <c r="L65" s="23" t="s">
        <v>229</v>
      </c>
      <c r="M65" s="23" t="s">
        <v>229</v>
      </c>
      <c r="N65" s="23" t="s">
        <v>229</v>
      </c>
      <c r="O65" s="23" t="s">
        <v>229</v>
      </c>
      <c r="P65" s="23" t="s">
        <v>229</v>
      </c>
      <c r="Q65" s="23" t="s">
        <v>229</v>
      </c>
      <c r="R65" s="23" t="s">
        <v>229</v>
      </c>
      <c r="S65" s="23" t="s">
        <v>229</v>
      </c>
      <c r="T65" s="23" t="s">
        <v>229</v>
      </c>
      <c r="U65" s="23" t="s">
        <v>229</v>
      </c>
      <c r="V65" s="23" t="s">
        <v>229</v>
      </c>
      <c r="W65" s="29">
        <v>0</v>
      </c>
      <c r="X65" s="29">
        <v>0</v>
      </c>
      <c r="Y65" s="29">
        <v>0.04316</v>
      </c>
      <c r="Z65" s="29">
        <v>0.6427</v>
      </c>
      <c r="AA65" s="23"/>
      <c r="AB65" s="23"/>
      <c r="AC65" s="23">
        <v>0.025</v>
      </c>
      <c r="AD65" s="23">
        <v>0.11025</v>
      </c>
      <c r="AE65" s="23" t="s">
        <v>229</v>
      </c>
      <c r="AF65" s="23" t="s">
        <v>229</v>
      </c>
      <c r="AG65" s="23" t="s">
        <v>229</v>
      </c>
      <c r="AH65" s="23" t="s">
        <v>229</v>
      </c>
      <c r="AI65" s="23" t="s">
        <v>229</v>
      </c>
      <c r="AJ65" s="23" t="s">
        <v>229</v>
      </c>
      <c r="AK65" s="23" t="s">
        <v>229</v>
      </c>
      <c r="AL65" s="23" t="s">
        <v>229</v>
      </c>
      <c r="AM65" s="23" t="s">
        <v>229</v>
      </c>
      <c r="AN65" s="23" t="s">
        <v>229</v>
      </c>
      <c r="AO65" s="23" t="s">
        <v>229</v>
      </c>
      <c r="AP65" s="23" t="s">
        <v>229</v>
      </c>
    </row>
    <row r="66" spans="1:42" ht="12.75">
      <c r="A66" s="1" t="s">
        <v>119</v>
      </c>
      <c r="B66" s="1" t="s">
        <v>120</v>
      </c>
      <c r="C66" s="23" t="s">
        <v>229</v>
      </c>
      <c r="D66" s="23" t="s">
        <v>229</v>
      </c>
      <c r="E66" s="23" t="s">
        <v>229</v>
      </c>
      <c r="F66" s="23" t="s">
        <v>229</v>
      </c>
      <c r="G66" s="23" t="s">
        <v>229</v>
      </c>
      <c r="H66" s="23" t="s">
        <v>229</v>
      </c>
      <c r="I66" s="23" t="s">
        <v>229</v>
      </c>
      <c r="J66" s="23" t="s">
        <v>229</v>
      </c>
      <c r="K66" s="23" t="s">
        <v>229</v>
      </c>
      <c r="L66" s="23" t="s">
        <v>229</v>
      </c>
      <c r="M66" s="23" t="s">
        <v>229</v>
      </c>
      <c r="N66" s="23" t="s">
        <v>229</v>
      </c>
      <c r="O66" s="23">
        <v>0</v>
      </c>
      <c r="P66" s="23">
        <v>0</v>
      </c>
      <c r="Q66" s="23">
        <v>0.004</v>
      </c>
      <c r="R66" s="23">
        <v>0.063</v>
      </c>
      <c r="S66" s="23">
        <v>0</v>
      </c>
      <c r="T66" s="23">
        <v>0</v>
      </c>
      <c r="U66" s="23">
        <v>0.001</v>
      </c>
      <c r="V66" s="23">
        <v>0.06675</v>
      </c>
      <c r="W66" s="29" t="s">
        <v>229</v>
      </c>
      <c r="X66" s="29" t="s">
        <v>229</v>
      </c>
      <c r="Y66" s="29" t="s">
        <v>229</v>
      </c>
      <c r="Z66" s="29" t="s">
        <v>229</v>
      </c>
      <c r="AA66" s="23"/>
      <c r="AB66" s="23"/>
      <c r="AC66" s="23">
        <v>0.025</v>
      </c>
      <c r="AD66" s="23">
        <v>0.15559</v>
      </c>
      <c r="AE66" s="23">
        <v>0</v>
      </c>
      <c r="AF66" s="23">
        <v>0</v>
      </c>
      <c r="AG66" s="23">
        <v>0.028</v>
      </c>
      <c r="AH66" s="23">
        <v>0.68283</v>
      </c>
      <c r="AI66" s="23" t="s">
        <v>229</v>
      </c>
      <c r="AJ66" s="23" t="s">
        <v>229</v>
      </c>
      <c r="AK66" s="23" t="s">
        <v>229</v>
      </c>
      <c r="AL66" s="23" t="s">
        <v>229</v>
      </c>
      <c r="AM66" s="23" t="s">
        <v>229</v>
      </c>
      <c r="AN66" s="23" t="s">
        <v>229</v>
      </c>
      <c r="AO66" s="23" t="s">
        <v>229</v>
      </c>
      <c r="AP66" s="23" t="s">
        <v>229</v>
      </c>
    </row>
    <row r="67" spans="1:42" ht="12.75">
      <c r="A67" s="1" t="s">
        <v>121</v>
      </c>
      <c r="B67" s="1" t="s">
        <v>122</v>
      </c>
      <c r="C67" s="23">
        <v>0</v>
      </c>
      <c r="D67" s="23">
        <v>0</v>
      </c>
      <c r="E67" s="23">
        <v>0.2698</v>
      </c>
      <c r="F67" s="23">
        <v>0.68191</v>
      </c>
      <c r="G67" s="23">
        <v>0</v>
      </c>
      <c r="H67" s="23">
        <v>0</v>
      </c>
      <c r="I67" s="23">
        <v>1.505</v>
      </c>
      <c r="J67" s="23">
        <v>3.04365</v>
      </c>
      <c r="K67" s="23">
        <v>0.056</v>
      </c>
      <c r="L67" s="23">
        <v>0.08517</v>
      </c>
      <c r="M67" s="23">
        <v>4.36475</v>
      </c>
      <c r="N67" s="23">
        <v>8.36052</v>
      </c>
      <c r="O67" s="23">
        <v>0</v>
      </c>
      <c r="P67" s="23">
        <v>0</v>
      </c>
      <c r="Q67" s="23">
        <v>3.331</v>
      </c>
      <c r="R67" s="23">
        <v>6.1064</v>
      </c>
      <c r="S67" s="23">
        <v>0</v>
      </c>
      <c r="T67" s="23">
        <v>0</v>
      </c>
      <c r="U67" s="23">
        <v>3.3685</v>
      </c>
      <c r="V67" s="23">
        <v>6.40433</v>
      </c>
      <c r="W67" s="29">
        <v>0</v>
      </c>
      <c r="X67" s="29">
        <v>0</v>
      </c>
      <c r="Y67" s="29">
        <v>1.98</v>
      </c>
      <c r="Z67" s="29">
        <v>4.947</v>
      </c>
      <c r="AA67" s="23"/>
      <c r="AB67" s="23"/>
      <c r="AC67" s="23">
        <v>15.936</v>
      </c>
      <c r="AD67" s="23">
        <v>13.47183</v>
      </c>
      <c r="AE67" s="23">
        <v>0</v>
      </c>
      <c r="AF67" s="23">
        <v>0</v>
      </c>
      <c r="AG67" s="23">
        <v>25.32025</v>
      </c>
      <c r="AH67" s="23">
        <v>43.58316</v>
      </c>
      <c r="AI67" s="23">
        <v>0</v>
      </c>
      <c r="AJ67" s="23">
        <v>0</v>
      </c>
      <c r="AK67" s="23">
        <v>10.6779</v>
      </c>
      <c r="AL67" s="23">
        <v>14.14315</v>
      </c>
      <c r="AM67" s="23">
        <v>0</v>
      </c>
      <c r="AN67" s="23">
        <v>0</v>
      </c>
      <c r="AO67" s="23">
        <v>3.42246</v>
      </c>
      <c r="AP67" s="23">
        <v>10.39625</v>
      </c>
    </row>
    <row r="68" spans="1:42" ht="12.75">
      <c r="A68" s="1" t="s">
        <v>123</v>
      </c>
      <c r="B68" s="1" t="s">
        <v>124</v>
      </c>
      <c r="C68" s="23">
        <v>636.02348</v>
      </c>
      <c r="D68" s="23">
        <v>1343.36425</v>
      </c>
      <c r="E68" s="23">
        <v>1455.68542</v>
      </c>
      <c r="F68" s="23">
        <v>2875.14427</v>
      </c>
      <c r="G68" s="23">
        <v>8.00029</v>
      </c>
      <c r="H68" s="23">
        <v>26.513</v>
      </c>
      <c r="I68" s="23">
        <v>658.27095</v>
      </c>
      <c r="J68" s="23">
        <v>1247.01047</v>
      </c>
      <c r="K68" s="23">
        <v>21.231</v>
      </c>
      <c r="L68" s="23">
        <v>47.51</v>
      </c>
      <c r="M68" s="23">
        <v>595.49462</v>
      </c>
      <c r="N68" s="23">
        <v>1324.12855</v>
      </c>
      <c r="O68" s="23">
        <v>51.33747</v>
      </c>
      <c r="P68" s="23">
        <v>136.637</v>
      </c>
      <c r="Q68" s="23">
        <v>710.63759</v>
      </c>
      <c r="R68" s="23">
        <v>2583.72654</v>
      </c>
      <c r="S68" s="23">
        <v>0</v>
      </c>
      <c r="T68" s="23">
        <v>0</v>
      </c>
      <c r="U68" s="23">
        <v>598.08138</v>
      </c>
      <c r="V68" s="23">
        <v>1411.96496</v>
      </c>
      <c r="W68" s="29">
        <v>4.5</v>
      </c>
      <c r="X68" s="29">
        <v>34.60788</v>
      </c>
      <c r="Y68" s="29">
        <v>744.84268</v>
      </c>
      <c r="Z68" s="29">
        <v>1658.20646</v>
      </c>
      <c r="AA68" s="23">
        <v>4.62</v>
      </c>
      <c r="AB68" s="23">
        <v>39.919</v>
      </c>
      <c r="AC68" s="23">
        <v>1084.8478100000004</v>
      </c>
      <c r="AD68" s="23">
        <v>2458.8155399999996</v>
      </c>
      <c r="AE68" s="23">
        <v>0</v>
      </c>
      <c r="AF68" s="23">
        <v>0</v>
      </c>
      <c r="AG68" s="23">
        <v>915.69631</v>
      </c>
      <c r="AH68" s="23">
        <v>3237.74704</v>
      </c>
      <c r="AI68" s="23">
        <v>0</v>
      </c>
      <c r="AJ68" s="23">
        <v>0</v>
      </c>
      <c r="AK68" s="23">
        <v>232.26075</v>
      </c>
      <c r="AL68" s="23">
        <v>664.18341</v>
      </c>
      <c r="AM68" s="23">
        <v>0</v>
      </c>
      <c r="AN68" s="23">
        <v>0</v>
      </c>
      <c r="AO68" s="23">
        <v>212.62256</v>
      </c>
      <c r="AP68" s="23">
        <v>785.27657</v>
      </c>
    </row>
    <row r="69" spans="1:42" ht="12.75">
      <c r="A69" s="1" t="s">
        <v>125</v>
      </c>
      <c r="B69" s="1" t="s">
        <v>126</v>
      </c>
      <c r="C69" s="23">
        <v>6531.52804</v>
      </c>
      <c r="D69" s="23">
        <v>20180.338</v>
      </c>
      <c r="E69" s="23">
        <v>9264.87461</v>
      </c>
      <c r="F69" s="23">
        <v>18319.59326</v>
      </c>
      <c r="G69" s="23">
        <v>0</v>
      </c>
      <c r="H69" s="23">
        <v>0</v>
      </c>
      <c r="I69" s="23">
        <v>4756.82818</v>
      </c>
      <c r="J69" s="23">
        <v>11242.13367</v>
      </c>
      <c r="K69" s="23">
        <v>2.629</v>
      </c>
      <c r="L69" s="23">
        <v>3.73804</v>
      </c>
      <c r="M69" s="23">
        <v>5605.12112</v>
      </c>
      <c r="N69" s="23">
        <v>15961.67463</v>
      </c>
      <c r="O69" s="23">
        <v>0</v>
      </c>
      <c r="P69" s="23">
        <v>0</v>
      </c>
      <c r="Q69" s="23">
        <v>7015.65838</v>
      </c>
      <c r="R69" s="23">
        <v>17317.71906</v>
      </c>
      <c r="S69" s="23">
        <v>0</v>
      </c>
      <c r="T69" s="23">
        <v>0</v>
      </c>
      <c r="U69" s="23">
        <v>2010.68696</v>
      </c>
      <c r="V69" s="23">
        <v>5169.03947</v>
      </c>
      <c r="W69" s="29">
        <v>0</v>
      </c>
      <c r="X69" s="29">
        <v>0</v>
      </c>
      <c r="Y69" s="29">
        <v>4138.16684</v>
      </c>
      <c r="Z69" s="29">
        <v>10183.51205</v>
      </c>
      <c r="AA69" s="23">
        <v>1.98</v>
      </c>
      <c r="AB69" s="23">
        <v>8.82898</v>
      </c>
      <c r="AC69" s="23">
        <v>1281.4282599999997</v>
      </c>
      <c r="AD69" s="23">
        <v>5618.033420000002</v>
      </c>
      <c r="AE69" s="23">
        <v>0</v>
      </c>
      <c r="AF69" s="23">
        <v>0</v>
      </c>
      <c r="AG69" s="23">
        <v>1087.48056</v>
      </c>
      <c r="AH69" s="23">
        <v>6649.63508</v>
      </c>
      <c r="AI69" s="23">
        <v>0</v>
      </c>
      <c r="AJ69" s="23">
        <v>0</v>
      </c>
      <c r="AK69" s="23">
        <v>284.94636</v>
      </c>
      <c r="AL69" s="23">
        <v>1345.12932</v>
      </c>
      <c r="AM69" s="23">
        <v>0</v>
      </c>
      <c r="AN69" s="23">
        <v>0</v>
      </c>
      <c r="AO69" s="23">
        <v>387.57582</v>
      </c>
      <c r="AP69" s="23">
        <v>1743.59658</v>
      </c>
    </row>
    <row r="70" spans="1:42" ht="12.75">
      <c r="A70" s="1" t="s">
        <v>127</v>
      </c>
      <c r="B70" s="1" t="s">
        <v>128</v>
      </c>
      <c r="C70" s="23">
        <v>2.516</v>
      </c>
      <c r="D70" s="23">
        <v>4.3764</v>
      </c>
      <c r="E70" s="23">
        <v>1226.89738</v>
      </c>
      <c r="F70" s="23">
        <v>821.84701</v>
      </c>
      <c r="G70" s="23">
        <v>188.336</v>
      </c>
      <c r="H70" s="23">
        <v>83.04278</v>
      </c>
      <c r="I70" s="23">
        <v>295.43814</v>
      </c>
      <c r="J70" s="23">
        <v>313.71789</v>
      </c>
      <c r="K70" s="23">
        <v>1118.1272</v>
      </c>
      <c r="L70" s="23">
        <v>477.10854</v>
      </c>
      <c r="M70" s="23">
        <v>539.09943</v>
      </c>
      <c r="N70" s="23">
        <v>619.53563</v>
      </c>
      <c r="O70" s="23">
        <v>737.43861</v>
      </c>
      <c r="P70" s="23">
        <v>381.61517</v>
      </c>
      <c r="Q70" s="23">
        <v>434.54856</v>
      </c>
      <c r="R70" s="23">
        <v>507.22814</v>
      </c>
      <c r="S70" s="23">
        <v>637.60295</v>
      </c>
      <c r="T70" s="23">
        <v>254.2444</v>
      </c>
      <c r="U70" s="23">
        <v>415.80835</v>
      </c>
      <c r="V70" s="23">
        <v>537.24461</v>
      </c>
      <c r="W70" s="29">
        <v>946.8398</v>
      </c>
      <c r="X70" s="29">
        <v>392.0156</v>
      </c>
      <c r="Y70" s="29">
        <v>542.53227</v>
      </c>
      <c r="Z70" s="29">
        <v>589.33126</v>
      </c>
      <c r="AA70" s="23">
        <v>191.5748</v>
      </c>
      <c r="AB70" s="23">
        <v>127.24188000000001</v>
      </c>
      <c r="AC70" s="23">
        <v>565.3014000000001</v>
      </c>
      <c r="AD70" s="23">
        <v>790.1719400000001</v>
      </c>
      <c r="AE70" s="23">
        <v>242.613</v>
      </c>
      <c r="AF70" s="23">
        <v>164.56596</v>
      </c>
      <c r="AG70" s="23">
        <v>307.40017</v>
      </c>
      <c r="AH70" s="23">
        <v>548.31647</v>
      </c>
      <c r="AI70" s="23">
        <v>10.391</v>
      </c>
      <c r="AJ70" s="23">
        <v>10.638</v>
      </c>
      <c r="AK70" s="23">
        <v>33.68383</v>
      </c>
      <c r="AL70" s="23">
        <v>41.1034</v>
      </c>
      <c r="AM70" s="23">
        <v>43.792</v>
      </c>
      <c r="AN70" s="23">
        <v>42.82224</v>
      </c>
      <c r="AO70" s="23">
        <v>127.57643</v>
      </c>
      <c r="AP70" s="23">
        <v>263.078</v>
      </c>
    </row>
    <row r="71" spans="1:42" ht="12.75">
      <c r="A71" s="1" t="s">
        <v>129</v>
      </c>
      <c r="B71" s="1" t="s">
        <v>130</v>
      </c>
      <c r="C71" s="23" t="s">
        <v>229</v>
      </c>
      <c r="D71" s="23" t="s">
        <v>229</v>
      </c>
      <c r="E71" s="23" t="s">
        <v>229</v>
      </c>
      <c r="F71" s="23" t="s">
        <v>229</v>
      </c>
      <c r="G71" s="23" t="s">
        <v>229</v>
      </c>
      <c r="H71" s="23" t="s">
        <v>229</v>
      </c>
      <c r="I71" s="23" t="s">
        <v>229</v>
      </c>
      <c r="J71" s="23" t="s">
        <v>229</v>
      </c>
      <c r="K71" s="23" t="s">
        <v>229</v>
      </c>
      <c r="L71" s="23" t="s">
        <v>229</v>
      </c>
      <c r="M71" s="23" t="s">
        <v>229</v>
      </c>
      <c r="N71" s="23" t="s">
        <v>229</v>
      </c>
      <c r="O71" s="23" t="s">
        <v>229</v>
      </c>
      <c r="P71" s="23" t="s">
        <v>229</v>
      </c>
      <c r="Q71" s="23" t="s">
        <v>229</v>
      </c>
      <c r="R71" s="23" t="s">
        <v>229</v>
      </c>
      <c r="S71" s="23" t="s">
        <v>229</v>
      </c>
      <c r="T71" s="23" t="s">
        <v>229</v>
      </c>
      <c r="U71" s="23" t="s">
        <v>229</v>
      </c>
      <c r="V71" s="23" t="s">
        <v>229</v>
      </c>
      <c r="W71" s="29" t="s">
        <v>229</v>
      </c>
      <c r="X71" s="29" t="s">
        <v>229</v>
      </c>
      <c r="Y71" s="29" t="s">
        <v>229</v>
      </c>
      <c r="Z71" s="29" t="s">
        <v>229</v>
      </c>
      <c r="AA71" s="23"/>
      <c r="AB71" s="23"/>
      <c r="AC71" s="23"/>
      <c r="AD71" s="23"/>
      <c r="AE71" s="23" t="s">
        <v>229</v>
      </c>
      <c r="AF71" s="23" t="s">
        <v>229</v>
      </c>
      <c r="AG71" s="23" t="s">
        <v>229</v>
      </c>
      <c r="AH71" s="23" t="s">
        <v>229</v>
      </c>
      <c r="AI71" s="23" t="s">
        <v>229</v>
      </c>
      <c r="AJ71" s="23" t="s">
        <v>229</v>
      </c>
      <c r="AK71" s="23" t="s">
        <v>229</v>
      </c>
      <c r="AL71" s="23" t="s">
        <v>229</v>
      </c>
      <c r="AM71" s="23" t="s">
        <v>229</v>
      </c>
      <c r="AN71" s="23" t="s">
        <v>229</v>
      </c>
      <c r="AO71" s="23" t="s">
        <v>229</v>
      </c>
      <c r="AP71" s="23" t="s">
        <v>229</v>
      </c>
    </row>
    <row r="72" spans="1:42" ht="12.75">
      <c r="A72" s="1" t="s">
        <v>131</v>
      </c>
      <c r="B72" s="1" t="s">
        <v>132</v>
      </c>
      <c r="C72" s="23">
        <v>0</v>
      </c>
      <c r="D72" s="23">
        <v>0</v>
      </c>
      <c r="E72" s="23">
        <v>772.22321</v>
      </c>
      <c r="F72" s="23">
        <v>773.149</v>
      </c>
      <c r="G72" s="23">
        <v>0</v>
      </c>
      <c r="H72" s="23">
        <v>0</v>
      </c>
      <c r="I72" s="23">
        <v>894.06044</v>
      </c>
      <c r="J72" s="23">
        <v>714.34622</v>
      </c>
      <c r="K72" s="23">
        <v>0</v>
      </c>
      <c r="L72" s="23">
        <v>0</v>
      </c>
      <c r="M72" s="23">
        <v>739.21497</v>
      </c>
      <c r="N72" s="23">
        <v>476.83746</v>
      </c>
      <c r="O72" s="23">
        <v>0</v>
      </c>
      <c r="P72" s="23">
        <v>0</v>
      </c>
      <c r="Q72" s="23">
        <v>612.35335</v>
      </c>
      <c r="R72" s="23">
        <v>408.3226</v>
      </c>
      <c r="S72" s="23">
        <v>0</v>
      </c>
      <c r="T72" s="23">
        <v>0</v>
      </c>
      <c r="U72" s="23">
        <v>1496.61347</v>
      </c>
      <c r="V72" s="23">
        <v>535.29205</v>
      </c>
      <c r="W72" s="29">
        <v>0</v>
      </c>
      <c r="X72" s="29">
        <v>0</v>
      </c>
      <c r="Y72" s="29">
        <v>2118.00724</v>
      </c>
      <c r="Z72" s="29">
        <v>659.77763</v>
      </c>
      <c r="AA72" s="23"/>
      <c r="AB72" s="23"/>
      <c r="AC72" s="23">
        <v>1973.8354900000002</v>
      </c>
      <c r="AD72" s="23">
        <v>873.32565</v>
      </c>
      <c r="AE72" s="23">
        <v>0</v>
      </c>
      <c r="AF72" s="23">
        <v>0</v>
      </c>
      <c r="AG72" s="23">
        <v>1727.43859</v>
      </c>
      <c r="AH72" s="23">
        <v>1274.41316</v>
      </c>
      <c r="AI72" s="23">
        <v>0</v>
      </c>
      <c r="AJ72" s="23">
        <v>0</v>
      </c>
      <c r="AK72" s="23">
        <v>583.12548</v>
      </c>
      <c r="AL72" s="23">
        <v>170.26028</v>
      </c>
      <c r="AM72" s="23">
        <v>0</v>
      </c>
      <c r="AN72" s="23">
        <v>0</v>
      </c>
      <c r="AO72" s="23">
        <v>648.27853</v>
      </c>
      <c r="AP72" s="23">
        <v>242.00335</v>
      </c>
    </row>
    <row r="73" spans="1:42" ht="12.75">
      <c r="A73" s="1" t="s">
        <v>133</v>
      </c>
      <c r="B73" s="1" t="s">
        <v>134</v>
      </c>
      <c r="C73" s="23">
        <v>0</v>
      </c>
      <c r="D73" s="23">
        <v>0</v>
      </c>
      <c r="E73" s="23">
        <v>893.6018</v>
      </c>
      <c r="F73" s="23">
        <v>1293.23225</v>
      </c>
      <c r="G73" s="23">
        <v>0</v>
      </c>
      <c r="H73" s="23">
        <v>0</v>
      </c>
      <c r="I73" s="23">
        <v>1697.20904</v>
      </c>
      <c r="J73" s="23">
        <v>1799.65699</v>
      </c>
      <c r="K73" s="23">
        <v>3.287</v>
      </c>
      <c r="L73" s="23">
        <v>3.80382</v>
      </c>
      <c r="M73" s="23">
        <v>2344.20484</v>
      </c>
      <c r="N73" s="23">
        <v>3455.30677</v>
      </c>
      <c r="O73" s="23">
        <v>0</v>
      </c>
      <c r="P73" s="23">
        <v>0</v>
      </c>
      <c r="Q73" s="23">
        <v>2202.24501</v>
      </c>
      <c r="R73" s="23">
        <v>3149.58769</v>
      </c>
      <c r="S73" s="23">
        <v>9.231</v>
      </c>
      <c r="T73" s="23">
        <v>14.8425</v>
      </c>
      <c r="U73" s="23">
        <v>2573.99191</v>
      </c>
      <c r="V73" s="23">
        <v>3654.71089</v>
      </c>
      <c r="W73" s="29">
        <v>0</v>
      </c>
      <c r="X73" s="29">
        <v>0</v>
      </c>
      <c r="Y73" s="29">
        <v>3168.84825</v>
      </c>
      <c r="Z73" s="29">
        <v>4103.61792</v>
      </c>
      <c r="AA73" s="23">
        <v>139.14</v>
      </c>
      <c r="AB73" s="23">
        <v>245.90194</v>
      </c>
      <c r="AC73" s="23">
        <v>3928.9022799999993</v>
      </c>
      <c r="AD73" s="23">
        <v>5538.568950000003</v>
      </c>
      <c r="AE73" s="23">
        <v>138.904</v>
      </c>
      <c r="AF73" s="23">
        <v>320.45003</v>
      </c>
      <c r="AG73" s="23">
        <v>4052.94831</v>
      </c>
      <c r="AH73" s="23">
        <v>7930.51377</v>
      </c>
      <c r="AI73" s="23">
        <v>20.311</v>
      </c>
      <c r="AJ73" s="23">
        <v>41.52262</v>
      </c>
      <c r="AK73" s="23">
        <v>1025.22032</v>
      </c>
      <c r="AL73" s="23">
        <v>1386.10086</v>
      </c>
      <c r="AM73" s="23">
        <v>32.8855</v>
      </c>
      <c r="AN73" s="23">
        <v>66.84653</v>
      </c>
      <c r="AO73" s="23">
        <v>884.62729</v>
      </c>
      <c r="AP73" s="23">
        <v>1753.11259</v>
      </c>
    </row>
    <row r="74" spans="1:42" ht="12.75">
      <c r="A74" s="1" t="s">
        <v>135</v>
      </c>
      <c r="B74" s="1" t="s">
        <v>136</v>
      </c>
      <c r="C74" s="23">
        <v>0</v>
      </c>
      <c r="D74" s="23">
        <v>0</v>
      </c>
      <c r="E74" s="23">
        <v>755.07298</v>
      </c>
      <c r="F74" s="23">
        <v>630.31613</v>
      </c>
      <c r="G74" s="23">
        <v>0</v>
      </c>
      <c r="H74" s="23">
        <v>0</v>
      </c>
      <c r="I74" s="23">
        <v>265.97563</v>
      </c>
      <c r="J74" s="23">
        <v>144.7617</v>
      </c>
      <c r="K74" s="23">
        <v>0</v>
      </c>
      <c r="L74" s="23">
        <v>0</v>
      </c>
      <c r="M74" s="23">
        <v>499.12036</v>
      </c>
      <c r="N74" s="23">
        <v>444.34433</v>
      </c>
      <c r="O74" s="23">
        <v>0</v>
      </c>
      <c r="P74" s="23">
        <v>0</v>
      </c>
      <c r="Q74" s="23">
        <v>358.568</v>
      </c>
      <c r="R74" s="23">
        <v>343.23632</v>
      </c>
      <c r="S74" s="23">
        <v>0</v>
      </c>
      <c r="T74" s="23">
        <v>0</v>
      </c>
      <c r="U74" s="23">
        <v>162.39227</v>
      </c>
      <c r="V74" s="23">
        <v>174.30222</v>
      </c>
      <c r="W74" s="29">
        <v>0</v>
      </c>
      <c r="X74" s="29">
        <v>0</v>
      </c>
      <c r="Y74" s="29">
        <v>276.24114</v>
      </c>
      <c r="Z74" s="29">
        <v>230.17767</v>
      </c>
      <c r="AA74" s="23"/>
      <c r="AB74" s="23"/>
      <c r="AC74" s="23">
        <v>330.0154100000001</v>
      </c>
      <c r="AD74" s="23">
        <v>256.49697000000003</v>
      </c>
      <c r="AE74" s="23">
        <v>0</v>
      </c>
      <c r="AF74" s="23">
        <v>0</v>
      </c>
      <c r="AG74" s="23">
        <v>426.12246</v>
      </c>
      <c r="AH74" s="23">
        <v>367.90653</v>
      </c>
      <c r="AI74" s="23">
        <v>0</v>
      </c>
      <c r="AJ74" s="23">
        <v>0</v>
      </c>
      <c r="AK74" s="23">
        <v>202.16252</v>
      </c>
      <c r="AL74" s="23">
        <v>162.31772</v>
      </c>
      <c r="AM74" s="23">
        <v>0</v>
      </c>
      <c r="AN74" s="23">
        <v>0</v>
      </c>
      <c r="AO74" s="23">
        <v>66.29751</v>
      </c>
      <c r="AP74" s="23">
        <v>53.90435</v>
      </c>
    </row>
    <row r="75" spans="1:42" ht="12.75">
      <c r="A75" s="1" t="s">
        <v>137</v>
      </c>
      <c r="B75" s="1" t="s">
        <v>138</v>
      </c>
      <c r="C75" s="23">
        <v>0</v>
      </c>
      <c r="D75" s="23">
        <v>0</v>
      </c>
      <c r="E75" s="23">
        <v>422.55462</v>
      </c>
      <c r="F75" s="23">
        <v>663.76658</v>
      </c>
      <c r="G75" s="23">
        <v>0</v>
      </c>
      <c r="H75" s="23">
        <v>0</v>
      </c>
      <c r="I75" s="23">
        <v>283.67442</v>
      </c>
      <c r="J75" s="23">
        <v>383.8308</v>
      </c>
      <c r="K75" s="23">
        <v>0</v>
      </c>
      <c r="L75" s="23">
        <v>0</v>
      </c>
      <c r="M75" s="23">
        <v>643.70957</v>
      </c>
      <c r="N75" s="23">
        <v>616.48237</v>
      </c>
      <c r="O75" s="23">
        <v>0</v>
      </c>
      <c r="P75" s="23">
        <v>0</v>
      </c>
      <c r="Q75" s="23">
        <v>280.01343</v>
      </c>
      <c r="R75" s="23">
        <v>269.83204</v>
      </c>
      <c r="S75" s="23">
        <v>0</v>
      </c>
      <c r="T75" s="23">
        <v>0</v>
      </c>
      <c r="U75" s="23">
        <v>172.00187</v>
      </c>
      <c r="V75" s="23">
        <v>150.87652</v>
      </c>
      <c r="W75" s="29">
        <v>0</v>
      </c>
      <c r="X75" s="29">
        <v>0</v>
      </c>
      <c r="Y75" s="29">
        <v>774.5422</v>
      </c>
      <c r="Z75" s="29">
        <v>653.62425</v>
      </c>
      <c r="AA75" s="23"/>
      <c r="AB75" s="23"/>
      <c r="AC75" s="23">
        <v>128.17301</v>
      </c>
      <c r="AD75" s="23">
        <v>115.40820999999998</v>
      </c>
      <c r="AE75" s="23">
        <v>0</v>
      </c>
      <c r="AF75" s="23">
        <v>0</v>
      </c>
      <c r="AG75" s="23">
        <v>239.64917</v>
      </c>
      <c r="AH75" s="23">
        <v>242.826</v>
      </c>
      <c r="AI75" s="23">
        <v>0</v>
      </c>
      <c r="AJ75" s="23">
        <v>0</v>
      </c>
      <c r="AK75" s="23">
        <v>57.5313</v>
      </c>
      <c r="AL75" s="23">
        <v>60.0136</v>
      </c>
      <c r="AM75" s="23">
        <v>0</v>
      </c>
      <c r="AN75" s="23">
        <v>0</v>
      </c>
      <c r="AO75" s="23">
        <v>8.96</v>
      </c>
      <c r="AP75" s="23">
        <v>14.82652</v>
      </c>
    </row>
    <row r="76" spans="1:42" ht="12.75">
      <c r="A76" s="1" t="s">
        <v>139</v>
      </c>
      <c r="B76" s="1" t="s">
        <v>140</v>
      </c>
      <c r="C76" s="23">
        <v>0</v>
      </c>
      <c r="D76" s="23">
        <v>0</v>
      </c>
      <c r="E76" s="23">
        <v>45.522</v>
      </c>
      <c r="F76" s="23">
        <v>93.8735</v>
      </c>
      <c r="G76" s="23">
        <v>0</v>
      </c>
      <c r="H76" s="23">
        <v>0</v>
      </c>
      <c r="I76" s="23">
        <v>31.2487</v>
      </c>
      <c r="J76" s="23">
        <v>52.14709</v>
      </c>
      <c r="K76" s="23">
        <v>0</v>
      </c>
      <c r="L76" s="23">
        <v>0</v>
      </c>
      <c r="M76" s="23">
        <v>43.964</v>
      </c>
      <c r="N76" s="23">
        <v>52.30354</v>
      </c>
      <c r="O76" s="23">
        <v>0</v>
      </c>
      <c r="P76" s="23">
        <v>0</v>
      </c>
      <c r="Q76" s="23">
        <v>82.7694</v>
      </c>
      <c r="R76" s="23">
        <v>68.72588</v>
      </c>
      <c r="S76" s="23">
        <v>0</v>
      </c>
      <c r="T76" s="23">
        <v>0</v>
      </c>
      <c r="U76" s="23">
        <v>28.1835</v>
      </c>
      <c r="V76" s="23">
        <v>25.09425</v>
      </c>
      <c r="W76" s="29">
        <v>0</v>
      </c>
      <c r="X76" s="29">
        <v>0</v>
      </c>
      <c r="Y76" s="29">
        <v>105.11325</v>
      </c>
      <c r="Z76" s="29">
        <v>76.31803</v>
      </c>
      <c r="AA76" s="23"/>
      <c r="AB76" s="23"/>
      <c r="AC76" s="23">
        <v>43.909890000000004</v>
      </c>
      <c r="AD76" s="23">
        <v>46.27082</v>
      </c>
      <c r="AE76" s="23">
        <v>5.04</v>
      </c>
      <c r="AF76" s="23">
        <v>5.969</v>
      </c>
      <c r="AG76" s="23">
        <v>102.58157</v>
      </c>
      <c r="AH76" s="23">
        <v>74.24253</v>
      </c>
      <c r="AI76" s="23" t="s">
        <v>229</v>
      </c>
      <c r="AJ76" s="23" t="s">
        <v>229</v>
      </c>
      <c r="AK76" s="23" t="s">
        <v>229</v>
      </c>
      <c r="AL76" s="23" t="s">
        <v>229</v>
      </c>
      <c r="AM76" s="23">
        <v>0</v>
      </c>
      <c r="AN76" s="23">
        <v>0</v>
      </c>
      <c r="AO76" s="23">
        <v>15.03511</v>
      </c>
      <c r="AP76" s="23">
        <v>11.68958</v>
      </c>
    </row>
    <row r="77" spans="1:42" ht="12.75">
      <c r="A77" s="1" t="s">
        <v>141</v>
      </c>
      <c r="B77" s="1" t="s">
        <v>142</v>
      </c>
      <c r="C77" s="23">
        <v>0</v>
      </c>
      <c r="D77" s="23">
        <v>0</v>
      </c>
      <c r="E77" s="23">
        <v>1023.2192</v>
      </c>
      <c r="F77" s="23">
        <v>990.89693</v>
      </c>
      <c r="G77" s="23">
        <v>0</v>
      </c>
      <c r="H77" s="23">
        <v>0</v>
      </c>
      <c r="I77" s="23">
        <v>1186.1497</v>
      </c>
      <c r="J77" s="23">
        <v>1067.17318</v>
      </c>
      <c r="K77" s="23">
        <v>0</v>
      </c>
      <c r="L77" s="23">
        <v>0</v>
      </c>
      <c r="M77" s="23">
        <v>1082.3522</v>
      </c>
      <c r="N77" s="23">
        <v>1060.29182</v>
      </c>
      <c r="O77" s="23">
        <v>0</v>
      </c>
      <c r="P77" s="23">
        <v>0</v>
      </c>
      <c r="Q77" s="23">
        <v>946.638</v>
      </c>
      <c r="R77" s="23">
        <v>912.38063</v>
      </c>
      <c r="S77" s="23">
        <v>0</v>
      </c>
      <c r="T77" s="23">
        <v>0</v>
      </c>
      <c r="U77" s="23">
        <v>378.11204</v>
      </c>
      <c r="V77" s="23">
        <v>377.34121</v>
      </c>
      <c r="W77" s="29">
        <v>0</v>
      </c>
      <c r="X77" s="29">
        <v>0</v>
      </c>
      <c r="Y77" s="29">
        <v>317.83987</v>
      </c>
      <c r="Z77" s="29">
        <v>321.25901</v>
      </c>
      <c r="AA77" s="23"/>
      <c r="AB77" s="23"/>
      <c r="AC77" s="23">
        <v>93.5395</v>
      </c>
      <c r="AD77" s="23">
        <v>108.69316000000002</v>
      </c>
      <c r="AE77" s="23">
        <v>0</v>
      </c>
      <c r="AF77" s="23">
        <v>0</v>
      </c>
      <c r="AG77" s="23">
        <v>82.64638</v>
      </c>
      <c r="AH77" s="23">
        <v>123.71913</v>
      </c>
      <c r="AI77" s="23">
        <v>0</v>
      </c>
      <c r="AJ77" s="23">
        <v>0</v>
      </c>
      <c r="AK77" s="23">
        <v>25.837</v>
      </c>
      <c r="AL77" s="23">
        <v>21.94604</v>
      </c>
      <c r="AM77" s="23">
        <v>0</v>
      </c>
      <c r="AN77" s="23">
        <v>0</v>
      </c>
      <c r="AO77" s="23">
        <v>213.641</v>
      </c>
      <c r="AP77" s="23">
        <v>343.27482</v>
      </c>
    </row>
    <row r="78" spans="1:42" ht="12.75">
      <c r="A78" s="1" t="s">
        <v>143</v>
      </c>
      <c r="B78" s="1" t="s">
        <v>144</v>
      </c>
      <c r="C78" s="23">
        <v>0</v>
      </c>
      <c r="D78" s="23">
        <v>0</v>
      </c>
      <c r="E78" s="23">
        <v>1174.86288</v>
      </c>
      <c r="F78" s="23">
        <v>1389.17806</v>
      </c>
      <c r="G78" s="23">
        <v>0</v>
      </c>
      <c r="H78" s="23">
        <v>0</v>
      </c>
      <c r="I78" s="23">
        <v>772.32422</v>
      </c>
      <c r="J78" s="23">
        <v>724.15144</v>
      </c>
      <c r="K78" s="23">
        <v>0</v>
      </c>
      <c r="L78" s="23">
        <v>0</v>
      </c>
      <c r="M78" s="23">
        <v>925.9258</v>
      </c>
      <c r="N78" s="23">
        <v>967.4891</v>
      </c>
      <c r="O78" s="23">
        <v>0</v>
      </c>
      <c r="P78" s="23">
        <v>0</v>
      </c>
      <c r="Q78" s="23">
        <v>927.89311</v>
      </c>
      <c r="R78" s="23">
        <v>907.25445</v>
      </c>
      <c r="S78" s="23">
        <v>0</v>
      </c>
      <c r="T78" s="23">
        <v>0</v>
      </c>
      <c r="U78" s="23">
        <v>1289.22092</v>
      </c>
      <c r="V78" s="23">
        <v>1159.98417</v>
      </c>
      <c r="W78" s="29">
        <v>6.338</v>
      </c>
      <c r="X78" s="29">
        <v>4.958</v>
      </c>
      <c r="Y78" s="29">
        <v>1797.7201</v>
      </c>
      <c r="Z78" s="29">
        <v>1280.44825</v>
      </c>
      <c r="AA78" s="23"/>
      <c r="AB78" s="23"/>
      <c r="AC78" s="23">
        <v>1708.0131199999996</v>
      </c>
      <c r="AD78" s="23">
        <v>1506.7114599999998</v>
      </c>
      <c r="AE78" s="23">
        <v>17.0288</v>
      </c>
      <c r="AF78" s="23">
        <v>39.343</v>
      </c>
      <c r="AG78" s="23">
        <v>2398.77957</v>
      </c>
      <c r="AH78" s="23">
        <v>2339.22984</v>
      </c>
      <c r="AI78" s="23">
        <v>0</v>
      </c>
      <c r="AJ78" s="23">
        <v>0</v>
      </c>
      <c r="AK78" s="23">
        <v>716.81491</v>
      </c>
      <c r="AL78" s="23">
        <v>553.73236</v>
      </c>
      <c r="AM78" s="23">
        <v>0</v>
      </c>
      <c r="AN78" s="23">
        <v>0</v>
      </c>
      <c r="AO78" s="23">
        <v>388.93142</v>
      </c>
      <c r="AP78" s="23">
        <v>400.21126</v>
      </c>
    </row>
    <row r="79" spans="1:42" ht="12.75">
      <c r="A79" s="1" t="s">
        <v>145</v>
      </c>
      <c r="B79" s="1" t="s">
        <v>146</v>
      </c>
      <c r="C79" s="23">
        <v>0</v>
      </c>
      <c r="D79" s="23">
        <v>0</v>
      </c>
      <c r="E79" s="23">
        <v>141.4275</v>
      </c>
      <c r="F79" s="23">
        <v>137.57264</v>
      </c>
      <c r="G79" s="23">
        <v>0</v>
      </c>
      <c r="H79" s="23">
        <v>0</v>
      </c>
      <c r="I79" s="23">
        <v>95.0475</v>
      </c>
      <c r="J79" s="23">
        <v>91.52088</v>
      </c>
      <c r="K79" s="23">
        <v>0</v>
      </c>
      <c r="L79" s="23">
        <v>0</v>
      </c>
      <c r="M79" s="23">
        <v>123.4786</v>
      </c>
      <c r="N79" s="23">
        <v>121.62814</v>
      </c>
      <c r="O79" s="23">
        <v>0</v>
      </c>
      <c r="P79" s="23">
        <v>0</v>
      </c>
      <c r="Q79" s="23">
        <v>134.34225</v>
      </c>
      <c r="R79" s="23">
        <v>118.681</v>
      </c>
      <c r="S79" s="23">
        <v>0</v>
      </c>
      <c r="T79" s="23">
        <v>0</v>
      </c>
      <c r="U79" s="23">
        <v>80.78765</v>
      </c>
      <c r="V79" s="23">
        <v>71.10691</v>
      </c>
      <c r="W79" s="29">
        <v>0</v>
      </c>
      <c r="X79" s="29">
        <v>0</v>
      </c>
      <c r="Y79" s="29">
        <v>98.37045</v>
      </c>
      <c r="Z79" s="29">
        <v>77.66657</v>
      </c>
      <c r="AA79" s="23"/>
      <c r="AB79" s="23"/>
      <c r="AC79" s="23">
        <v>74.67044000000001</v>
      </c>
      <c r="AD79" s="23">
        <v>54.74848</v>
      </c>
      <c r="AE79" s="23">
        <v>0</v>
      </c>
      <c r="AF79" s="23">
        <v>0</v>
      </c>
      <c r="AG79" s="23">
        <v>16.085</v>
      </c>
      <c r="AH79" s="23">
        <v>34.59603</v>
      </c>
      <c r="AI79" s="23">
        <v>0</v>
      </c>
      <c r="AJ79" s="23">
        <v>0</v>
      </c>
      <c r="AK79" s="23">
        <v>0.034</v>
      </c>
      <c r="AL79" s="23">
        <v>0.38439</v>
      </c>
      <c r="AM79" s="23">
        <v>0</v>
      </c>
      <c r="AN79" s="23">
        <v>0</v>
      </c>
      <c r="AO79" s="23">
        <v>0.442</v>
      </c>
      <c r="AP79" s="23">
        <v>2.5169</v>
      </c>
    </row>
    <row r="80" spans="1:42" ht="12.75">
      <c r="A80" s="1" t="s">
        <v>147</v>
      </c>
      <c r="B80" s="1" t="s">
        <v>148</v>
      </c>
      <c r="C80" s="23">
        <v>0</v>
      </c>
      <c r="D80" s="23">
        <v>0</v>
      </c>
      <c r="E80" s="23">
        <v>335.85931</v>
      </c>
      <c r="F80" s="23">
        <v>410.21398</v>
      </c>
      <c r="G80" s="23">
        <v>0</v>
      </c>
      <c r="H80" s="23">
        <v>0</v>
      </c>
      <c r="I80" s="23">
        <v>323.39064</v>
      </c>
      <c r="J80" s="23">
        <v>343.49102</v>
      </c>
      <c r="K80" s="23">
        <v>0</v>
      </c>
      <c r="L80" s="23">
        <v>0</v>
      </c>
      <c r="M80" s="23">
        <v>310.29553</v>
      </c>
      <c r="N80" s="23">
        <v>367.3208</v>
      </c>
      <c r="O80" s="23">
        <v>0</v>
      </c>
      <c r="P80" s="23">
        <v>0</v>
      </c>
      <c r="Q80" s="23">
        <v>319.38046</v>
      </c>
      <c r="R80" s="23">
        <v>359.15717</v>
      </c>
      <c r="S80" s="23">
        <v>0</v>
      </c>
      <c r="T80" s="23">
        <v>0</v>
      </c>
      <c r="U80" s="23">
        <v>321.13783</v>
      </c>
      <c r="V80" s="23">
        <v>329.10629</v>
      </c>
      <c r="W80" s="29">
        <v>0</v>
      </c>
      <c r="X80" s="29">
        <v>0</v>
      </c>
      <c r="Y80" s="29">
        <v>289.80475</v>
      </c>
      <c r="Z80" s="29">
        <v>295.45076</v>
      </c>
      <c r="AA80" s="23"/>
      <c r="AB80" s="23"/>
      <c r="AC80" s="23">
        <v>301.49046000000004</v>
      </c>
      <c r="AD80" s="23">
        <v>316.3242700000001</v>
      </c>
      <c r="AE80" s="23">
        <v>0</v>
      </c>
      <c r="AF80" s="23">
        <v>0</v>
      </c>
      <c r="AG80" s="23">
        <v>263.72157</v>
      </c>
      <c r="AH80" s="23">
        <v>459.13583</v>
      </c>
      <c r="AI80" s="23">
        <v>0</v>
      </c>
      <c r="AJ80" s="23">
        <v>0</v>
      </c>
      <c r="AK80" s="23">
        <v>51.4552</v>
      </c>
      <c r="AL80" s="23">
        <v>64.62858</v>
      </c>
      <c r="AM80" s="23">
        <v>0</v>
      </c>
      <c r="AN80" s="23">
        <v>0</v>
      </c>
      <c r="AO80" s="23">
        <v>51.44364</v>
      </c>
      <c r="AP80" s="23">
        <v>81.12847</v>
      </c>
    </row>
    <row r="81" spans="1:42" ht="12.75">
      <c r="A81" s="1" t="s">
        <v>149</v>
      </c>
      <c r="B81" s="1" t="s">
        <v>150</v>
      </c>
      <c r="C81" s="23">
        <v>0</v>
      </c>
      <c r="D81" s="23">
        <v>0</v>
      </c>
      <c r="E81" s="23">
        <v>393.5565</v>
      </c>
      <c r="F81" s="23">
        <v>589.13771</v>
      </c>
      <c r="G81" s="23">
        <v>0</v>
      </c>
      <c r="H81" s="23">
        <v>0</v>
      </c>
      <c r="I81" s="23">
        <v>336.55407</v>
      </c>
      <c r="J81" s="23">
        <v>385.05554</v>
      </c>
      <c r="K81" s="23">
        <v>0</v>
      </c>
      <c r="L81" s="23">
        <v>0</v>
      </c>
      <c r="M81" s="23">
        <v>469.8035</v>
      </c>
      <c r="N81" s="23">
        <v>544.54358</v>
      </c>
      <c r="O81" s="23">
        <v>0</v>
      </c>
      <c r="P81" s="23">
        <v>0</v>
      </c>
      <c r="Q81" s="23">
        <v>294.0658</v>
      </c>
      <c r="R81" s="23">
        <v>387.38047</v>
      </c>
      <c r="S81" s="23">
        <v>0</v>
      </c>
      <c r="T81" s="23">
        <v>0</v>
      </c>
      <c r="U81" s="23">
        <v>186.62272</v>
      </c>
      <c r="V81" s="23">
        <v>307.11446</v>
      </c>
      <c r="W81" s="29">
        <v>0</v>
      </c>
      <c r="X81" s="29">
        <v>0</v>
      </c>
      <c r="Y81" s="29">
        <v>365.37183</v>
      </c>
      <c r="Z81" s="29">
        <v>527.35131</v>
      </c>
      <c r="AA81" s="23"/>
      <c r="AB81" s="23"/>
      <c r="AC81" s="23">
        <v>762.4365000000003</v>
      </c>
      <c r="AD81" s="23">
        <v>1471.9892900000007</v>
      </c>
      <c r="AE81" s="23">
        <v>0</v>
      </c>
      <c r="AF81" s="23">
        <v>0</v>
      </c>
      <c r="AG81" s="23">
        <v>814.6114</v>
      </c>
      <c r="AH81" s="23">
        <v>1670.16777</v>
      </c>
      <c r="AI81" s="23">
        <v>0</v>
      </c>
      <c r="AJ81" s="23">
        <v>0</v>
      </c>
      <c r="AK81" s="23">
        <v>331.04074</v>
      </c>
      <c r="AL81" s="23">
        <v>634.99201</v>
      </c>
      <c r="AM81" s="23">
        <v>0</v>
      </c>
      <c r="AN81" s="23">
        <v>0</v>
      </c>
      <c r="AO81" s="23">
        <v>77.6032</v>
      </c>
      <c r="AP81" s="23">
        <v>162.04244</v>
      </c>
    </row>
    <row r="82" spans="1:42" ht="12.75">
      <c r="A82" s="1" t="s">
        <v>151</v>
      </c>
      <c r="B82" s="1" t="s">
        <v>152</v>
      </c>
      <c r="C82" s="23">
        <v>0</v>
      </c>
      <c r="D82" s="23">
        <v>0</v>
      </c>
      <c r="E82" s="23">
        <v>1313.4938</v>
      </c>
      <c r="F82" s="23">
        <v>616.00945</v>
      </c>
      <c r="G82" s="23">
        <v>0</v>
      </c>
      <c r="H82" s="23">
        <v>0</v>
      </c>
      <c r="I82" s="23">
        <v>789.31682</v>
      </c>
      <c r="J82" s="23">
        <v>289.48726</v>
      </c>
      <c r="K82" s="23">
        <v>0</v>
      </c>
      <c r="L82" s="23">
        <v>0</v>
      </c>
      <c r="M82" s="23">
        <v>411.35392</v>
      </c>
      <c r="N82" s="23">
        <v>146.4011</v>
      </c>
      <c r="O82" s="23">
        <v>0</v>
      </c>
      <c r="P82" s="23">
        <v>0</v>
      </c>
      <c r="Q82" s="23">
        <v>277.393</v>
      </c>
      <c r="R82" s="23">
        <v>81.26539</v>
      </c>
      <c r="S82" s="23">
        <v>0</v>
      </c>
      <c r="T82" s="23">
        <v>0</v>
      </c>
      <c r="U82" s="23">
        <v>125.30448</v>
      </c>
      <c r="V82" s="23">
        <v>47.98923</v>
      </c>
      <c r="W82" s="29">
        <v>0</v>
      </c>
      <c r="X82" s="29">
        <v>0</v>
      </c>
      <c r="Y82" s="29">
        <v>454.80296</v>
      </c>
      <c r="Z82" s="29">
        <v>116.31357</v>
      </c>
      <c r="AA82" s="23"/>
      <c r="AB82" s="23"/>
      <c r="AC82" s="23">
        <v>853.1146699999998</v>
      </c>
      <c r="AD82" s="23">
        <v>254.0741299999999</v>
      </c>
      <c r="AE82" s="23">
        <v>0</v>
      </c>
      <c r="AF82" s="23">
        <v>0</v>
      </c>
      <c r="AG82" s="23">
        <v>436.97674</v>
      </c>
      <c r="AH82" s="23">
        <v>267.27477</v>
      </c>
      <c r="AI82" s="23">
        <v>0</v>
      </c>
      <c r="AJ82" s="23">
        <v>0</v>
      </c>
      <c r="AK82" s="23">
        <v>122.5158</v>
      </c>
      <c r="AL82" s="23">
        <v>39.96581</v>
      </c>
      <c r="AM82" s="23">
        <v>0</v>
      </c>
      <c r="AN82" s="23">
        <v>0</v>
      </c>
      <c r="AO82" s="23">
        <v>160.89606</v>
      </c>
      <c r="AP82" s="23">
        <v>76.46844</v>
      </c>
    </row>
    <row r="83" spans="1:42" ht="12.75">
      <c r="A83" s="1" t="s">
        <v>153</v>
      </c>
      <c r="B83" s="1" t="s">
        <v>154</v>
      </c>
      <c r="C83" s="23">
        <v>0</v>
      </c>
      <c r="D83" s="23">
        <v>0</v>
      </c>
      <c r="E83" s="23">
        <v>0.0255</v>
      </c>
      <c r="F83" s="23">
        <v>0.0872</v>
      </c>
      <c r="G83" s="23">
        <v>0</v>
      </c>
      <c r="H83" s="23">
        <v>0</v>
      </c>
      <c r="I83" s="23">
        <v>0.2041</v>
      </c>
      <c r="J83" s="23">
        <v>1.20411</v>
      </c>
      <c r="K83" s="23">
        <v>0</v>
      </c>
      <c r="L83" s="23">
        <v>0</v>
      </c>
      <c r="M83" s="23">
        <v>126.10249</v>
      </c>
      <c r="N83" s="23">
        <v>228.08535</v>
      </c>
      <c r="O83" s="23">
        <v>0</v>
      </c>
      <c r="P83" s="23">
        <v>0</v>
      </c>
      <c r="Q83" s="23">
        <v>6.8931</v>
      </c>
      <c r="R83" s="23">
        <v>17.66973</v>
      </c>
      <c r="S83" s="23">
        <v>0</v>
      </c>
      <c r="T83" s="23">
        <v>0</v>
      </c>
      <c r="U83" s="23">
        <v>0.56096</v>
      </c>
      <c r="V83" s="23">
        <v>5.37696</v>
      </c>
      <c r="W83" s="29">
        <v>0</v>
      </c>
      <c r="X83" s="29">
        <v>0</v>
      </c>
      <c r="Y83" s="29">
        <v>0.57884</v>
      </c>
      <c r="Z83" s="29">
        <v>3.77395</v>
      </c>
      <c r="AA83" s="23"/>
      <c r="AB83" s="23"/>
      <c r="AC83" s="23">
        <v>1.57251</v>
      </c>
      <c r="AD83" s="23">
        <v>7.31543</v>
      </c>
      <c r="AE83" s="23">
        <v>0</v>
      </c>
      <c r="AF83" s="23">
        <v>0</v>
      </c>
      <c r="AG83" s="23">
        <v>3.12268</v>
      </c>
      <c r="AH83" s="23">
        <v>16.72947</v>
      </c>
      <c r="AI83" s="23">
        <v>0</v>
      </c>
      <c r="AJ83" s="23">
        <v>0</v>
      </c>
      <c r="AK83" s="23">
        <v>0.70025</v>
      </c>
      <c r="AL83" s="23">
        <v>2.40229</v>
      </c>
      <c r="AM83" s="23">
        <v>0</v>
      </c>
      <c r="AN83" s="23">
        <v>0</v>
      </c>
      <c r="AO83" s="23">
        <v>2.11844</v>
      </c>
      <c r="AP83" s="23">
        <v>8.3679</v>
      </c>
    </row>
    <row r="84" spans="1:42" ht="12.75">
      <c r="A84" s="1" t="s">
        <v>155</v>
      </c>
      <c r="B84" s="1" t="s">
        <v>156</v>
      </c>
      <c r="C84" s="23">
        <v>0</v>
      </c>
      <c r="D84" s="23">
        <v>0</v>
      </c>
      <c r="E84" s="23">
        <v>734.79862</v>
      </c>
      <c r="F84" s="23">
        <v>411.02907</v>
      </c>
      <c r="G84" s="23">
        <v>0</v>
      </c>
      <c r="H84" s="23">
        <v>0</v>
      </c>
      <c r="I84" s="23">
        <v>791.51345</v>
      </c>
      <c r="J84" s="23">
        <v>459.35273</v>
      </c>
      <c r="K84" s="23">
        <v>0.0406</v>
      </c>
      <c r="L84" s="23">
        <v>0.18571</v>
      </c>
      <c r="M84" s="23">
        <v>691.59669</v>
      </c>
      <c r="N84" s="23">
        <v>468.63504</v>
      </c>
      <c r="O84" s="23">
        <v>0</v>
      </c>
      <c r="P84" s="23">
        <v>0</v>
      </c>
      <c r="Q84" s="23">
        <v>709.69348</v>
      </c>
      <c r="R84" s="23">
        <v>406.91909</v>
      </c>
      <c r="S84" s="23">
        <v>0</v>
      </c>
      <c r="T84" s="23">
        <v>0</v>
      </c>
      <c r="U84" s="23">
        <v>649.79449</v>
      </c>
      <c r="V84" s="23">
        <v>368.76359</v>
      </c>
      <c r="W84" s="29">
        <v>0</v>
      </c>
      <c r="X84" s="29">
        <v>0</v>
      </c>
      <c r="Y84" s="29">
        <v>834.4425</v>
      </c>
      <c r="Z84" s="29">
        <v>427.89802</v>
      </c>
      <c r="AA84" s="23">
        <v>0.024</v>
      </c>
      <c r="AB84" s="23">
        <v>0.07235</v>
      </c>
      <c r="AC84" s="23">
        <v>911.29729</v>
      </c>
      <c r="AD84" s="23">
        <v>565.7393900000002</v>
      </c>
      <c r="AE84" s="23">
        <v>0</v>
      </c>
      <c r="AF84" s="23">
        <v>0</v>
      </c>
      <c r="AG84" s="23">
        <v>865.66087</v>
      </c>
      <c r="AH84" s="23">
        <v>727.02541</v>
      </c>
      <c r="AI84" s="23">
        <v>0</v>
      </c>
      <c r="AJ84" s="23">
        <v>0</v>
      </c>
      <c r="AK84" s="23">
        <v>208.44403</v>
      </c>
      <c r="AL84" s="23">
        <v>113.73601</v>
      </c>
      <c r="AM84" s="23">
        <v>0</v>
      </c>
      <c r="AN84" s="23">
        <v>0</v>
      </c>
      <c r="AO84" s="23">
        <v>222.90352</v>
      </c>
      <c r="AP84" s="23">
        <v>199.51192</v>
      </c>
    </row>
    <row r="85" spans="1:42" ht="12.75">
      <c r="A85" s="1" t="s">
        <v>157</v>
      </c>
      <c r="B85" s="1" t="s">
        <v>158</v>
      </c>
      <c r="C85" s="23">
        <v>0</v>
      </c>
      <c r="D85" s="23">
        <v>0</v>
      </c>
      <c r="E85" s="23">
        <v>4281.9612</v>
      </c>
      <c r="F85" s="23">
        <v>4455.41769</v>
      </c>
      <c r="G85" s="23">
        <v>3.84</v>
      </c>
      <c r="H85" s="23">
        <v>3.19</v>
      </c>
      <c r="I85" s="23">
        <v>4317.53632</v>
      </c>
      <c r="J85" s="23">
        <v>4305.54484</v>
      </c>
      <c r="K85" s="23">
        <v>0.5408</v>
      </c>
      <c r="L85" s="23">
        <v>1.74515</v>
      </c>
      <c r="M85" s="23">
        <v>4778.38518</v>
      </c>
      <c r="N85" s="23">
        <v>5369.24182</v>
      </c>
      <c r="O85" s="23">
        <v>0</v>
      </c>
      <c r="P85" s="23">
        <v>0</v>
      </c>
      <c r="Q85" s="23">
        <v>3990.69992</v>
      </c>
      <c r="R85" s="23">
        <v>4236.82309</v>
      </c>
      <c r="S85" s="23">
        <v>0</v>
      </c>
      <c r="T85" s="23">
        <v>0</v>
      </c>
      <c r="U85" s="23">
        <v>4085.36739</v>
      </c>
      <c r="V85" s="23">
        <v>4420.46206</v>
      </c>
      <c r="W85" s="29">
        <v>0</v>
      </c>
      <c r="X85" s="29">
        <v>0</v>
      </c>
      <c r="Y85" s="29">
        <v>4504.45545</v>
      </c>
      <c r="Z85" s="29">
        <v>4461.44242</v>
      </c>
      <c r="AA85" s="23"/>
      <c r="AB85" s="23"/>
      <c r="AC85" s="23">
        <v>4397.3385100000005</v>
      </c>
      <c r="AD85" s="23">
        <v>5961.20908</v>
      </c>
      <c r="AE85" s="23">
        <v>1.4064</v>
      </c>
      <c r="AF85" s="23">
        <v>1.777</v>
      </c>
      <c r="AG85" s="23">
        <v>3489.51689</v>
      </c>
      <c r="AH85" s="23">
        <v>5973.13645</v>
      </c>
      <c r="AI85" s="23">
        <v>0</v>
      </c>
      <c r="AJ85" s="23">
        <v>0</v>
      </c>
      <c r="AK85" s="23">
        <v>802.15075</v>
      </c>
      <c r="AL85" s="23">
        <v>935.52715</v>
      </c>
      <c r="AM85" s="23">
        <v>0</v>
      </c>
      <c r="AN85" s="23">
        <v>0</v>
      </c>
      <c r="AO85" s="23">
        <v>1147.07796</v>
      </c>
      <c r="AP85" s="23">
        <v>1537.94691</v>
      </c>
    </row>
    <row r="86" spans="1:42" ht="12.75">
      <c r="A86" s="1" t="s">
        <v>159</v>
      </c>
      <c r="B86" s="1" t="s">
        <v>160</v>
      </c>
      <c r="C86" s="23">
        <v>0</v>
      </c>
      <c r="D86" s="23">
        <v>0</v>
      </c>
      <c r="E86" s="23">
        <v>0.87123</v>
      </c>
      <c r="F86" s="23">
        <v>2.17478</v>
      </c>
      <c r="G86" s="23">
        <v>0</v>
      </c>
      <c r="H86" s="23">
        <v>0</v>
      </c>
      <c r="I86" s="23">
        <v>12.07079</v>
      </c>
      <c r="J86" s="23">
        <v>30.31869</v>
      </c>
      <c r="K86" s="23">
        <v>0.6154</v>
      </c>
      <c r="L86" s="23">
        <v>1.00243</v>
      </c>
      <c r="M86" s="23">
        <v>66.87266</v>
      </c>
      <c r="N86" s="23">
        <v>148.01877</v>
      </c>
      <c r="O86" s="23">
        <v>0</v>
      </c>
      <c r="P86" s="23">
        <v>0</v>
      </c>
      <c r="Q86" s="23">
        <v>64.30338</v>
      </c>
      <c r="R86" s="23">
        <v>158.90495</v>
      </c>
      <c r="S86" s="23">
        <v>0</v>
      </c>
      <c r="T86" s="23">
        <v>0</v>
      </c>
      <c r="U86" s="23">
        <v>128.25389</v>
      </c>
      <c r="V86" s="23">
        <v>269.81783</v>
      </c>
      <c r="W86" s="29">
        <v>0</v>
      </c>
      <c r="X86" s="29">
        <v>0</v>
      </c>
      <c r="Y86" s="29">
        <v>113.82306</v>
      </c>
      <c r="Z86" s="29">
        <v>147.64781</v>
      </c>
      <c r="AA86" s="23"/>
      <c r="AB86" s="23"/>
      <c r="AC86" s="23">
        <v>97.25473</v>
      </c>
      <c r="AD86" s="23">
        <v>201.34300000000002</v>
      </c>
      <c r="AE86" s="23">
        <v>0</v>
      </c>
      <c r="AF86" s="23">
        <v>0</v>
      </c>
      <c r="AG86" s="23">
        <v>123.27738</v>
      </c>
      <c r="AH86" s="23">
        <v>284.36683</v>
      </c>
      <c r="AI86" s="23">
        <v>0</v>
      </c>
      <c r="AJ86" s="23">
        <v>0</v>
      </c>
      <c r="AK86" s="23">
        <v>15.25655</v>
      </c>
      <c r="AL86" s="23">
        <v>48.05029</v>
      </c>
      <c r="AM86" s="23">
        <v>0</v>
      </c>
      <c r="AN86" s="23">
        <v>0</v>
      </c>
      <c r="AO86" s="23">
        <v>42.26452</v>
      </c>
      <c r="AP86" s="23">
        <v>78.65045</v>
      </c>
    </row>
    <row r="87" spans="1:42" ht="12.75">
      <c r="A87" s="1" t="s">
        <v>161</v>
      </c>
      <c r="B87" s="1" t="s">
        <v>162</v>
      </c>
      <c r="C87" s="23">
        <v>0</v>
      </c>
      <c r="D87" s="23">
        <v>0</v>
      </c>
      <c r="E87" s="23">
        <v>202.15729</v>
      </c>
      <c r="F87" s="23">
        <v>520.1312</v>
      </c>
      <c r="G87" s="23">
        <v>0</v>
      </c>
      <c r="H87" s="23">
        <v>0</v>
      </c>
      <c r="I87" s="23">
        <v>143.60989</v>
      </c>
      <c r="J87" s="23">
        <v>309.1235</v>
      </c>
      <c r="K87" s="23">
        <v>0</v>
      </c>
      <c r="L87" s="23">
        <v>0</v>
      </c>
      <c r="M87" s="23">
        <v>149.5865</v>
      </c>
      <c r="N87" s="23">
        <v>301.14072</v>
      </c>
      <c r="O87" s="23">
        <v>0</v>
      </c>
      <c r="P87" s="23">
        <v>0</v>
      </c>
      <c r="Q87" s="23">
        <v>83.37646</v>
      </c>
      <c r="R87" s="23">
        <v>242.00051</v>
      </c>
      <c r="S87" s="23">
        <v>0</v>
      </c>
      <c r="T87" s="23">
        <v>0</v>
      </c>
      <c r="U87" s="23">
        <v>293.9406</v>
      </c>
      <c r="V87" s="23">
        <v>304.16157</v>
      </c>
      <c r="W87" s="29">
        <v>0</v>
      </c>
      <c r="X87" s="29">
        <v>0</v>
      </c>
      <c r="Y87" s="29">
        <v>119.54809</v>
      </c>
      <c r="Z87" s="29">
        <v>297.47024</v>
      </c>
      <c r="AA87" s="23"/>
      <c r="AB87" s="23"/>
      <c r="AC87" s="23">
        <v>108.2706</v>
      </c>
      <c r="AD87" s="23">
        <v>305.11448</v>
      </c>
      <c r="AE87" s="23">
        <v>0</v>
      </c>
      <c r="AF87" s="23">
        <v>0</v>
      </c>
      <c r="AG87" s="23">
        <v>280.90981</v>
      </c>
      <c r="AH87" s="23">
        <v>843.97742</v>
      </c>
      <c r="AI87" s="23">
        <v>0</v>
      </c>
      <c r="AJ87" s="23">
        <v>0</v>
      </c>
      <c r="AK87" s="23">
        <v>72.885</v>
      </c>
      <c r="AL87" s="23">
        <v>94.87054</v>
      </c>
      <c r="AM87" s="23">
        <v>0</v>
      </c>
      <c r="AN87" s="23">
        <v>0</v>
      </c>
      <c r="AO87" s="23">
        <v>32.14102</v>
      </c>
      <c r="AP87" s="23">
        <v>75.19554</v>
      </c>
    </row>
    <row r="88" spans="1:42" ht="12.75">
      <c r="A88" s="1" t="s">
        <v>163</v>
      </c>
      <c r="B88" s="1" t="s">
        <v>164</v>
      </c>
      <c r="C88" s="23">
        <v>2.8078</v>
      </c>
      <c r="D88" s="23">
        <v>613.1177</v>
      </c>
      <c r="E88" s="23">
        <v>1575.58805</v>
      </c>
      <c r="F88" s="23">
        <v>4721.99515</v>
      </c>
      <c r="G88" s="23">
        <v>0.1105</v>
      </c>
      <c r="H88" s="23">
        <v>0.49568</v>
      </c>
      <c r="I88" s="23">
        <v>571.92772</v>
      </c>
      <c r="J88" s="23">
        <v>4282.37044</v>
      </c>
      <c r="K88" s="23">
        <v>0</v>
      </c>
      <c r="L88" s="23">
        <v>0</v>
      </c>
      <c r="M88" s="23">
        <v>548.43809</v>
      </c>
      <c r="N88" s="23">
        <v>5244.30796</v>
      </c>
      <c r="O88" s="23">
        <v>9.35212</v>
      </c>
      <c r="P88" s="23">
        <v>304.95659</v>
      </c>
      <c r="Q88" s="23">
        <v>222.01813</v>
      </c>
      <c r="R88" s="23">
        <v>722.5792</v>
      </c>
      <c r="S88" s="23">
        <v>2.976</v>
      </c>
      <c r="T88" s="23">
        <v>2.06628</v>
      </c>
      <c r="U88" s="23">
        <v>557.94449</v>
      </c>
      <c r="V88" s="23">
        <v>1109.94254</v>
      </c>
      <c r="W88" s="29">
        <v>0</v>
      </c>
      <c r="X88" s="29">
        <v>0</v>
      </c>
      <c r="Y88" s="29">
        <v>686.62629</v>
      </c>
      <c r="Z88" s="29">
        <v>1409.22963</v>
      </c>
      <c r="AA88" s="23">
        <v>0.8</v>
      </c>
      <c r="AB88" s="23">
        <v>0.235</v>
      </c>
      <c r="AC88" s="23">
        <v>762.5835099999998</v>
      </c>
      <c r="AD88" s="23">
        <v>1855.6312999999998</v>
      </c>
      <c r="AE88" s="23">
        <v>2.04</v>
      </c>
      <c r="AF88" s="23">
        <v>14.62518</v>
      </c>
      <c r="AG88" s="23">
        <v>682.89225</v>
      </c>
      <c r="AH88" s="23">
        <v>2453.67209</v>
      </c>
      <c r="AI88" s="23">
        <v>0</v>
      </c>
      <c r="AJ88" s="23">
        <v>0</v>
      </c>
      <c r="AK88" s="23">
        <v>112.13141</v>
      </c>
      <c r="AL88" s="23">
        <v>340.0739</v>
      </c>
      <c r="AM88" s="23">
        <v>0</v>
      </c>
      <c r="AN88" s="23">
        <v>0</v>
      </c>
      <c r="AO88" s="23">
        <v>775.44877</v>
      </c>
      <c r="AP88" s="23">
        <v>2090.79286</v>
      </c>
    </row>
    <row r="89" spans="1:42" ht="12.75">
      <c r="A89" s="1" t="s">
        <v>165</v>
      </c>
      <c r="B89" s="1" t="s">
        <v>166</v>
      </c>
      <c r="C89" s="23">
        <v>0</v>
      </c>
      <c r="D89" s="23">
        <v>0</v>
      </c>
      <c r="E89" s="23">
        <v>556.4046</v>
      </c>
      <c r="F89" s="23">
        <v>143.31073</v>
      </c>
      <c r="G89" s="23">
        <v>0</v>
      </c>
      <c r="H89" s="23">
        <v>0</v>
      </c>
      <c r="I89" s="23">
        <v>328.33044</v>
      </c>
      <c r="J89" s="23">
        <v>90.05434</v>
      </c>
      <c r="K89" s="23">
        <v>0</v>
      </c>
      <c r="L89" s="23">
        <v>0</v>
      </c>
      <c r="M89" s="23">
        <v>562.50516</v>
      </c>
      <c r="N89" s="23">
        <v>236.8459</v>
      </c>
      <c r="O89" s="23">
        <v>0</v>
      </c>
      <c r="P89" s="23">
        <v>0</v>
      </c>
      <c r="Q89" s="23">
        <v>178.5692</v>
      </c>
      <c r="R89" s="23">
        <v>40.18081</v>
      </c>
      <c r="S89" s="23">
        <v>0</v>
      </c>
      <c r="T89" s="23">
        <v>0</v>
      </c>
      <c r="U89" s="23">
        <v>125.41547</v>
      </c>
      <c r="V89" s="23">
        <v>30.51405</v>
      </c>
      <c r="W89" s="29">
        <v>0</v>
      </c>
      <c r="X89" s="29">
        <v>0</v>
      </c>
      <c r="Y89" s="29">
        <v>382.66674</v>
      </c>
      <c r="Z89" s="29">
        <v>173.59057</v>
      </c>
      <c r="AA89" s="23"/>
      <c r="AB89" s="23"/>
      <c r="AC89" s="23">
        <v>423.31444999999997</v>
      </c>
      <c r="AD89" s="23">
        <v>233.49400999999997</v>
      </c>
      <c r="AE89" s="23">
        <v>0</v>
      </c>
      <c r="AF89" s="23">
        <v>0</v>
      </c>
      <c r="AG89" s="23">
        <v>220.9687</v>
      </c>
      <c r="AH89" s="23">
        <v>86.00213</v>
      </c>
      <c r="AI89" s="23">
        <v>0</v>
      </c>
      <c r="AJ89" s="23">
        <v>0</v>
      </c>
      <c r="AK89" s="23">
        <v>11.849</v>
      </c>
      <c r="AL89" s="23">
        <v>1.827</v>
      </c>
      <c r="AM89" s="23">
        <v>0</v>
      </c>
      <c r="AN89" s="23">
        <v>0</v>
      </c>
      <c r="AO89" s="23">
        <v>314.39119</v>
      </c>
      <c r="AP89" s="23">
        <v>148.86603</v>
      </c>
    </row>
    <row r="90" spans="1:42" ht="12.75">
      <c r="A90" s="1" t="s">
        <v>167</v>
      </c>
      <c r="B90" s="1" t="s">
        <v>168</v>
      </c>
      <c r="C90" s="23">
        <v>0</v>
      </c>
      <c r="D90" s="23">
        <v>0</v>
      </c>
      <c r="E90" s="23">
        <v>3151.03261</v>
      </c>
      <c r="F90" s="23">
        <v>1279.01012</v>
      </c>
      <c r="G90" s="23">
        <v>0</v>
      </c>
      <c r="H90" s="23">
        <v>0</v>
      </c>
      <c r="I90" s="23">
        <v>1969.78244</v>
      </c>
      <c r="J90" s="23">
        <v>762.44441</v>
      </c>
      <c r="K90" s="23">
        <v>0</v>
      </c>
      <c r="L90" s="23">
        <v>0</v>
      </c>
      <c r="M90" s="23">
        <v>1944.29944</v>
      </c>
      <c r="N90" s="23">
        <v>785.25273</v>
      </c>
      <c r="O90" s="23">
        <v>0</v>
      </c>
      <c r="P90" s="23">
        <v>0</v>
      </c>
      <c r="Q90" s="23">
        <v>1524.3205</v>
      </c>
      <c r="R90" s="23">
        <v>683.6852</v>
      </c>
      <c r="S90" s="23">
        <v>0</v>
      </c>
      <c r="T90" s="23">
        <v>0</v>
      </c>
      <c r="U90" s="23">
        <v>1788.9892</v>
      </c>
      <c r="V90" s="23">
        <v>645.1228</v>
      </c>
      <c r="W90" s="29">
        <v>0</v>
      </c>
      <c r="X90" s="29">
        <v>0</v>
      </c>
      <c r="Y90" s="29">
        <v>1504.24513</v>
      </c>
      <c r="Z90" s="29">
        <v>665.07229</v>
      </c>
      <c r="AA90" s="23"/>
      <c r="AB90" s="23"/>
      <c r="AC90" s="23">
        <v>2792.4319600000003</v>
      </c>
      <c r="AD90" s="23">
        <v>1209.4263400000002</v>
      </c>
      <c r="AE90" s="23">
        <v>149.57</v>
      </c>
      <c r="AF90" s="23">
        <v>136.33817</v>
      </c>
      <c r="AG90" s="23">
        <v>2300.97282</v>
      </c>
      <c r="AH90" s="23">
        <v>1267.65177</v>
      </c>
      <c r="AI90" s="23">
        <v>0</v>
      </c>
      <c r="AJ90" s="23">
        <v>0</v>
      </c>
      <c r="AK90" s="23">
        <v>462.65956</v>
      </c>
      <c r="AL90" s="23">
        <v>214.95943</v>
      </c>
      <c r="AM90" s="23">
        <v>226.326</v>
      </c>
      <c r="AN90" s="23">
        <v>220.00545</v>
      </c>
      <c r="AO90" s="23">
        <v>1912.21243</v>
      </c>
      <c r="AP90" s="23">
        <v>1004.50057</v>
      </c>
    </row>
    <row r="91" spans="1:42" ht="12.75">
      <c r="A91" s="1" t="s">
        <v>169</v>
      </c>
      <c r="B91" s="1" t="s">
        <v>170</v>
      </c>
      <c r="C91" s="23">
        <v>0</v>
      </c>
      <c r="D91" s="23">
        <v>0</v>
      </c>
      <c r="E91" s="23">
        <v>753.721</v>
      </c>
      <c r="F91" s="23">
        <v>231.91891</v>
      </c>
      <c r="G91" s="23">
        <v>0</v>
      </c>
      <c r="H91" s="23">
        <v>0</v>
      </c>
      <c r="I91" s="23">
        <v>1669.336</v>
      </c>
      <c r="J91" s="23">
        <v>573.68449</v>
      </c>
      <c r="K91" s="23">
        <v>0</v>
      </c>
      <c r="L91" s="23">
        <v>0</v>
      </c>
      <c r="M91" s="23">
        <v>2323.46473</v>
      </c>
      <c r="N91" s="23">
        <v>880.13594</v>
      </c>
      <c r="O91" s="23">
        <v>0</v>
      </c>
      <c r="P91" s="23">
        <v>0</v>
      </c>
      <c r="Q91" s="23">
        <v>1840.70266</v>
      </c>
      <c r="R91" s="23">
        <v>799.43488</v>
      </c>
      <c r="S91" s="23">
        <v>0</v>
      </c>
      <c r="T91" s="23">
        <v>0</v>
      </c>
      <c r="U91" s="23">
        <v>1700.41842</v>
      </c>
      <c r="V91" s="23">
        <v>890.52678</v>
      </c>
      <c r="W91" s="29">
        <v>0</v>
      </c>
      <c r="X91" s="29">
        <v>0</v>
      </c>
      <c r="Y91" s="29">
        <v>1722.13644</v>
      </c>
      <c r="Z91" s="29">
        <v>702.85251</v>
      </c>
      <c r="AA91" s="23"/>
      <c r="AB91" s="23"/>
      <c r="AC91" s="23">
        <v>1935.31076</v>
      </c>
      <c r="AD91" s="23">
        <v>738.2236600000001</v>
      </c>
      <c r="AE91" s="23">
        <v>0</v>
      </c>
      <c r="AF91" s="23">
        <v>0</v>
      </c>
      <c r="AG91" s="23">
        <v>1663.02425</v>
      </c>
      <c r="AH91" s="23">
        <v>908.11501</v>
      </c>
      <c r="AI91" s="23">
        <v>0</v>
      </c>
      <c r="AJ91" s="23">
        <v>0</v>
      </c>
      <c r="AK91" s="23">
        <v>368.376</v>
      </c>
      <c r="AL91" s="23">
        <v>123.51321</v>
      </c>
      <c r="AM91" s="23">
        <v>0</v>
      </c>
      <c r="AN91" s="23">
        <v>0</v>
      </c>
      <c r="AO91" s="23">
        <v>454.20648</v>
      </c>
      <c r="AP91" s="23">
        <v>268.24521</v>
      </c>
    </row>
    <row r="92" spans="1:42" ht="12.75">
      <c r="A92" s="1" t="s">
        <v>171</v>
      </c>
      <c r="B92" s="1" t="s">
        <v>172</v>
      </c>
      <c r="C92" s="23">
        <v>0</v>
      </c>
      <c r="D92" s="23">
        <v>0</v>
      </c>
      <c r="E92" s="23">
        <v>861.42232</v>
      </c>
      <c r="F92" s="23">
        <v>2133.00353</v>
      </c>
      <c r="G92" s="23">
        <v>11.505</v>
      </c>
      <c r="H92" s="23">
        <v>22.63017</v>
      </c>
      <c r="I92" s="23">
        <v>599.375</v>
      </c>
      <c r="J92" s="23">
        <v>1151.89553</v>
      </c>
      <c r="K92" s="23">
        <v>0</v>
      </c>
      <c r="L92" s="23">
        <v>0</v>
      </c>
      <c r="M92" s="23">
        <v>337.2271</v>
      </c>
      <c r="N92" s="23">
        <v>747.75901</v>
      </c>
      <c r="O92" s="23">
        <v>0</v>
      </c>
      <c r="P92" s="23">
        <v>0</v>
      </c>
      <c r="Q92" s="23">
        <v>322.18736</v>
      </c>
      <c r="R92" s="23">
        <v>872.65715</v>
      </c>
      <c r="S92" s="23">
        <v>0</v>
      </c>
      <c r="T92" s="23">
        <v>0</v>
      </c>
      <c r="U92" s="23">
        <v>279.08353</v>
      </c>
      <c r="V92" s="23">
        <v>753.14535</v>
      </c>
      <c r="W92" s="29">
        <v>0</v>
      </c>
      <c r="X92" s="29">
        <v>0</v>
      </c>
      <c r="Y92" s="29">
        <v>669.92045</v>
      </c>
      <c r="Z92" s="29">
        <v>1124.61681</v>
      </c>
      <c r="AA92" s="23"/>
      <c r="AB92" s="23"/>
      <c r="AC92" s="23">
        <v>589.7492900000002</v>
      </c>
      <c r="AD92" s="23">
        <v>1262.00899</v>
      </c>
      <c r="AE92" s="23">
        <v>0</v>
      </c>
      <c r="AF92" s="23">
        <v>0</v>
      </c>
      <c r="AG92" s="23">
        <v>649.81339</v>
      </c>
      <c r="AH92" s="23">
        <v>1451.38915</v>
      </c>
      <c r="AI92" s="23">
        <v>0</v>
      </c>
      <c r="AJ92" s="23">
        <v>0</v>
      </c>
      <c r="AK92" s="23">
        <v>72.23979</v>
      </c>
      <c r="AL92" s="23">
        <v>192.25633</v>
      </c>
      <c r="AM92" s="23">
        <v>0</v>
      </c>
      <c r="AN92" s="23">
        <v>0</v>
      </c>
      <c r="AO92" s="23">
        <v>8.8425</v>
      </c>
      <c r="AP92" s="23">
        <v>47.61765</v>
      </c>
    </row>
    <row r="93" spans="1:42" ht="12.75">
      <c r="A93" s="1" t="s">
        <v>173</v>
      </c>
      <c r="B93" s="1" t="s">
        <v>174</v>
      </c>
      <c r="C93" s="23">
        <v>0</v>
      </c>
      <c r="D93" s="23">
        <v>0</v>
      </c>
      <c r="E93" s="23">
        <v>11.29539</v>
      </c>
      <c r="F93" s="23">
        <v>34.48109</v>
      </c>
      <c r="G93" s="23">
        <v>0</v>
      </c>
      <c r="H93" s="23">
        <v>0</v>
      </c>
      <c r="I93" s="23">
        <v>12.58056</v>
      </c>
      <c r="J93" s="23">
        <v>34.44852</v>
      </c>
      <c r="K93" s="23">
        <v>0</v>
      </c>
      <c r="L93" s="23">
        <v>0</v>
      </c>
      <c r="M93" s="23">
        <v>5.4792</v>
      </c>
      <c r="N93" s="23">
        <v>8.91186</v>
      </c>
      <c r="O93" s="23">
        <v>0</v>
      </c>
      <c r="P93" s="23">
        <v>0</v>
      </c>
      <c r="Q93" s="23">
        <v>26.19057</v>
      </c>
      <c r="R93" s="23">
        <v>44.44191</v>
      </c>
      <c r="S93" s="23">
        <v>0</v>
      </c>
      <c r="T93" s="23">
        <v>0</v>
      </c>
      <c r="U93" s="23">
        <v>7.40506</v>
      </c>
      <c r="V93" s="23">
        <v>10.54312</v>
      </c>
      <c r="W93" s="29">
        <v>0</v>
      </c>
      <c r="X93" s="29">
        <v>0</v>
      </c>
      <c r="Y93" s="29">
        <v>6.3</v>
      </c>
      <c r="Z93" s="29">
        <v>9.91374</v>
      </c>
      <c r="AA93" s="23"/>
      <c r="AB93" s="23"/>
      <c r="AC93" s="23">
        <v>28.887059999999998</v>
      </c>
      <c r="AD93" s="23">
        <v>29.1155</v>
      </c>
      <c r="AE93" s="23">
        <v>0</v>
      </c>
      <c r="AF93" s="23">
        <v>0</v>
      </c>
      <c r="AG93" s="23">
        <v>6.75</v>
      </c>
      <c r="AH93" s="23">
        <v>13.09643</v>
      </c>
      <c r="AI93" s="23" t="s">
        <v>229</v>
      </c>
      <c r="AJ93" s="23" t="s">
        <v>229</v>
      </c>
      <c r="AK93" s="23" t="s">
        <v>229</v>
      </c>
      <c r="AL93" s="23" t="s">
        <v>229</v>
      </c>
      <c r="AM93" s="23">
        <v>0</v>
      </c>
      <c r="AN93" s="23">
        <v>0</v>
      </c>
      <c r="AO93" s="23">
        <v>9.54</v>
      </c>
      <c r="AP93" s="23">
        <v>18.75161</v>
      </c>
    </row>
    <row r="94" spans="1:42" ht="12.75">
      <c r="A94" s="1" t="s">
        <v>175</v>
      </c>
      <c r="B94" s="1" t="s">
        <v>176</v>
      </c>
      <c r="C94" s="23">
        <v>0</v>
      </c>
      <c r="D94" s="23">
        <v>0</v>
      </c>
      <c r="E94" s="23">
        <v>218.166</v>
      </c>
      <c r="F94" s="23">
        <v>48.81674</v>
      </c>
      <c r="G94" s="23">
        <v>0</v>
      </c>
      <c r="H94" s="23">
        <v>0</v>
      </c>
      <c r="I94" s="23">
        <v>188.4222</v>
      </c>
      <c r="J94" s="23">
        <v>36.89079</v>
      </c>
      <c r="K94" s="23">
        <v>578.13</v>
      </c>
      <c r="L94" s="23">
        <v>255.092</v>
      </c>
      <c r="M94" s="23">
        <v>51.32077</v>
      </c>
      <c r="N94" s="23">
        <v>20.29426</v>
      </c>
      <c r="O94" s="23">
        <v>0</v>
      </c>
      <c r="P94" s="23">
        <v>0</v>
      </c>
      <c r="Q94" s="23">
        <v>0.92722</v>
      </c>
      <c r="R94" s="23">
        <v>1.53006</v>
      </c>
      <c r="S94" s="23">
        <v>0</v>
      </c>
      <c r="T94" s="23">
        <v>0</v>
      </c>
      <c r="U94" s="23">
        <v>5.38584</v>
      </c>
      <c r="V94" s="23">
        <v>10.72085</v>
      </c>
      <c r="W94" s="29">
        <v>0</v>
      </c>
      <c r="X94" s="29">
        <v>0</v>
      </c>
      <c r="Y94" s="29">
        <v>38.66874</v>
      </c>
      <c r="Z94" s="29">
        <v>57.17225</v>
      </c>
      <c r="AA94" s="23"/>
      <c r="AB94" s="23"/>
      <c r="AC94" s="23">
        <v>173.51268999999996</v>
      </c>
      <c r="AD94" s="23">
        <v>227.90714000000006</v>
      </c>
      <c r="AE94" s="23">
        <v>0</v>
      </c>
      <c r="AF94" s="23">
        <v>0</v>
      </c>
      <c r="AG94" s="23">
        <v>394.39178</v>
      </c>
      <c r="AH94" s="23">
        <v>416.56097</v>
      </c>
      <c r="AI94" s="23">
        <v>0</v>
      </c>
      <c r="AJ94" s="23">
        <v>0</v>
      </c>
      <c r="AK94" s="23">
        <v>94.96982</v>
      </c>
      <c r="AL94" s="23">
        <v>103.895</v>
      </c>
      <c r="AM94" s="23">
        <v>0</v>
      </c>
      <c r="AN94" s="23">
        <v>0</v>
      </c>
      <c r="AO94" s="23">
        <v>11.991</v>
      </c>
      <c r="AP94" s="23">
        <v>17.0094</v>
      </c>
    </row>
    <row r="95" spans="1:42" ht="12.75">
      <c r="A95" s="1" t="s">
        <v>177</v>
      </c>
      <c r="B95" s="1" t="s">
        <v>178</v>
      </c>
      <c r="C95" s="23">
        <v>0</v>
      </c>
      <c r="D95" s="23">
        <v>0</v>
      </c>
      <c r="E95" s="23">
        <v>18.45</v>
      </c>
      <c r="F95" s="23">
        <v>46.41504</v>
      </c>
      <c r="G95" s="23">
        <v>731.30108</v>
      </c>
      <c r="H95" s="23">
        <v>633.26886</v>
      </c>
      <c r="I95" s="23">
        <v>0</v>
      </c>
      <c r="J95" s="23">
        <v>0</v>
      </c>
      <c r="K95" s="23">
        <v>0</v>
      </c>
      <c r="L95" s="23">
        <v>0</v>
      </c>
      <c r="M95" s="23">
        <v>0.008</v>
      </c>
      <c r="N95" s="23">
        <v>0.0066</v>
      </c>
      <c r="O95" s="23">
        <v>0</v>
      </c>
      <c r="P95" s="23">
        <v>0</v>
      </c>
      <c r="Q95" s="23">
        <v>208.90476</v>
      </c>
      <c r="R95" s="23">
        <v>201.59909</v>
      </c>
      <c r="S95" s="23" t="s">
        <v>229</v>
      </c>
      <c r="T95" s="23" t="s">
        <v>229</v>
      </c>
      <c r="U95" s="23" t="s">
        <v>229</v>
      </c>
      <c r="V95" s="23" t="s">
        <v>229</v>
      </c>
      <c r="W95" s="29" t="s">
        <v>229</v>
      </c>
      <c r="X95" s="29" t="s">
        <v>229</v>
      </c>
      <c r="Y95" s="29" t="s">
        <v>229</v>
      </c>
      <c r="Z95" s="29" t="s">
        <v>229</v>
      </c>
      <c r="AA95" s="23"/>
      <c r="AB95" s="23"/>
      <c r="AC95" s="23"/>
      <c r="AD95" s="23"/>
      <c r="AE95" s="23" t="s">
        <v>229</v>
      </c>
      <c r="AF95" s="23" t="s">
        <v>229</v>
      </c>
      <c r="AG95" s="23" t="s">
        <v>229</v>
      </c>
      <c r="AH95" s="23" t="s">
        <v>229</v>
      </c>
      <c r="AI95" s="23" t="s">
        <v>229</v>
      </c>
      <c r="AJ95" s="23" t="s">
        <v>229</v>
      </c>
      <c r="AK95" s="23" t="s">
        <v>229</v>
      </c>
      <c r="AL95" s="23" t="s">
        <v>229</v>
      </c>
      <c r="AM95" s="23" t="s">
        <v>229</v>
      </c>
      <c r="AN95" s="23" t="s">
        <v>229</v>
      </c>
      <c r="AO95" s="23" t="s">
        <v>229</v>
      </c>
      <c r="AP95" s="23" t="s">
        <v>229</v>
      </c>
    </row>
    <row r="96" spans="1:42" ht="12.75">
      <c r="A96" s="1" t="s">
        <v>179</v>
      </c>
      <c r="B96" s="1" t="s">
        <v>180</v>
      </c>
      <c r="C96" s="23">
        <v>99.0593</v>
      </c>
      <c r="D96" s="23">
        <v>229.53075</v>
      </c>
      <c r="E96" s="23">
        <v>705.03161</v>
      </c>
      <c r="F96" s="23">
        <v>4510.13038</v>
      </c>
      <c r="G96" s="23">
        <v>43.6997</v>
      </c>
      <c r="H96" s="23">
        <v>159.38169</v>
      </c>
      <c r="I96" s="23">
        <v>852.829</v>
      </c>
      <c r="J96" s="23">
        <v>4766.44618</v>
      </c>
      <c r="K96" s="23">
        <v>124.44116</v>
      </c>
      <c r="L96" s="23">
        <v>304.11983</v>
      </c>
      <c r="M96" s="23">
        <v>2145.5938</v>
      </c>
      <c r="N96" s="23">
        <v>6339.78325</v>
      </c>
      <c r="O96" s="23">
        <v>79.9661</v>
      </c>
      <c r="P96" s="23">
        <v>62.40386</v>
      </c>
      <c r="Q96" s="23">
        <v>4238.02618</v>
      </c>
      <c r="R96" s="23">
        <v>10949.12329</v>
      </c>
      <c r="S96" s="23">
        <v>43.214</v>
      </c>
      <c r="T96" s="23">
        <v>82.27957</v>
      </c>
      <c r="U96" s="23">
        <v>2799.93981</v>
      </c>
      <c r="V96" s="23">
        <v>5669.96949</v>
      </c>
      <c r="W96" s="29">
        <v>0</v>
      </c>
      <c r="X96" s="29">
        <v>0</v>
      </c>
      <c r="Y96" s="29">
        <v>3098.06278</v>
      </c>
      <c r="Z96" s="29">
        <v>4747.39624</v>
      </c>
      <c r="AA96" s="23">
        <v>64.69386</v>
      </c>
      <c r="AB96" s="23">
        <v>65.53592</v>
      </c>
      <c r="AC96" s="23">
        <v>4543.721430000001</v>
      </c>
      <c r="AD96" s="23">
        <v>6705.83321</v>
      </c>
      <c r="AE96" s="23">
        <v>302.67815</v>
      </c>
      <c r="AF96" s="23">
        <v>748.78732</v>
      </c>
      <c r="AG96" s="23">
        <v>4442.9451</v>
      </c>
      <c r="AH96" s="23">
        <v>8214.62888</v>
      </c>
      <c r="AI96" s="23">
        <v>0.118</v>
      </c>
      <c r="AJ96" s="23">
        <v>1.27568</v>
      </c>
      <c r="AK96" s="23">
        <v>766.9325</v>
      </c>
      <c r="AL96" s="23">
        <v>1233.74221</v>
      </c>
      <c r="AM96" s="23">
        <v>83.38704</v>
      </c>
      <c r="AN96" s="23">
        <v>96.21733</v>
      </c>
      <c r="AO96" s="23">
        <v>659.52916</v>
      </c>
      <c r="AP96" s="23">
        <v>1756.84166</v>
      </c>
    </row>
    <row r="97" spans="1:42" ht="12.75">
      <c r="A97" s="1" t="s">
        <v>181</v>
      </c>
      <c r="B97" s="1" t="s">
        <v>182</v>
      </c>
      <c r="C97" s="23">
        <v>0</v>
      </c>
      <c r="D97" s="23">
        <v>0</v>
      </c>
      <c r="E97" s="23">
        <v>154.7145</v>
      </c>
      <c r="F97" s="23">
        <v>82.81317</v>
      </c>
      <c r="G97" s="23">
        <v>0</v>
      </c>
      <c r="H97" s="23">
        <v>0</v>
      </c>
      <c r="I97" s="23">
        <v>93.0944</v>
      </c>
      <c r="J97" s="23">
        <v>53.70738</v>
      </c>
      <c r="K97" s="23">
        <v>0</v>
      </c>
      <c r="L97" s="23">
        <v>0</v>
      </c>
      <c r="M97" s="23">
        <v>55.382</v>
      </c>
      <c r="N97" s="23">
        <v>36.5687</v>
      </c>
      <c r="O97" s="23">
        <v>0</v>
      </c>
      <c r="P97" s="23">
        <v>0</v>
      </c>
      <c r="Q97" s="23">
        <v>40.33525</v>
      </c>
      <c r="R97" s="23">
        <v>27.40185</v>
      </c>
      <c r="S97" s="23">
        <v>0</v>
      </c>
      <c r="T97" s="23">
        <v>0</v>
      </c>
      <c r="U97" s="23">
        <v>12.401</v>
      </c>
      <c r="V97" s="23">
        <v>6.63978</v>
      </c>
      <c r="W97" s="29">
        <v>0</v>
      </c>
      <c r="X97" s="29">
        <v>0</v>
      </c>
      <c r="Y97" s="29">
        <v>32.81982</v>
      </c>
      <c r="Z97" s="29">
        <v>10.84548</v>
      </c>
      <c r="AA97" s="23"/>
      <c r="AB97" s="23"/>
      <c r="AC97" s="23">
        <v>39.02841</v>
      </c>
      <c r="AD97" s="23">
        <v>18.89016</v>
      </c>
      <c r="AE97" s="23">
        <v>0</v>
      </c>
      <c r="AF97" s="23">
        <v>0</v>
      </c>
      <c r="AG97" s="23">
        <v>29.1762</v>
      </c>
      <c r="AH97" s="23">
        <v>21.60774</v>
      </c>
      <c r="AI97" s="23">
        <v>0</v>
      </c>
      <c r="AJ97" s="23">
        <v>0</v>
      </c>
      <c r="AK97" s="23">
        <v>4.3534</v>
      </c>
      <c r="AL97" s="23">
        <v>2.283</v>
      </c>
      <c r="AM97" s="23">
        <v>0</v>
      </c>
      <c r="AN97" s="23">
        <v>0</v>
      </c>
      <c r="AO97" s="23">
        <v>4.93486</v>
      </c>
      <c r="AP97" s="23">
        <v>4.90795</v>
      </c>
    </row>
    <row r="98" spans="1:42" ht="12.75">
      <c r="A98" s="1" t="s">
        <v>183</v>
      </c>
      <c r="B98" s="1" t="s">
        <v>184</v>
      </c>
      <c r="C98" s="23" t="s">
        <v>229</v>
      </c>
      <c r="D98" s="23" t="s">
        <v>229</v>
      </c>
      <c r="E98" s="23" t="s">
        <v>229</v>
      </c>
      <c r="F98" s="23" t="s">
        <v>229</v>
      </c>
      <c r="G98" s="23" t="s">
        <v>229</v>
      </c>
      <c r="H98" s="23" t="s">
        <v>229</v>
      </c>
      <c r="I98" s="23" t="s">
        <v>229</v>
      </c>
      <c r="J98" s="23" t="s">
        <v>229</v>
      </c>
      <c r="K98" s="23">
        <v>0</v>
      </c>
      <c r="L98" s="23">
        <v>0</v>
      </c>
      <c r="M98" s="23">
        <v>80</v>
      </c>
      <c r="N98" s="23">
        <v>53.91264</v>
      </c>
      <c r="O98" s="23">
        <v>0</v>
      </c>
      <c r="P98" s="23">
        <v>0</v>
      </c>
      <c r="Q98" s="23">
        <v>280.003</v>
      </c>
      <c r="R98" s="23">
        <v>173.18841</v>
      </c>
      <c r="S98" s="23">
        <v>0</v>
      </c>
      <c r="T98" s="23">
        <v>0</v>
      </c>
      <c r="U98" s="23">
        <v>252.915</v>
      </c>
      <c r="V98" s="23">
        <v>145.9646</v>
      </c>
      <c r="W98" s="29">
        <v>0</v>
      </c>
      <c r="X98" s="29">
        <v>0</v>
      </c>
      <c r="Y98" s="29">
        <v>107.895</v>
      </c>
      <c r="Z98" s="29">
        <v>66.36512</v>
      </c>
      <c r="AA98" s="23"/>
      <c r="AB98" s="23"/>
      <c r="AC98" s="23">
        <v>11.399999999999999</v>
      </c>
      <c r="AD98" s="23">
        <v>6.86391</v>
      </c>
      <c r="AE98" s="23">
        <v>0</v>
      </c>
      <c r="AF98" s="23">
        <v>0</v>
      </c>
      <c r="AG98" s="23">
        <v>20.00882</v>
      </c>
      <c r="AH98" s="23">
        <v>10.93115</v>
      </c>
      <c r="AI98" s="23" t="s">
        <v>229</v>
      </c>
      <c r="AJ98" s="23" t="s">
        <v>229</v>
      </c>
      <c r="AK98" s="23" t="s">
        <v>229</v>
      </c>
      <c r="AL98" s="23" t="s">
        <v>229</v>
      </c>
      <c r="AM98" s="23">
        <v>0</v>
      </c>
      <c r="AN98" s="23">
        <v>0</v>
      </c>
      <c r="AO98" s="23">
        <v>0.15</v>
      </c>
      <c r="AP98" s="23">
        <v>0.038</v>
      </c>
    </row>
    <row r="99" spans="1:42" ht="12.75">
      <c r="A99" s="1" t="s">
        <v>185</v>
      </c>
      <c r="B99" s="1" t="s">
        <v>186</v>
      </c>
      <c r="C99" s="23">
        <v>0</v>
      </c>
      <c r="D99" s="23">
        <v>0</v>
      </c>
      <c r="E99" s="23">
        <v>1471.6</v>
      </c>
      <c r="F99" s="23">
        <v>584.76875</v>
      </c>
      <c r="G99" s="23">
        <v>5381.65</v>
      </c>
      <c r="H99" s="23">
        <v>469.27812</v>
      </c>
      <c r="I99" s="23">
        <v>1968.729</v>
      </c>
      <c r="J99" s="23">
        <v>682.02493</v>
      </c>
      <c r="K99" s="23">
        <v>90</v>
      </c>
      <c r="L99" s="23">
        <v>8.55</v>
      </c>
      <c r="M99" s="23">
        <v>0</v>
      </c>
      <c r="N99" s="23">
        <v>0</v>
      </c>
      <c r="O99" s="23">
        <v>1227.913</v>
      </c>
      <c r="P99" s="23">
        <v>100.67157</v>
      </c>
      <c r="Q99" s="23">
        <v>1535</v>
      </c>
      <c r="R99" s="23">
        <v>68.48897</v>
      </c>
      <c r="S99" s="23">
        <v>892.2134</v>
      </c>
      <c r="T99" s="23">
        <v>160.34307</v>
      </c>
      <c r="U99" s="23">
        <v>2726.422</v>
      </c>
      <c r="V99" s="23">
        <v>147.78968</v>
      </c>
      <c r="W99" s="29">
        <v>0</v>
      </c>
      <c r="X99" s="29">
        <v>0</v>
      </c>
      <c r="Y99" s="29">
        <v>5964.5782</v>
      </c>
      <c r="Z99" s="29">
        <v>207.07976</v>
      </c>
      <c r="AA99" s="23">
        <v>45</v>
      </c>
      <c r="AB99" s="23">
        <v>1.35</v>
      </c>
      <c r="AC99" s="23">
        <v>5530.711299999999</v>
      </c>
      <c r="AD99" s="23">
        <v>278.82817</v>
      </c>
      <c r="AE99" s="23">
        <v>297</v>
      </c>
      <c r="AF99" s="23">
        <v>7.80615</v>
      </c>
      <c r="AG99" s="23">
        <v>11340.63427</v>
      </c>
      <c r="AH99" s="23">
        <v>654.48771</v>
      </c>
      <c r="AI99" s="23">
        <v>0</v>
      </c>
      <c r="AJ99" s="23">
        <v>0</v>
      </c>
      <c r="AK99" s="23">
        <v>2195.6048</v>
      </c>
      <c r="AL99" s="23">
        <v>121.58308</v>
      </c>
      <c r="AM99" s="23">
        <v>0</v>
      </c>
      <c r="AN99" s="23">
        <v>0</v>
      </c>
      <c r="AO99" s="23">
        <v>4937.93883</v>
      </c>
      <c r="AP99" s="23">
        <v>227.14282</v>
      </c>
    </row>
    <row r="100" spans="1:42" ht="12.75">
      <c r="A100" s="1" t="s">
        <v>187</v>
      </c>
      <c r="B100" s="1" t="s">
        <v>188</v>
      </c>
      <c r="C100" s="23">
        <v>5383.0606</v>
      </c>
      <c r="D100" s="23">
        <v>909.07322</v>
      </c>
      <c r="E100" s="23">
        <v>0</v>
      </c>
      <c r="F100" s="23">
        <v>0</v>
      </c>
      <c r="G100" s="23">
        <v>7925.041</v>
      </c>
      <c r="H100" s="23">
        <v>1442.09117</v>
      </c>
      <c r="I100" s="23">
        <v>0</v>
      </c>
      <c r="J100" s="23">
        <v>0</v>
      </c>
      <c r="K100" s="23">
        <v>3010.41</v>
      </c>
      <c r="L100" s="23">
        <v>610.35396</v>
      </c>
      <c r="M100" s="23">
        <v>0</v>
      </c>
      <c r="N100" s="23">
        <v>0</v>
      </c>
      <c r="O100" s="23">
        <v>72.95</v>
      </c>
      <c r="P100" s="23">
        <v>15.557</v>
      </c>
      <c r="Q100" s="23">
        <v>0</v>
      </c>
      <c r="R100" s="23">
        <v>0</v>
      </c>
      <c r="S100" s="23">
        <v>1295.356</v>
      </c>
      <c r="T100" s="23">
        <v>233.14127</v>
      </c>
      <c r="U100" s="23">
        <v>271.18</v>
      </c>
      <c r="V100" s="23">
        <v>41.81882</v>
      </c>
      <c r="W100" s="29">
        <v>2905.672</v>
      </c>
      <c r="X100" s="29">
        <v>522.1014</v>
      </c>
      <c r="Y100" s="29">
        <v>628</v>
      </c>
      <c r="Z100" s="29">
        <v>121.92537</v>
      </c>
      <c r="AA100" s="23">
        <v>2450</v>
      </c>
      <c r="AB100" s="23">
        <v>613.00828</v>
      </c>
      <c r="AC100" s="23">
        <v>1213.28003</v>
      </c>
      <c r="AD100" s="23">
        <v>259.9097</v>
      </c>
      <c r="AE100" s="23">
        <v>8379</v>
      </c>
      <c r="AF100" s="23">
        <v>2319.44306</v>
      </c>
      <c r="AG100" s="23">
        <v>733.01</v>
      </c>
      <c r="AH100" s="23">
        <v>251.33263</v>
      </c>
      <c r="AI100" s="23">
        <v>1879</v>
      </c>
      <c r="AJ100" s="23">
        <v>416.39448</v>
      </c>
      <c r="AK100" s="23">
        <v>0</v>
      </c>
      <c r="AL100" s="23">
        <v>0</v>
      </c>
      <c r="AM100" s="23">
        <v>1120</v>
      </c>
      <c r="AN100" s="23">
        <v>274.47829</v>
      </c>
      <c r="AO100" s="23">
        <v>332.85</v>
      </c>
      <c r="AP100" s="23">
        <v>53.89111</v>
      </c>
    </row>
    <row r="101" spans="1:42" ht="12.75">
      <c r="A101" s="1" t="s">
        <v>189</v>
      </c>
      <c r="B101" s="1" t="s">
        <v>190</v>
      </c>
      <c r="C101" s="23">
        <v>0</v>
      </c>
      <c r="D101" s="23">
        <v>0</v>
      </c>
      <c r="E101" s="23">
        <v>1739.505</v>
      </c>
      <c r="F101" s="23">
        <v>987.82021</v>
      </c>
      <c r="G101" s="23">
        <v>0</v>
      </c>
      <c r="H101" s="23">
        <v>0</v>
      </c>
      <c r="I101" s="23">
        <v>1724.49</v>
      </c>
      <c r="J101" s="23">
        <v>882.92283</v>
      </c>
      <c r="K101" s="23">
        <v>0</v>
      </c>
      <c r="L101" s="23">
        <v>0</v>
      </c>
      <c r="M101" s="23">
        <v>1685.58</v>
      </c>
      <c r="N101" s="23">
        <v>808.909</v>
      </c>
      <c r="O101" s="23">
        <v>0</v>
      </c>
      <c r="P101" s="23">
        <v>0</v>
      </c>
      <c r="Q101" s="23">
        <v>2557.91</v>
      </c>
      <c r="R101" s="23">
        <v>1406.80088</v>
      </c>
      <c r="S101" s="23" t="s">
        <v>229</v>
      </c>
      <c r="T101" s="23" t="s">
        <v>229</v>
      </c>
      <c r="U101" s="23" t="s">
        <v>229</v>
      </c>
      <c r="V101" s="23" t="s">
        <v>229</v>
      </c>
      <c r="W101" s="29">
        <v>0</v>
      </c>
      <c r="X101" s="29">
        <v>0</v>
      </c>
      <c r="Y101" s="29">
        <v>900.3</v>
      </c>
      <c r="Z101" s="29">
        <v>477.155</v>
      </c>
      <c r="AA101" s="23"/>
      <c r="AB101" s="23"/>
      <c r="AC101" s="23">
        <v>2501.796</v>
      </c>
      <c r="AD101" s="23">
        <v>1490.89006</v>
      </c>
      <c r="AE101" s="23" t="s">
        <v>229</v>
      </c>
      <c r="AF101" s="23" t="s">
        <v>229</v>
      </c>
      <c r="AG101" s="23" t="s">
        <v>229</v>
      </c>
      <c r="AH101" s="23" t="s">
        <v>229</v>
      </c>
      <c r="AI101" s="23" t="s">
        <v>229</v>
      </c>
      <c r="AJ101" s="23" t="s">
        <v>229</v>
      </c>
      <c r="AK101" s="23" t="s">
        <v>229</v>
      </c>
      <c r="AL101" s="23" t="s">
        <v>229</v>
      </c>
      <c r="AM101" s="23" t="s">
        <v>229</v>
      </c>
      <c r="AN101" s="23" t="s">
        <v>229</v>
      </c>
      <c r="AO101" s="23" t="s">
        <v>229</v>
      </c>
      <c r="AP101" s="23" t="s">
        <v>229</v>
      </c>
    </row>
    <row r="102" spans="1:42" ht="12.75">
      <c r="A102" s="1" t="s">
        <v>191</v>
      </c>
      <c r="B102" s="1" t="s">
        <v>192</v>
      </c>
      <c r="C102" s="23">
        <v>0</v>
      </c>
      <c r="D102" s="23">
        <v>0</v>
      </c>
      <c r="E102" s="23">
        <v>121.16</v>
      </c>
      <c r="F102" s="23">
        <v>23.43373</v>
      </c>
      <c r="G102" s="23">
        <v>238.4</v>
      </c>
      <c r="H102" s="23">
        <v>45.296</v>
      </c>
      <c r="I102" s="23">
        <v>0</v>
      </c>
      <c r="J102" s="23">
        <v>0</v>
      </c>
      <c r="K102" s="23">
        <v>268.95</v>
      </c>
      <c r="L102" s="23">
        <v>42.366</v>
      </c>
      <c r="M102" s="23">
        <v>762.52</v>
      </c>
      <c r="N102" s="23">
        <v>103.94927</v>
      </c>
      <c r="O102" s="23">
        <v>538</v>
      </c>
      <c r="P102" s="23">
        <v>64.56</v>
      </c>
      <c r="Q102" s="23">
        <v>90.48</v>
      </c>
      <c r="R102" s="23">
        <v>20.426</v>
      </c>
      <c r="S102" s="23">
        <v>1020</v>
      </c>
      <c r="T102" s="23">
        <v>212.84</v>
      </c>
      <c r="U102" s="23">
        <v>3613.944</v>
      </c>
      <c r="V102" s="23">
        <v>479.53187</v>
      </c>
      <c r="W102" s="29">
        <v>3614.95</v>
      </c>
      <c r="X102" s="29">
        <v>638.15325</v>
      </c>
      <c r="Y102" s="29">
        <v>824.61</v>
      </c>
      <c r="Z102" s="29">
        <v>31.51292</v>
      </c>
      <c r="AA102" s="23">
        <v>2046.94</v>
      </c>
      <c r="AB102" s="23">
        <v>573.7860999999999</v>
      </c>
      <c r="AC102" s="23">
        <v>715</v>
      </c>
      <c r="AD102" s="23">
        <v>100.14392</v>
      </c>
      <c r="AE102" s="23">
        <v>10456.13</v>
      </c>
      <c r="AF102" s="23">
        <v>2276.92431</v>
      </c>
      <c r="AG102" s="23">
        <v>422</v>
      </c>
      <c r="AH102" s="23">
        <v>87.77301</v>
      </c>
      <c r="AI102" s="23">
        <v>1365</v>
      </c>
      <c r="AJ102" s="23">
        <v>303.55</v>
      </c>
      <c r="AK102" s="23">
        <v>60</v>
      </c>
      <c r="AL102" s="23">
        <v>6.949</v>
      </c>
      <c r="AM102" s="23">
        <v>4899.25</v>
      </c>
      <c r="AN102" s="23">
        <v>862.20286</v>
      </c>
      <c r="AO102" s="23">
        <v>0</v>
      </c>
      <c r="AP102" s="23">
        <v>0</v>
      </c>
    </row>
    <row r="103" spans="1:42" ht="12.75">
      <c r="A103" s="1" t="s">
        <v>193</v>
      </c>
      <c r="B103" s="1" t="s">
        <v>194</v>
      </c>
      <c r="C103" s="23">
        <v>0</v>
      </c>
      <c r="D103" s="23">
        <v>0</v>
      </c>
      <c r="E103" s="23">
        <v>1225.92</v>
      </c>
      <c r="F103" s="23">
        <v>525.53341</v>
      </c>
      <c r="G103" s="23" t="s">
        <v>229</v>
      </c>
      <c r="H103" s="23" t="s">
        <v>229</v>
      </c>
      <c r="I103" s="23" t="s">
        <v>229</v>
      </c>
      <c r="J103" s="23" t="s">
        <v>229</v>
      </c>
      <c r="K103" s="23" t="s">
        <v>229</v>
      </c>
      <c r="L103" s="23" t="s">
        <v>229</v>
      </c>
      <c r="M103" s="23" t="s">
        <v>229</v>
      </c>
      <c r="N103" s="23" t="s">
        <v>229</v>
      </c>
      <c r="O103" s="23" t="s">
        <v>229</v>
      </c>
      <c r="P103" s="23" t="s">
        <v>229</v>
      </c>
      <c r="Q103" s="23" t="s">
        <v>229</v>
      </c>
      <c r="R103" s="23" t="s">
        <v>229</v>
      </c>
      <c r="S103" s="23" t="s">
        <v>229</v>
      </c>
      <c r="T103" s="23" t="s">
        <v>229</v>
      </c>
      <c r="U103" s="23" t="s">
        <v>229</v>
      </c>
      <c r="V103" s="23" t="s">
        <v>229</v>
      </c>
      <c r="W103" s="29" t="s">
        <v>229</v>
      </c>
      <c r="X103" s="29" t="s">
        <v>229</v>
      </c>
      <c r="Y103" s="29" t="s">
        <v>229</v>
      </c>
      <c r="Z103" s="29" t="s">
        <v>229</v>
      </c>
      <c r="AA103" s="23"/>
      <c r="AB103" s="23"/>
      <c r="AC103" s="23"/>
      <c r="AD103" s="23"/>
      <c r="AE103" s="23">
        <v>0</v>
      </c>
      <c r="AF103" s="23">
        <v>0</v>
      </c>
      <c r="AG103" s="23">
        <v>42.665</v>
      </c>
      <c r="AH103" s="23">
        <v>24.43166</v>
      </c>
      <c r="AI103" s="23">
        <v>0</v>
      </c>
      <c r="AJ103" s="23">
        <v>0</v>
      </c>
      <c r="AK103" s="23">
        <v>22.665</v>
      </c>
      <c r="AL103" s="23">
        <v>14.00666</v>
      </c>
      <c r="AM103" s="23" t="s">
        <v>229</v>
      </c>
      <c r="AN103" s="23" t="s">
        <v>229</v>
      </c>
      <c r="AO103" s="23" t="s">
        <v>229</v>
      </c>
      <c r="AP103" s="23" t="s">
        <v>229</v>
      </c>
    </row>
    <row r="104" spans="1:42" ht="12.75">
      <c r="A104" s="1" t="s">
        <v>195</v>
      </c>
      <c r="B104" s="1" t="s">
        <v>196</v>
      </c>
      <c r="C104" s="23">
        <v>119.61</v>
      </c>
      <c r="D104" s="23">
        <v>20.805</v>
      </c>
      <c r="E104" s="23">
        <v>2187.5385</v>
      </c>
      <c r="F104" s="23">
        <v>2425.07922</v>
      </c>
      <c r="G104" s="23">
        <v>551.58</v>
      </c>
      <c r="H104" s="23">
        <v>80.82708</v>
      </c>
      <c r="I104" s="23">
        <v>1729.4457</v>
      </c>
      <c r="J104" s="23">
        <v>1773.97093</v>
      </c>
      <c r="K104" s="23">
        <v>154.89</v>
      </c>
      <c r="L104" s="23">
        <v>18.0277</v>
      </c>
      <c r="M104" s="23">
        <v>754.484</v>
      </c>
      <c r="N104" s="23">
        <v>640.08135</v>
      </c>
      <c r="O104" s="23">
        <v>19.67</v>
      </c>
      <c r="P104" s="23">
        <v>2.43099</v>
      </c>
      <c r="Q104" s="23">
        <v>1007.2543</v>
      </c>
      <c r="R104" s="23">
        <v>1164.39827</v>
      </c>
      <c r="S104" s="23">
        <v>89.57391</v>
      </c>
      <c r="T104" s="23">
        <v>37.569</v>
      </c>
      <c r="U104" s="23">
        <v>2893.74996</v>
      </c>
      <c r="V104" s="23">
        <v>2656.44974</v>
      </c>
      <c r="W104" s="29">
        <v>4922.15</v>
      </c>
      <c r="X104" s="29">
        <v>950.05611</v>
      </c>
      <c r="Y104" s="29">
        <v>3350.7648</v>
      </c>
      <c r="Z104" s="29">
        <v>3150.0493</v>
      </c>
      <c r="AA104" s="23">
        <v>80</v>
      </c>
      <c r="AB104" s="23">
        <v>14.274</v>
      </c>
      <c r="AC104" s="23">
        <v>2987.19018</v>
      </c>
      <c r="AD104" s="23">
        <v>2411.2264099999998</v>
      </c>
      <c r="AE104" s="23">
        <v>0</v>
      </c>
      <c r="AF104" s="23">
        <v>0</v>
      </c>
      <c r="AG104" s="23">
        <v>735.12397</v>
      </c>
      <c r="AH104" s="23">
        <v>432.63405</v>
      </c>
      <c r="AI104" s="23">
        <v>0</v>
      </c>
      <c r="AJ104" s="23">
        <v>0</v>
      </c>
      <c r="AK104" s="23">
        <v>371.57305</v>
      </c>
      <c r="AL104" s="23">
        <v>129.92246</v>
      </c>
      <c r="AM104" s="23">
        <v>114.24</v>
      </c>
      <c r="AN104" s="23">
        <v>186.69977</v>
      </c>
      <c r="AO104" s="23">
        <v>108.56952</v>
      </c>
      <c r="AP104" s="23">
        <v>115.79537</v>
      </c>
    </row>
    <row r="105" spans="1:42" ht="12.75">
      <c r="A105" s="1" t="s">
        <v>197</v>
      </c>
      <c r="B105" s="1" t="s">
        <v>198</v>
      </c>
      <c r="C105" s="23">
        <v>0</v>
      </c>
      <c r="D105" s="23">
        <v>0</v>
      </c>
      <c r="E105" s="23">
        <v>0.19868</v>
      </c>
      <c r="F105" s="23">
        <v>3.72297</v>
      </c>
      <c r="G105" s="23">
        <v>0</v>
      </c>
      <c r="H105" s="23">
        <v>0</v>
      </c>
      <c r="I105" s="23">
        <v>2.51524</v>
      </c>
      <c r="J105" s="23">
        <v>4.13908</v>
      </c>
      <c r="K105" s="23">
        <v>0</v>
      </c>
      <c r="L105" s="23">
        <v>0</v>
      </c>
      <c r="M105" s="23">
        <v>0.68309</v>
      </c>
      <c r="N105" s="23">
        <v>10.25125</v>
      </c>
      <c r="O105" s="23">
        <v>0</v>
      </c>
      <c r="P105" s="23">
        <v>0</v>
      </c>
      <c r="Q105" s="23">
        <v>0.13399</v>
      </c>
      <c r="R105" s="23">
        <v>2.2527</v>
      </c>
      <c r="S105" s="23">
        <v>0</v>
      </c>
      <c r="T105" s="23">
        <v>0</v>
      </c>
      <c r="U105" s="23">
        <v>0.013</v>
      </c>
      <c r="V105" s="23">
        <v>0.267</v>
      </c>
      <c r="W105" s="29" t="s">
        <v>229</v>
      </c>
      <c r="X105" s="29" t="s">
        <v>229</v>
      </c>
      <c r="Y105" s="29" t="s">
        <v>229</v>
      </c>
      <c r="Z105" s="29" t="s">
        <v>229</v>
      </c>
      <c r="AA105" s="23"/>
      <c r="AB105" s="23"/>
      <c r="AC105" s="23">
        <v>0.16045</v>
      </c>
      <c r="AD105" s="23">
        <v>0.5791200000000001</v>
      </c>
      <c r="AE105" s="23">
        <v>0</v>
      </c>
      <c r="AF105" s="23">
        <v>0</v>
      </c>
      <c r="AG105" s="23">
        <v>0.34665</v>
      </c>
      <c r="AH105" s="23">
        <v>2.21987</v>
      </c>
      <c r="AI105" s="23">
        <v>0</v>
      </c>
      <c r="AJ105" s="23">
        <v>0</v>
      </c>
      <c r="AK105" s="23">
        <v>0.00608</v>
      </c>
      <c r="AL105" s="23">
        <v>0.043</v>
      </c>
      <c r="AM105" s="23">
        <v>0</v>
      </c>
      <c r="AN105" s="23">
        <v>0</v>
      </c>
      <c r="AO105" s="23">
        <v>0.0523</v>
      </c>
      <c r="AP105" s="23">
        <v>0.56793</v>
      </c>
    </row>
    <row r="106" spans="1:42" ht="12.75">
      <c r="A106" s="1" t="s">
        <v>199</v>
      </c>
      <c r="B106" s="1" t="s">
        <v>200</v>
      </c>
      <c r="C106" s="23">
        <v>0</v>
      </c>
      <c r="D106" s="23">
        <v>0</v>
      </c>
      <c r="E106" s="23">
        <v>0.01836</v>
      </c>
      <c r="F106" s="23">
        <v>0.77059</v>
      </c>
      <c r="G106" s="23">
        <v>0</v>
      </c>
      <c r="H106" s="23">
        <v>0</v>
      </c>
      <c r="I106" s="23">
        <v>0.001</v>
      </c>
      <c r="J106" s="23">
        <v>0.068</v>
      </c>
      <c r="K106" s="23">
        <v>0</v>
      </c>
      <c r="L106" s="23">
        <v>0</v>
      </c>
      <c r="M106" s="23">
        <v>2.7935</v>
      </c>
      <c r="N106" s="23">
        <v>4.61794</v>
      </c>
      <c r="O106" s="23" t="s">
        <v>229</v>
      </c>
      <c r="P106" s="23" t="s">
        <v>229</v>
      </c>
      <c r="Q106" s="23" t="s">
        <v>229</v>
      </c>
      <c r="R106" s="23" t="s">
        <v>229</v>
      </c>
      <c r="S106" s="23">
        <v>0</v>
      </c>
      <c r="T106" s="23">
        <v>0</v>
      </c>
      <c r="U106" s="23">
        <v>12</v>
      </c>
      <c r="V106" s="23">
        <v>10.57539</v>
      </c>
      <c r="W106" s="29">
        <v>0</v>
      </c>
      <c r="X106" s="29">
        <v>0</v>
      </c>
      <c r="Y106" s="29">
        <v>0.23</v>
      </c>
      <c r="Z106" s="29">
        <v>0.168</v>
      </c>
      <c r="AA106" s="23"/>
      <c r="AB106" s="23"/>
      <c r="AC106" s="23">
        <v>0.0073</v>
      </c>
      <c r="AD106" s="23">
        <v>0.03502</v>
      </c>
      <c r="AE106" s="23" t="s">
        <v>229</v>
      </c>
      <c r="AF106" s="23" t="s">
        <v>229</v>
      </c>
      <c r="AG106" s="23" t="s">
        <v>229</v>
      </c>
      <c r="AH106" s="23" t="s">
        <v>229</v>
      </c>
      <c r="AI106" s="23" t="s">
        <v>229</v>
      </c>
      <c r="AJ106" s="23" t="s">
        <v>229</v>
      </c>
      <c r="AK106" s="23" t="s">
        <v>229</v>
      </c>
      <c r="AL106" s="23" t="s">
        <v>229</v>
      </c>
      <c r="AM106" s="23" t="s">
        <v>229</v>
      </c>
      <c r="AN106" s="23" t="s">
        <v>229</v>
      </c>
      <c r="AO106" s="23" t="s">
        <v>229</v>
      </c>
      <c r="AP106" s="23" t="s">
        <v>229</v>
      </c>
    </row>
    <row r="107" spans="1:42" ht="12.75">
      <c r="A107" s="1" t="s">
        <v>201</v>
      </c>
      <c r="B107" s="1" t="s">
        <v>202</v>
      </c>
      <c r="C107" s="23" t="s">
        <v>229</v>
      </c>
      <c r="D107" s="23" t="s">
        <v>229</v>
      </c>
      <c r="E107" s="23" t="s">
        <v>229</v>
      </c>
      <c r="F107" s="23" t="s">
        <v>229</v>
      </c>
      <c r="G107" s="23">
        <v>0</v>
      </c>
      <c r="H107" s="23">
        <v>0</v>
      </c>
      <c r="I107" s="23">
        <v>0.802</v>
      </c>
      <c r="J107" s="23">
        <v>2.521</v>
      </c>
      <c r="K107" s="23" t="s">
        <v>229</v>
      </c>
      <c r="L107" s="23" t="s">
        <v>229</v>
      </c>
      <c r="M107" s="23" t="s">
        <v>229</v>
      </c>
      <c r="N107" s="23" t="s">
        <v>229</v>
      </c>
      <c r="O107" s="23">
        <v>0</v>
      </c>
      <c r="P107" s="23">
        <v>0</v>
      </c>
      <c r="Q107" s="23">
        <v>0.0001</v>
      </c>
      <c r="R107" s="23">
        <v>0.11625</v>
      </c>
      <c r="S107" s="23" t="s">
        <v>229</v>
      </c>
      <c r="T107" s="23" t="s">
        <v>229</v>
      </c>
      <c r="U107" s="23" t="s">
        <v>229</v>
      </c>
      <c r="V107" s="23" t="s">
        <v>229</v>
      </c>
      <c r="W107" s="29">
        <v>0</v>
      </c>
      <c r="X107" s="29">
        <v>0</v>
      </c>
      <c r="Y107" s="29">
        <v>0.0002</v>
      </c>
      <c r="Z107" s="29">
        <v>0.21977</v>
      </c>
      <c r="AA107" s="23"/>
      <c r="AB107" s="23"/>
      <c r="AC107" s="23"/>
      <c r="AD107" s="23"/>
      <c r="AE107" s="23" t="s">
        <v>229</v>
      </c>
      <c r="AF107" s="23" t="s">
        <v>229</v>
      </c>
      <c r="AG107" s="23" t="s">
        <v>229</v>
      </c>
      <c r="AH107" s="23" t="s">
        <v>229</v>
      </c>
      <c r="AI107" s="23" t="s">
        <v>229</v>
      </c>
      <c r="AJ107" s="23" t="s">
        <v>229</v>
      </c>
      <c r="AK107" s="23" t="s">
        <v>229</v>
      </c>
      <c r="AL107" s="23" t="s">
        <v>229</v>
      </c>
      <c r="AM107" s="23" t="s">
        <v>229</v>
      </c>
      <c r="AN107" s="23" t="s">
        <v>229</v>
      </c>
      <c r="AO107" s="23" t="s">
        <v>229</v>
      </c>
      <c r="AP107" s="23" t="s">
        <v>229</v>
      </c>
    </row>
    <row r="108" spans="1:42" ht="12.75">
      <c r="A108" s="1" t="s">
        <v>203</v>
      </c>
      <c r="B108" s="1" t="s">
        <v>204</v>
      </c>
      <c r="C108" s="23">
        <v>0</v>
      </c>
      <c r="D108" s="23">
        <v>0</v>
      </c>
      <c r="E108" s="23">
        <v>0.5765</v>
      </c>
      <c r="F108" s="23">
        <v>3.10117</v>
      </c>
      <c r="G108" s="23">
        <v>0</v>
      </c>
      <c r="H108" s="23">
        <v>0</v>
      </c>
      <c r="I108" s="23">
        <v>0.79911</v>
      </c>
      <c r="J108" s="23">
        <v>18.48619</v>
      </c>
      <c r="K108" s="23">
        <v>0.006</v>
      </c>
      <c r="L108" s="23">
        <v>0.08916</v>
      </c>
      <c r="M108" s="23">
        <v>0.14768</v>
      </c>
      <c r="N108" s="23">
        <v>4.31884</v>
      </c>
      <c r="O108" s="23">
        <v>0</v>
      </c>
      <c r="P108" s="23">
        <v>0</v>
      </c>
      <c r="Q108" s="23">
        <v>0.27899</v>
      </c>
      <c r="R108" s="23">
        <v>1.78846</v>
      </c>
      <c r="S108" s="23">
        <v>0</v>
      </c>
      <c r="T108" s="23">
        <v>0</v>
      </c>
      <c r="U108" s="23">
        <v>0.11916</v>
      </c>
      <c r="V108" s="23">
        <v>1.07072</v>
      </c>
      <c r="W108" s="29">
        <v>0</v>
      </c>
      <c r="X108" s="29">
        <v>0</v>
      </c>
      <c r="Y108" s="29">
        <v>0.12074</v>
      </c>
      <c r="Z108" s="29">
        <v>1.11868</v>
      </c>
      <c r="AA108" s="23"/>
      <c r="AB108" s="23"/>
      <c r="AC108" s="23">
        <v>2.55652</v>
      </c>
      <c r="AD108" s="23">
        <v>8.80758</v>
      </c>
      <c r="AE108" s="23">
        <v>0</v>
      </c>
      <c r="AF108" s="23">
        <v>0</v>
      </c>
      <c r="AG108" s="23">
        <v>0.53684</v>
      </c>
      <c r="AH108" s="23">
        <v>3.05319</v>
      </c>
      <c r="AI108" s="23">
        <v>0</v>
      </c>
      <c r="AJ108" s="23">
        <v>0</v>
      </c>
      <c r="AK108" s="23">
        <v>0.14741</v>
      </c>
      <c r="AL108" s="23">
        <v>0.48715</v>
      </c>
      <c r="AM108" s="23">
        <v>0</v>
      </c>
      <c r="AN108" s="23">
        <v>0</v>
      </c>
      <c r="AO108" s="23">
        <v>2.33382</v>
      </c>
      <c r="AP108" s="23">
        <v>2.4889</v>
      </c>
    </row>
    <row r="109" spans="1:42" ht="12.75">
      <c r="A109" s="1" t="s">
        <v>205</v>
      </c>
      <c r="B109" s="1" t="s">
        <v>206</v>
      </c>
      <c r="C109" s="23">
        <v>0</v>
      </c>
      <c r="D109" s="23">
        <v>0</v>
      </c>
      <c r="E109" s="23">
        <v>1035.025</v>
      </c>
      <c r="F109" s="23">
        <v>2586.33572</v>
      </c>
      <c r="G109" s="23">
        <v>0</v>
      </c>
      <c r="H109" s="23">
        <v>0</v>
      </c>
      <c r="I109" s="23">
        <v>943.38</v>
      </c>
      <c r="J109" s="23">
        <v>1928.6586</v>
      </c>
      <c r="K109" s="23">
        <v>0</v>
      </c>
      <c r="L109" s="23">
        <v>0</v>
      </c>
      <c r="M109" s="23">
        <v>1260.51</v>
      </c>
      <c r="N109" s="23">
        <v>2811.85099</v>
      </c>
      <c r="O109" s="23">
        <v>0</v>
      </c>
      <c r="P109" s="23">
        <v>0</v>
      </c>
      <c r="Q109" s="23">
        <v>407.131</v>
      </c>
      <c r="R109" s="23">
        <v>903.10511</v>
      </c>
      <c r="S109" s="23">
        <v>0</v>
      </c>
      <c r="T109" s="23">
        <v>0</v>
      </c>
      <c r="U109" s="23">
        <v>405</v>
      </c>
      <c r="V109" s="23">
        <v>815.175</v>
      </c>
      <c r="W109" s="29">
        <v>0</v>
      </c>
      <c r="X109" s="29">
        <v>0</v>
      </c>
      <c r="Y109" s="29">
        <v>1.906</v>
      </c>
      <c r="Z109" s="29">
        <v>8.46202</v>
      </c>
      <c r="AA109" s="23"/>
      <c r="AB109" s="23"/>
      <c r="AC109" s="23">
        <v>0.958</v>
      </c>
      <c r="AD109" s="23">
        <v>3.36768</v>
      </c>
      <c r="AE109" s="23">
        <v>0</v>
      </c>
      <c r="AF109" s="23">
        <v>0</v>
      </c>
      <c r="AG109" s="23">
        <v>0.056</v>
      </c>
      <c r="AH109" s="23">
        <v>0.346</v>
      </c>
      <c r="AI109" s="23">
        <v>0</v>
      </c>
      <c r="AJ109" s="23">
        <v>0</v>
      </c>
      <c r="AK109" s="23">
        <v>0.056</v>
      </c>
      <c r="AL109" s="23">
        <v>0.346</v>
      </c>
      <c r="AM109" s="23" t="s">
        <v>229</v>
      </c>
      <c r="AN109" s="23" t="s">
        <v>229</v>
      </c>
      <c r="AO109" s="23" t="s">
        <v>229</v>
      </c>
      <c r="AP109" s="23" t="s">
        <v>229</v>
      </c>
    </row>
    <row r="110" spans="1:42" ht="12.75">
      <c r="A110" s="1" t="s">
        <v>207</v>
      </c>
      <c r="B110" s="1" t="s">
        <v>208</v>
      </c>
      <c r="C110" s="23">
        <v>0</v>
      </c>
      <c r="D110" s="23">
        <v>0</v>
      </c>
      <c r="E110" s="23">
        <v>176.5268</v>
      </c>
      <c r="F110" s="23">
        <v>156.94457</v>
      </c>
      <c r="G110" s="23">
        <v>0</v>
      </c>
      <c r="H110" s="23">
        <v>0</v>
      </c>
      <c r="I110" s="23">
        <v>215.8822</v>
      </c>
      <c r="J110" s="23">
        <v>180.03589</v>
      </c>
      <c r="K110" s="23">
        <v>0</v>
      </c>
      <c r="L110" s="23">
        <v>0</v>
      </c>
      <c r="M110" s="23">
        <v>94.38661</v>
      </c>
      <c r="N110" s="23">
        <v>108.81666</v>
      </c>
      <c r="O110" s="23">
        <v>0</v>
      </c>
      <c r="P110" s="23">
        <v>0</v>
      </c>
      <c r="Q110" s="23">
        <v>137.0091</v>
      </c>
      <c r="R110" s="23">
        <v>114.26873</v>
      </c>
      <c r="S110" s="23">
        <v>0</v>
      </c>
      <c r="T110" s="23">
        <v>0</v>
      </c>
      <c r="U110" s="23">
        <v>145.99025</v>
      </c>
      <c r="V110" s="23">
        <v>118.63999</v>
      </c>
      <c r="W110" s="29">
        <v>0</v>
      </c>
      <c r="X110" s="29">
        <v>0</v>
      </c>
      <c r="Y110" s="29">
        <v>123.94111</v>
      </c>
      <c r="Z110" s="29">
        <v>93.00792</v>
      </c>
      <c r="AA110" s="23"/>
      <c r="AB110" s="23"/>
      <c r="AC110" s="23">
        <v>24.94771</v>
      </c>
      <c r="AD110" s="23">
        <v>20.38455</v>
      </c>
      <c r="AE110" s="23">
        <v>0</v>
      </c>
      <c r="AF110" s="23">
        <v>0</v>
      </c>
      <c r="AG110" s="23">
        <v>46.19625</v>
      </c>
      <c r="AH110" s="23">
        <v>35.98875</v>
      </c>
      <c r="AI110" s="23">
        <v>0</v>
      </c>
      <c r="AJ110" s="23">
        <v>0</v>
      </c>
      <c r="AK110" s="23">
        <v>20.47705</v>
      </c>
      <c r="AL110" s="23">
        <v>13.84829</v>
      </c>
      <c r="AM110" s="23">
        <v>0</v>
      </c>
      <c r="AN110" s="23">
        <v>0</v>
      </c>
      <c r="AO110" s="23">
        <v>1.90533</v>
      </c>
      <c r="AP110" s="23">
        <v>2.4055</v>
      </c>
    </row>
    <row r="111" spans="1:42" ht="12.75">
      <c r="A111" s="1" t="s">
        <v>209</v>
      </c>
      <c r="B111" s="1" t="s">
        <v>210</v>
      </c>
      <c r="C111" s="23" t="s">
        <v>229</v>
      </c>
      <c r="D111" s="23" t="s">
        <v>229</v>
      </c>
      <c r="E111" s="23" t="s">
        <v>229</v>
      </c>
      <c r="F111" s="23" t="s">
        <v>229</v>
      </c>
      <c r="G111" s="23" t="s">
        <v>229</v>
      </c>
      <c r="H111" s="23" t="s">
        <v>229</v>
      </c>
      <c r="I111" s="23" t="s">
        <v>229</v>
      </c>
      <c r="J111" s="23" t="s">
        <v>229</v>
      </c>
      <c r="K111" s="23">
        <v>289.9906</v>
      </c>
      <c r="L111" s="23">
        <v>251.87784</v>
      </c>
      <c r="M111" s="23">
        <v>0</v>
      </c>
      <c r="N111" s="23">
        <v>0</v>
      </c>
      <c r="O111" s="23">
        <v>564.88</v>
      </c>
      <c r="P111" s="23">
        <v>266.3333</v>
      </c>
      <c r="Q111" s="23">
        <v>1.57</v>
      </c>
      <c r="R111" s="23">
        <v>1.314</v>
      </c>
      <c r="S111" s="23">
        <v>376.28</v>
      </c>
      <c r="T111" s="23">
        <v>65.80821</v>
      </c>
      <c r="U111" s="23">
        <v>34.05</v>
      </c>
      <c r="V111" s="23">
        <v>1.0464</v>
      </c>
      <c r="W111" s="29">
        <v>379.1</v>
      </c>
      <c r="X111" s="29">
        <v>39.362</v>
      </c>
      <c r="Y111" s="29">
        <v>0</v>
      </c>
      <c r="Z111" s="29">
        <v>0</v>
      </c>
      <c r="AA111" s="23">
        <v>280.78</v>
      </c>
      <c r="AB111" s="23">
        <v>61.89114</v>
      </c>
      <c r="AC111" s="23"/>
      <c r="AD111" s="23"/>
      <c r="AE111" s="23">
        <v>588.606</v>
      </c>
      <c r="AF111" s="23">
        <v>132.97571</v>
      </c>
      <c r="AG111" s="23">
        <v>0</v>
      </c>
      <c r="AH111" s="23">
        <v>0</v>
      </c>
      <c r="AI111" s="23">
        <v>2</v>
      </c>
      <c r="AJ111" s="23">
        <v>0.13995</v>
      </c>
      <c r="AK111" s="23">
        <v>0</v>
      </c>
      <c r="AL111" s="23">
        <v>0</v>
      </c>
      <c r="AM111" s="23">
        <v>103.988</v>
      </c>
      <c r="AN111" s="23">
        <v>13.4656</v>
      </c>
      <c r="AO111" s="23">
        <v>0</v>
      </c>
      <c r="AP111" s="23">
        <v>0</v>
      </c>
    </row>
    <row r="112" spans="1:42" ht="12.75">
      <c r="A112" s="1" t="s">
        <v>211</v>
      </c>
      <c r="B112" s="1" t="s">
        <v>212</v>
      </c>
      <c r="C112" s="23" t="s">
        <v>229</v>
      </c>
      <c r="D112" s="23" t="s">
        <v>229</v>
      </c>
      <c r="E112" s="23" t="s">
        <v>229</v>
      </c>
      <c r="F112" s="23" t="s">
        <v>229</v>
      </c>
      <c r="G112" s="23" t="s">
        <v>229</v>
      </c>
      <c r="H112" s="23" t="s">
        <v>229</v>
      </c>
      <c r="I112" s="23" t="s">
        <v>229</v>
      </c>
      <c r="J112" s="23" t="s">
        <v>229</v>
      </c>
      <c r="K112" s="23" t="s">
        <v>229</v>
      </c>
      <c r="L112" s="23" t="s">
        <v>229</v>
      </c>
      <c r="M112" s="23" t="s">
        <v>229</v>
      </c>
      <c r="N112" s="23" t="s">
        <v>229</v>
      </c>
      <c r="O112" s="23" t="s">
        <v>229</v>
      </c>
      <c r="P112" s="23" t="s">
        <v>229</v>
      </c>
      <c r="Q112" s="23" t="s">
        <v>229</v>
      </c>
      <c r="R112" s="23" t="s">
        <v>229</v>
      </c>
      <c r="S112" s="23" t="s">
        <v>229</v>
      </c>
      <c r="T112" s="23" t="s">
        <v>229</v>
      </c>
      <c r="U112" s="23" t="s">
        <v>229</v>
      </c>
      <c r="V112" s="23" t="s">
        <v>229</v>
      </c>
      <c r="W112" s="29" t="s">
        <v>229</v>
      </c>
      <c r="X112" s="29" t="s">
        <v>229</v>
      </c>
      <c r="Y112" s="29" t="s">
        <v>229</v>
      </c>
      <c r="Z112" s="29" t="s">
        <v>229</v>
      </c>
      <c r="AA112" s="23"/>
      <c r="AB112" s="23"/>
      <c r="AC112" s="23"/>
      <c r="AD112" s="23"/>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3" t="s">
        <v>229</v>
      </c>
      <c r="D113" s="23" t="s">
        <v>229</v>
      </c>
      <c r="E113" s="23" t="s">
        <v>229</v>
      </c>
      <c r="F113" s="23" t="s">
        <v>229</v>
      </c>
      <c r="G113" s="23" t="s">
        <v>229</v>
      </c>
      <c r="H113" s="23" t="s">
        <v>229</v>
      </c>
      <c r="I113" s="23" t="s">
        <v>229</v>
      </c>
      <c r="J113" s="23" t="s">
        <v>229</v>
      </c>
      <c r="K113" s="23">
        <v>0</v>
      </c>
      <c r="L113" s="23">
        <v>0</v>
      </c>
      <c r="M113" s="23">
        <v>0.981</v>
      </c>
      <c r="N113" s="23">
        <v>0.611</v>
      </c>
      <c r="O113" s="23">
        <v>0</v>
      </c>
      <c r="P113" s="23">
        <v>0</v>
      </c>
      <c r="Q113" s="23">
        <v>5.117</v>
      </c>
      <c r="R113" s="23">
        <v>2.111</v>
      </c>
      <c r="S113" s="23" t="s">
        <v>229</v>
      </c>
      <c r="T113" s="23" t="s">
        <v>229</v>
      </c>
      <c r="U113" s="23" t="s">
        <v>229</v>
      </c>
      <c r="V113" s="23" t="s">
        <v>229</v>
      </c>
      <c r="W113" s="29" t="s">
        <v>229</v>
      </c>
      <c r="X113" s="29" t="s">
        <v>229</v>
      </c>
      <c r="Y113" s="29" t="s">
        <v>229</v>
      </c>
      <c r="Z113" s="29" t="s">
        <v>229</v>
      </c>
      <c r="AA113" s="23"/>
      <c r="AB113" s="23"/>
      <c r="AC113" s="23"/>
      <c r="AD113" s="23"/>
      <c r="AE113" s="23" t="s">
        <v>229</v>
      </c>
      <c r="AF113" s="23" t="s">
        <v>229</v>
      </c>
      <c r="AG113" s="23" t="s">
        <v>229</v>
      </c>
      <c r="AH113" s="23" t="s">
        <v>229</v>
      </c>
      <c r="AI113" s="23" t="s">
        <v>229</v>
      </c>
      <c r="AJ113" s="23" t="s">
        <v>229</v>
      </c>
      <c r="AK113" s="23" t="s">
        <v>229</v>
      </c>
      <c r="AL113" s="23" t="s">
        <v>229</v>
      </c>
      <c r="AM113" s="23" t="s">
        <v>229</v>
      </c>
      <c r="AN113" s="23" t="s">
        <v>229</v>
      </c>
      <c r="AO113" s="23" t="s">
        <v>229</v>
      </c>
      <c r="AP113" s="23" t="s">
        <v>229</v>
      </c>
    </row>
    <row r="114" spans="1:42" ht="12.75">
      <c r="A114" s="1" t="s">
        <v>215</v>
      </c>
      <c r="B114" s="1" t="s">
        <v>216</v>
      </c>
      <c r="C114" s="23" t="s">
        <v>229</v>
      </c>
      <c r="D114" s="23" t="s">
        <v>229</v>
      </c>
      <c r="E114" s="23" t="s">
        <v>229</v>
      </c>
      <c r="F114" s="23" t="s">
        <v>229</v>
      </c>
      <c r="G114" s="23" t="s">
        <v>229</v>
      </c>
      <c r="H114" s="23" t="s">
        <v>229</v>
      </c>
      <c r="I114" s="23" t="s">
        <v>229</v>
      </c>
      <c r="J114" s="23" t="s">
        <v>229</v>
      </c>
      <c r="K114" s="23" t="s">
        <v>229</v>
      </c>
      <c r="L114" s="23" t="s">
        <v>229</v>
      </c>
      <c r="M114" s="23" t="s">
        <v>229</v>
      </c>
      <c r="N114" s="23" t="s">
        <v>229</v>
      </c>
      <c r="O114" s="23" t="s">
        <v>229</v>
      </c>
      <c r="P114" s="23" t="s">
        <v>229</v>
      </c>
      <c r="Q114" s="23" t="s">
        <v>229</v>
      </c>
      <c r="R114" s="23" t="s">
        <v>229</v>
      </c>
      <c r="S114" s="23" t="s">
        <v>229</v>
      </c>
      <c r="T114" s="23" t="s">
        <v>229</v>
      </c>
      <c r="U114" s="23" t="s">
        <v>229</v>
      </c>
      <c r="V114" s="23" t="s">
        <v>229</v>
      </c>
      <c r="W114" s="29" t="s">
        <v>229</v>
      </c>
      <c r="X114" s="29" t="s">
        <v>229</v>
      </c>
      <c r="Y114" s="29" t="s">
        <v>229</v>
      </c>
      <c r="Z114" s="29" t="s">
        <v>229</v>
      </c>
      <c r="AA114" s="23"/>
      <c r="AB114" s="23"/>
      <c r="AC114" s="23">
        <v>0.006</v>
      </c>
      <c r="AD114" s="23">
        <v>0.04995</v>
      </c>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c r="O115" s="23" t="s">
        <v>229</v>
      </c>
      <c r="P115" s="23" t="s">
        <v>229</v>
      </c>
      <c r="Q115" s="23" t="s">
        <v>229</v>
      </c>
      <c r="R115" s="23" t="s">
        <v>229</v>
      </c>
      <c r="S115" s="23" t="s">
        <v>229</v>
      </c>
      <c r="T115" s="23" t="s">
        <v>229</v>
      </c>
      <c r="U115" s="23" t="s">
        <v>229</v>
      </c>
      <c r="V115" s="23" t="s">
        <v>229</v>
      </c>
      <c r="W115" s="29" t="s">
        <v>229</v>
      </c>
      <c r="X115" s="29" t="s">
        <v>229</v>
      </c>
      <c r="Y115" s="29" t="s">
        <v>229</v>
      </c>
      <c r="Z115" s="29" t="s">
        <v>229</v>
      </c>
      <c r="AA115" s="23"/>
      <c r="AB115" s="23"/>
      <c r="AC115" s="23"/>
      <c r="AD115" s="23"/>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c r="O116" s="23" t="s">
        <v>229</v>
      </c>
      <c r="P116" s="23" t="s">
        <v>229</v>
      </c>
      <c r="Q116" s="23" t="s">
        <v>229</v>
      </c>
      <c r="R116" s="23" t="s">
        <v>229</v>
      </c>
      <c r="S116" s="23" t="s">
        <v>229</v>
      </c>
      <c r="T116" s="23" t="s">
        <v>229</v>
      </c>
      <c r="U116" s="23" t="s">
        <v>229</v>
      </c>
      <c r="V116" s="23" t="s">
        <v>229</v>
      </c>
      <c r="W116" s="29" t="s">
        <v>229</v>
      </c>
      <c r="X116" s="29" t="s">
        <v>229</v>
      </c>
      <c r="Y116" s="29" t="s">
        <v>229</v>
      </c>
      <c r="Z116" s="29" t="s">
        <v>229</v>
      </c>
      <c r="AA116" s="23"/>
      <c r="AB116" s="23"/>
      <c r="AC116" s="23"/>
      <c r="AD116" s="23"/>
      <c r="AE116" s="23" t="s">
        <v>229</v>
      </c>
      <c r="AF116" s="23" t="s">
        <v>229</v>
      </c>
      <c r="AG116" s="23" t="s">
        <v>229</v>
      </c>
      <c r="AH116" s="23" t="s">
        <v>229</v>
      </c>
      <c r="AI116" s="23" t="s">
        <v>229</v>
      </c>
      <c r="AJ116" s="23" t="s">
        <v>229</v>
      </c>
      <c r="AK116" s="23" t="s">
        <v>229</v>
      </c>
      <c r="AL116" s="23" t="s">
        <v>229</v>
      </c>
      <c r="AM116" s="23" t="s">
        <v>229</v>
      </c>
      <c r="AN116" s="23" t="s">
        <v>229</v>
      </c>
      <c r="AO116" s="23" t="s">
        <v>229</v>
      </c>
      <c r="AP116" s="23" t="s">
        <v>229</v>
      </c>
    </row>
    <row r="117" spans="1:42" ht="12.75">
      <c r="A117" s="1" t="s">
        <v>221</v>
      </c>
      <c r="B117" s="1"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c r="O117" s="23" t="s">
        <v>229</v>
      </c>
      <c r="P117" s="23" t="s">
        <v>229</v>
      </c>
      <c r="Q117" s="23" t="s">
        <v>229</v>
      </c>
      <c r="R117" s="23" t="s">
        <v>229</v>
      </c>
      <c r="S117" s="23" t="s">
        <v>229</v>
      </c>
      <c r="T117" s="23" t="s">
        <v>229</v>
      </c>
      <c r="U117" s="23" t="s">
        <v>229</v>
      </c>
      <c r="V117" s="23" t="s">
        <v>229</v>
      </c>
      <c r="W117" s="29" t="s">
        <v>229</v>
      </c>
      <c r="X117" s="29" t="s">
        <v>229</v>
      </c>
      <c r="Y117" s="29" t="s">
        <v>229</v>
      </c>
      <c r="Z117" s="29" t="s">
        <v>229</v>
      </c>
      <c r="AA117" s="23"/>
      <c r="AB117" s="23"/>
      <c r="AC117" s="23"/>
      <c r="AD117" s="23"/>
      <c r="AE117" s="23" t="s">
        <v>229</v>
      </c>
      <c r="AF117" s="23" t="s">
        <v>229</v>
      </c>
      <c r="AG117" s="23" t="s">
        <v>229</v>
      </c>
      <c r="AH117" s="23" t="s">
        <v>229</v>
      </c>
      <c r="AI117" s="23" t="s">
        <v>229</v>
      </c>
      <c r="AJ117" s="23" t="s">
        <v>229</v>
      </c>
      <c r="AK117" s="23" t="s">
        <v>229</v>
      </c>
      <c r="AL117" s="23" t="s">
        <v>229</v>
      </c>
      <c r="AM117" s="23" t="s">
        <v>229</v>
      </c>
      <c r="AN117" s="23" t="s">
        <v>229</v>
      </c>
      <c r="AO117" s="23" t="s">
        <v>229</v>
      </c>
      <c r="AP117" s="23" t="s">
        <v>229</v>
      </c>
    </row>
    <row r="118" spans="1:42" ht="12.75">
      <c r="A118" s="1" t="s">
        <v>223</v>
      </c>
      <c r="B118" s="1"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c r="O118" s="23" t="s">
        <v>229</v>
      </c>
      <c r="P118" s="23" t="s">
        <v>229</v>
      </c>
      <c r="Q118" s="23" t="s">
        <v>229</v>
      </c>
      <c r="R118" s="23" t="s">
        <v>229</v>
      </c>
      <c r="S118" s="23" t="s">
        <v>229</v>
      </c>
      <c r="T118" s="23" t="s">
        <v>229</v>
      </c>
      <c r="U118" s="23" t="s">
        <v>229</v>
      </c>
      <c r="V118" s="23" t="s">
        <v>229</v>
      </c>
      <c r="W118" s="29" t="s">
        <v>229</v>
      </c>
      <c r="X118" s="29" t="s">
        <v>229</v>
      </c>
      <c r="Y118" s="29" t="s">
        <v>229</v>
      </c>
      <c r="Z118" s="29" t="s">
        <v>229</v>
      </c>
      <c r="AA118" s="23"/>
      <c r="AB118" s="23"/>
      <c r="AC118" s="23"/>
      <c r="AD118" s="23"/>
      <c r="AE118" s="23" t="s">
        <v>229</v>
      </c>
      <c r="AF118" s="23" t="s">
        <v>229</v>
      </c>
      <c r="AG118" s="23" t="s">
        <v>229</v>
      </c>
      <c r="AH118" s="23" t="s">
        <v>229</v>
      </c>
      <c r="AI118" s="23" t="s">
        <v>229</v>
      </c>
      <c r="AJ118" s="23" t="s">
        <v>229</v>
      </c>
      <c r="AK118" s="23" t="s">
        <v>229</v>
      </c>
      <c r="AL118" s="23" t="s">
        <v>229</v>
      </c>
      <c r="AM118" s="23" t="s">
        <v>229</v>
      </c>
      <c r="AN118" s="23" t="s">
        <v>229</v>
      </c>
      <c r="AO118" s="23" t="s">
        <v>229</v>
      </c>
      <c r="AP118" s="23" t="s">
        <v>229</v>
      </c>
    </row>
    <row r="119" spans="1:42" ht="12.75">
      <c r="A119" s="1" t="s">
        <v>225</v>
      </c>
      <c r="B119" s="1" t="s">
        <v>226</v>
      </c>
      <c r="C119" s="23" t="s">
        <v>229</v>
      </c>
      <c r="D119" s="23" t="s">
        <v>229</v>
      </c>
      <c r="E119" s="23" t="s">
        <v>229</v>
      </c>
      <c r="F119" s="23" t="s">
        <v>229</v>
      </c>
      <c r="G119" s="23" t="s">
        <v>229</v>
      </c>
      <c r="H119" s="23" t="s">
        <v>229</v>
      </c>
      <c r="I119" s="23" t="s">
        <v>229</v>
      </c>
      <c r="J119" s="23" t="s">
        <v>229</v>
      </c>
      <c r="K119" s="23" t="s">
        <v>229</v>
      </c>
      <c r="L119" s="23" t="s">
        <v>229</v>
      </c>
      <c r="M119" s="23" t="s">
        <v>229</v>
      </c>
      <c r="N119" s="23" t="s">
        <v>229</v>
      </c>
      <c r="O119" s="23" t="s">
        <v>229</v>
      </c>
      <c r="P119" s="23" t="s">
        <v>229</v>
      </c>
      <c r="Q119" s="23" t="s">
        <v>229</v>
      </c>
      <c r="R119" s="23" t="s">
        <v>229</v>
      </c>
      <c r="S119" s="23" t="s">
        <v>229</v>
      </c>
      <c r="T119" s="23" t="s">
        <v>229</v>
      </c>
      <c r="U119" s="23" t="s">
        <v>229</v>
      </c>
      <c r="V119" s="23" t="s">
        <v>229</v>
      </c>
      <c r="W119" s="29" t="s">
        <v>229</v>
      </c>
      <c r="X119" s="29" t="s">
        <v>229</v>
      </c>
      <c r="Y119" s="29" t="s">
        <v>229</v>
      </c>
      <c r="Z119" s="29" t="s">
        <v>229</v>
      </c>
      <c r="AA119" s="23"/>
      <c r="AB119" s="23"/>
      <c r="AC119" s="23"/>
      <c r="AD119" s="23"/>
      <c r="AE119" s="23" t="s">
        <v>229</v>
      </c>
      <c r="AF119" s="23" t="s">
        <v>229</v>
      </c>
      <c r="AG119" s="23" t="s">
        <v>229</v>
      </c>
      <c r="AH119" s="23" t="s">
        <v>229</v>
      </c>
      <c r="AI119" s="23" t="s">
        <v>229</v>
      </c>
      <c r="AJ119" s="23" t="s">
        <v>229</v>
      </c>
      <c r="AK119" s="23" t="s">
        <v>229</v>
      </c>
      <c r="AL119" s="23" t="s">
        <v>229</v>
      </c>
      <c r="AM119" s="23" t="s">
        <v>229</v>
      </c>
      <c r="AN119" s="23" t="s">
        <v>229</v>
      </c>
      <c r="AO119" s="23" t="s">
        <v>229</v>
      </c>
      <c r="AP119" s="23" t="s">
        <v>229</v>
      </c>
    </row>
    <row r="120" spans="1:42" ht="12.75">
      <c r="A120" s="7" t="s">
        <v>227</v>
      </c>
      <c r="B120" s="7" t="s">
        <v>228</v>
      </c>
      <c r="C120" s="9" t="s">
        <v>229</v>
      </c>
      <c r="D120" s="9" t="s">
        <v>229</v>
      </c>
      <c r="E120" s="9" t="s">
        <v>229</v>
      </c>
      <c r="F120" s="9" t="s">
        <v>229</v>
      </c>
      <c r="G120" s="23" t="s">
        <v>229</v>
      </c>
      <c r="H120" s="23" t="s">
        <v>229</v>
      </c>
      <c r="I120" s="23" t="s">
        <v>229</v>
      </c>
      <c r="J120" s="23" t="s">
        <v>229</v>
      </c>
      <c r="K120" s="9" t="s">
        <v>229</v>
      </c>
      <c r="L120" s="9" t="s">
        <v>229</v>
      </c>
      <c r="M120" s="9" t="s">
        <v>229</v>
      </c>
      <c r="N120" s="9" t="s">
        <v>229</v>
      </c>
      <c r="O120" s="9" t="s">
        <v>229</v>
      </c>
      <c r="P120" s="9" t="s">
        <v>229</v>
      </c>
      <c r="Q120" s="9" t="s">
        <v>229</v>
      </c>
      <c r="R120" s="9" t="s">
        <v>229</v>
      </c>
      <c r="S120" s="9" t="s">
        <v>229</v>
      </c>
      <c r="T120" s="9" t="s">
        <v>229</v>
      </c>
      <c r="U120" s="9" t="s">
        <v>229</v>
      </c>
      <c r="V120" s="9" t="s">
        <v>229</v>
      </c>
      <c r="W120" s="30" t="s">
        <v>229</v>
      </c>
      <c r="X120" s="30" t="s">
        <v>229</v>
      </c>
      <c r="Y120" s="30" t="s">
        <v>229</v>
      </c>
      <c r="Z120" s="30" t="s">
        <v>229</v>
      </c>
      <c r="AA120" s="9"/>
      <c r="AB120" s="9"/>
      <c r="AC120" s="9"/>
      <c r="AD120" s="9"/>
      <c r="AE120" s="9" t="s">
        <v>229</v>
      </c>
      <c r="AF120" s="9" t="s">
        <v>229</v>
      </c>
      <c r="AG120" s="9" t="s">
        <v>229</v>
      </c>
      <c r="AH120" s="9" t="s">
        <v>229</v>
      </c>
      <c r="AI120" s="9" t="s">
        <v>229</v>
      </c>
      <c r="AJ120" s="9" t="s">
        <v>229</v>
      </c>
      <c r="AK120" s="9" t="s">
        <v>229</v>
      </c>
      <c r="AL120" s="9" t="s">
        <v>229</v>
      </c>
      <c r="AM120" s="9" t="s">
        <v>229</v>
      </c>
      <c r="AN120" s="9" t="s">
        <v>229</v>
      </c>
      <c r="AO120" s="9" t="s">
        <v>229</v>
      </c>
      <c r="AP120" s="9" t="s">
        <v>229</v>
      </c>
    </row>
    <row r="121" spans="1:15" ht="11.25">
      <c r="A121" s="20"/>
      <c r="B121" s="20"/>
      <c r="C121" s="20"/>
      <c r="D121" s="20"/>
      <c r="E121" s="20"/>
      <c r="F121" s="20"/>
      <c r="G121" s="20"/>
      <c r="H121" s="20"/>
      <c r="I121" s="20"/>
      <c r="J121" s="20"/>
      <c r="K121" s="20"/>
      <c r="L121" s="20"/>
      <c r="M121" s="20"/>
      <c r="N121" s="20"/>
      <c r="O121" s="28"/>
    </row>
    <row r="122" spans="1:2" ht="30.75" customHeight="1">
      <c r="A122" s="80" t="s">
        <v>270</v>
      </c>
      <c r="B122" s="80"/>
    </row>
  </sheetData>
  <sheetProtection/>
  <mergeCells count="35">
    <mergeCell ref="A1:AQ1"/>
    <mergeCell ref="A2:AQ2"/>
    <mergeCell ref="A122:B122"/>
    <mergeCell ref="E5:F5"/>
    <mergeCell ref="G5:H5"/>
    <mergeCell ref="B4:B6"/>
    <mergeCell ref="C5:D5"/>
    <mergeCell ref="I5:J5"/>
    <mergeCell ref="A4:A6"/>
    <mergeCell ref="C4:F4"/>
    <mergeCell ref="AA4:AD4"/>
    <mergeCell ref="AA5:AB5"/>
    <mergeCell ref="AC5:AD5"/>
    <mergeCell ref="G4:J4"/>
    <mergeCell ref="O4:R4"/>
    <mergeCell ref="S4:V4"/>
    <mergeCell ref="M5:N5"/>
    <mergeCell ref="O5:P5"/>
    <mergeCell ref="K4:N4"/>
    <mergeCell ref="K5:L5"/>
    <mergeCell ref="W5:X5"/>
    <mergeCell ref="W4:Z4"/>
    <mergeCell ref="Q5:R5"/>
    <mergeCell ref="Y5:Z5"/>
    <mergeCell ref="S5:T5"/>
    <mergeCell ref="U5:V5"/>
    <mergeCell ref="AE4:AH4"/>
    <mergeCell ref="AE5:AF5"/>
    <mergeCell ref="AG5:AH5"/>
    <mergeCell ref="AM4:AP4"/>
    <mergeCell ref="AM5:AN5"/>
    <mergeCell ref="AO5:AP5"/>
    <mergeCell ref="AI4:AL4"/>
    <mergeCell ref="AI5:AJ5"/>
    <mergeCell ref="AK5:AL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P122"/>
  <sheetViews>
    <sheetView zoomScalePageLayoutView="0" workbookViewId="0" topLeftCell="A1">
      <pane xSplit="2" ySplit="6" topLeftCell="AD92" activePane="bottomRight" state="frozen"/>
      <selection pane="topLeft" activeCell="A1" sqref="A1"/>
      <selection pane="topRight" activeCell="C1" sqref="C1"/>
      <selection pane="bottomLeft" activeCell="A7" sqref="A7"/>
      <selection pane="bottomRight" activeCell="AK122" sqref="AK122"/>
    </sheetView>
  </sheetViews>
  <sheetFormatPr defaultColWidth="9.140625" defaultRowHeight="12.75"/>
  <cols>
    <col min="1" max="1" width="7.28125" style="1" customWidth="1"/>
    <col min="2" max="2" width="38.00390625" style="1" customWidth="1"/>
    <col min="3" max="14" width="12.8515625" style="1" customWidth="1"/>
    <col min="15" max="15" width="11.57421875" style="1" customWidth="1"/>
    <col min="16" max="16" width="12.7109375" style="1" customWidth="1"/>
    <col min="17" max="17" width="11.57421875" style="1" customWidth="1"/>
    <col min="18" max="18" width="12.7109375" style="1" customWidth="1"/>
    <col min="19" max="19" width="11.57421875" style="1" customWidth="1"/>
    <col min="20" max="20" width="12.7109375" style="1" customWidth="1"/>
    <col min="21" max="21" width="11.8515625" style="1" customWidth="1"/>
    <col min="22" max="22" width="13.28125" style="1" customWidth="1"/>
    <col min="23" max="23" width="11.8515625" style="1" customWidth="1"/>
    <col min="24" max="24" width="13.28125" style="1" customWidth="1"/>
    <col min="25" max="25" width="11.8515625" style="1" customWidth="1"/>
    <col min="26" max="26" width="13.28125" style="1" customWidth="1"/>
    <col min="27" max="27" width="11.8515625" style="1" customWidth="1"/>
    <col min="28" max="28" width="13.28125" style="1" customWidth="1"/>
    <col min="29" max="29" width="11.8515625" style="1" customWidth="1"/>
    <col min="30" max="30" width="12.8515625" style="1" customWidth="1"/>
    <col min="31" max="31" width="12.7109375" style="1" customWidth="1"/>
    <col min="32" max="32" width="12.8515625" style="1" customWidth="1"/>
    <col min="33" max="33" width="12.7109375" style="1" customWidth="1"/>
    <col min="34" max="34" width="12.8515625" style="1" customWidth="1"/>
    <col min="35" max="35" width="12.7109375" style="1" customWidth="1"/>
    <col min="36" max="36" width="12.8515625" style="1" customWidth="1"/>
    <col min="37" max="37" width="12.7109375" style="1" customWidth="1"/>
    <col min="38" max="38" width="12.8515625" style="1" customWidth="1"/>
    <col min="39" max="39" width="12.7109375" style="1" customWidth="1"/>
    <col min="40" max="40" width="12.8515625" style="1" customWidth="1"/>
    <col min="41" max="41" width="12.7109375" style="1" customWidth="1"/>
    <col min="42" max="42" width="12.8515625" style="1" customWidth="1"/>
    <col min="43" max="16384" width="9.140625" style="1" customWidth="1"/>
  </cols>
  <sheetData>
    <row r="1" spans="1:42" ht="26.25" customHeight="1">
      <c r="A1" s="79" t="s">
        <v>261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row>
    <row r="2" spans="1:42" s="2" customFormat="1" ht="30.75" customHeight="1">
      <c r="A2" s="79" t="s">
        <v>259</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row>
    <row r="3" spans="1:42" ht="12">
      <c r="A3" s="27"/>
      <c r="B3" s="26"/>
      <c r="C3" s="26"/>
      <c r="D3" s="26"/>
      <c r="E3" s="26"/>
      <c r="F3" s="26"/>
      <c r="G3" s="26"/>
      <c r="H3" s="26"/>
      <c r="I3" s="26"/>
      <c r="J3" s="26"/>
      <c r="K3" s="26"/>
      <c r="L3" s="26"/>
      <c r="M3" s="26"/>
      <c r="N3" s="26"/>
      <c r="O3" s="26"/>
      <c r="P3" s="26"/>
      <c r="Q3" s="26"/>
      <c r="R3" s="26"/>
      <c r="S3" s="26"/>
      <c r="T3" s="26"/>
      <c r="U3" s="26"/>
      <c r="V3" s="26"/>
      <c r="W3" s="26"/>
      <c r="X3" s="26"/>
      <c r="Y3" s="26"/>
      <c r="Z3" s="26"/>
      <c r="AE3" s="26"/>
      <c r="AF3" s="26"/>
      <c r="AG3" s="26"/>
      <c r="AH3" s="26"/>
      <c r="AI3" s="26"/>
      <c r="AJ3" s="26"/>
      <c r="AK3" s="26"/>
      <c r="AL3" s="26"/>
      <c r="AM3" s="26"/>
      <c r="AN3" s="26"/>
      <c r="AO3" s="26"/>
      <c r="AP3" s="26"/>
    </row>
    <row r="4" spans="1:42" s="2" customFormat="1" ht="24.75" customHeight="1">
      <c r="A4" s="81" t="s">
        <v>252</v>
      </c>
      <c r="B4" s="84" t="s">
        <v>263</v>
      </c>
      <c r="C4" s="75">
        <v>2015</v>
      </c>
      <c r="D4" s="75"/>
      <c r="E4" s="75"/>
      <c r="F4" s="75"/>
      <c r="G4" s="75">
        <v>2016</v>
      </c>
      <c r="H4" s="75"/>
      <c r="I4" s="75"/>
      <c r="J4" s="75"/>
      <c r="K4" s="75">
        <v>2017</v>
      </c>
      <c r="L4" s="75"/>
      <c r="M4" s="75"/>
      <c r="N4" s="75"/>
      <c r="O4" s="75">
        <v>2018</v>
      </c>
      <c r="P4" s="75"/>
      <c r="Q4" s="75"/>
      <c r="R4" s="75"/>
      <c r="S4" s="75">
        <v>2019</v>
      </c>
      <c r="T4" s="75"/>
      <c r="U4" s="75"/>
      <c r="V4" s="75"/>
      <c r="W4" s="75">
        <v>2020</v>
      </c>
      <c r="X4" s="75"/>
      <c r="Y4" s="75"/>
      <c r="Z4" s="75"/>
      <c r="AA4" s="75">
        <v>2021</v>
      </c>
      <c r="AB4" s="75"/>
      <c r="AC4" s="75"/>
      <c r="AD4" s="75"/>
      <c r="AE4" s="76" t="s">
        <v>251</v>
      </c>
      <c r="AF4" s="77"/>
      <c r="AG4" s="77"/>
      <c r="AH4" s="78"/>
      <c r="AI4" s="76" t="s">
        <v>267</v>
      </c>
      <c r="AJ4" s="77"/>
      <c r="AK4" s="77"/>
      <c r="AL4" s="78"/>
      <c r="AM4" s="76" t="s">
        <v>268</v>
      </c>
      <c r="AN4" s="77"/>
      <c r="AO4" s="77"/>
      <c r="AP4" s="78"/>
    </row>
    <row r="5" spans="1:42" s="3" customFormat="1" ht="12.75" customHeight="1">
      <c r="A5" s="82"/>
      <c r="B5" s="84"/>
      <c r="C5" s="75" t="s">
        <v>0</v>
      </c>
      <c r="D5" s="75"/>
      <c r="E5" s="75" t="s">
        <v>1</v>
      </c>
      <c r="F5" s="75"/>
      <c r="G5" s="75" t="s">
        <v>0</v>
      </c>
      <c r="H5" s="75"/>
      <c r="I5" s="75" t="s">
        <v>1</v>
      </c>
      <c r="J5" s="75"/>
      <c r="K5" s="75" t="s">
        <v>0</v>
      </c>
      <c r="L5" s="75"/>
      <c r="M5" s="75" t="s">
        <v>1</v>
      </c>
      <c r="N5" s="75"/>
      <c r="O5" s="75" t="s">
        <v>0</v>
      </c>
      <c r="P5" s="75"/>
      <c r="Q5" s="75" t="s">
        <v>1</v>
      </c>
      <c r="R5" s="75"/>
      <c r="S5" s="75" t="s">
        <v>0</v>
      </c>
      <c r="T5" s="75"/>
      <c r="U5" s="75" t="s">
        <v>1</v>
      </c>
      <c r="V5" s="75"/>
      <c r="W5" s="75" t="s">
        <v>0</v>
      </c>
      <c r="X5" s="75"/>
      <c r="Y5" s="75" t="s">
        <v>1</v>
      </c>
      <c r="Z5" s="75"/>
      <c r="AA5" s="75" t="s">
        <v>0</v>
      </c>
      <c r="AB5" s="75"/>
      <c r="AC5" s="75" t="s">
        <v>1</v>
      </c>
      <c r="AD5" s="75"/>
      <c r="AE5" s="75" t="s">
        <v>0</v>
      </c>
      <c r="AF5" s="75"/>
      <c r="AG5" s="75" t="s">
        <v>1</v>
      </c>
      <c r="AH5" s="75"/>
      <c r="AI5" s="75" t="s">
        <v>0</v>
      </c>
      <c r="AJ5" s="75"/>
      <c r="AK5" s="75" t="s">
        <v>1</v>
      </c>
      <c r="AL5" s="75"/>
      <c r="AM5" s="75" t="s">
        <v>0</v>
      </c>
      <c r="AN5" s="75"/>
      <c r="AO5" s="75" t="s">
        <v>1</v>
      </c>
      <c r="AP5" s="75"/>
    </row>
    <row r="6" spans="1:42" s="2" customFormat="1" ht="33.75">
      <c r="A6" s="83"/>
      <c r="B6" s="84"/>
      <c r="C6" s="4" t="s">
        <v>254</v>
      </c>
      <c r="D6" s="4" t="s">
        <v>255</v>
      </c>
      <c r="E6" s="4" t="s">
        <v>254</v>
      </c>
      <c r="F6" s="4" t="s">
        <v>255</v>
      </c>
      <c r="G6" s="4" t="s">
        <v>254</v>
      </c>
      <c r="H6" s="4" t="s">
        <v>255</v>
      </c>
      <c r="I6" s="4" t="s">
        <v>254</v>
      </c>
      <c r="J6" s="4" t="s">
        <v>255</v>
      </c>
      <c r="K6" s="4" t="s">
        <v>254</v>
      </c>
      <c r="L6" s="4" t="s">
        <v>255</v>
      </c>
      <c r="M6" s="4" t="s">
        <v>254</v>
      </c>
      <c r="N6" s="4" t="s">
        <v>255</v>
      </c>
      <c r="O6" s="4" t="s">
        <v>254</v>
      </c>
      <c r="P6" s="4" t="s">
        <v>255</v>
      </c>
      <c r="Q6" s="4" t="s">
        <v>254</v>
      </c>
      <c r="R6" s="4" t="s">
        <v>255</v>
      </c>
      <c r="S6" s="4" t="s">
        <v>254</v>
      </c>
      <c r="T6" s="4" t="s">
        <v>255</v>
      </c>
      <c r="U6" s="4" t="s">
        <v>254</v>
      </c>
      <c r="V6" s="4" t="s">
        <v>255</v>
      </c>
      <c r="W6" s="4" t="s">
        <v>254</v>
      </c>
      <c r="X6" s="4" t="s">
        <v>255</v>
      </c>
      <c r="Y6" s="4" t="s">
        <v>254</v>
      </c>
      <c r="Z6" s="4" t="s">
        <v>255</v>
      </c>
      <c r="AA6" s="4" t="s">
        <v>254</v>
      </c>
      <c r="AB6" s="4" t="s">
        <v>255</v>
      </c>
      <c r="AC6" s="4" t="s">
        <v>254</v>
      </c>
      <c r="AD6" s="4" t="s">
        <v>255</v>
      </c>
      <c r="AE6" s="4" t="s">
        <v>254</v>
      </c>
      <c r="AF6" s="4" t="s">
        <v>255</v>
      </c>
      <c r="AG6" s="4" t="s">
        <v>254</v>
      </c>
      <c r="AH6" s="4" t="s">
        <v>255</v>
      </c>
      <c r="AI6" s="4" t="s">
        <v>254</v>
      </c>
      <c r="AJ6" s="4" t="s">
        <v>255</v>
      </c>
      <c r="AK6" s="4" t="s">
        <v>254</v>
      </c>
      <c r="AL6" s="4" t="s">
        <v>255</v>
      </c>
      <c r="AM6" s="4" t="s">
        <v>254</v>
      </c>
      <c r="AN6" s="4" t="s">
        <v>255</v>
      </c>
      <c r="AO6" s="4" t="s">
        <v>254</v>
      </c>
      <c r="AP6" s="4" t="s">
        <v>255</v>
      </c>
    </row>
    <row r="7" spans="1:42" s="13" customFormat="1" ht="12.75">
      <c r="A7" s="12"/>
      <c r="B7" s="10" t="s">
        <v>2</v>
      </c>
      <c r="C7" s="25">
        <v>92519.01736</v>
      </c>
      <c r="D7" s="25">
        <v>64528.23584000001</v>
      </c>
      <c r="E7" s="25">
        <v>105984.20727000003</v>
      </c>
      <c r="F7" s="25">
        <v>152443.78124999997</v>
      </c>
      <c r="G7" s="25">
        <v>138074.48722999994</v>
      </c>
      <c r="H7" s="25">
        <v>68789.02520000002</v>
      </c>
      <c r="I7" s="25">
        <v>106870.52215</v>
      </c>
      <c r="J7" s="25">
        <v>142909.71798999995</v>
      </c>
      <c r="K7" s="25">
        <v>137333.57804999992</v>
      </c>
      <c r="L7" s="25">
        <v>65082.461779999976</v>
      </c>
      <c r="M7" s="25">
        <v>129571.81611999997</v>
      </c>
      <c r="N7" s="25">
        <v>174190.70251999996</v>
      </c>
      <c r="O7" s="25">
        <v>170883.3114600001</v>
      </c>
      <c r="P7" s="25">
        <v>82869.19026999996</v>
      </c>
      <c r="Q7" s="25">
        <v>149683.53467000005</v>
      </c>
      <c r="R7" s="25">
        <v>189954.9518599999</v>
      </c>
      <c r="S7" s="25">
        <v>168308.7025299999</v>
      </c>
      <c r="T7" s="25">
        <v>109739.67458</v>
      </c>
      <c r="U7" s="25">
        <v>188283.09052000003</v>
      </c>
      <c r="V7" s="25">
        <v>212826.80037000007</v>
      </c>
      <c r="W7" s="25">
        <v>164235.72752</v>
      </c>
      <c r="X7" s="25">
        <v>132886.75815999997</v>
      </c>
      <c r="Y7" s="25">
        <v>218705.02016</v>
      </c>
      <c r="Z7" s="25">
        <v>242635.06138</v>
      </c>
      <c r="AA7" s="33">
        <v>155691.94701</v>
      </c>
      <c r="AB7" s="33">
        <v>161190.85145</v>
      </c>
      <c r="AC7" s="33">
        <v>333002.4819100001</v>
      </c>
      <c r="AD7" s="33">
        <v>360495.6280099999</v>
      </c>
      <c r="AE7" s="33">
        <f aca="true" t="shared" si="0" ref="AE7:AL7">SUM(AE8:AE120)</f>
        <v>139908.38138</v>
      </c>
      <c r="AF7" s="33">
        <f t="shared" si="0"/>
        <v>204307.90578999996</v>
      </c>
      <c r="AG7" s="33">
        <f t="shared" si="0"/>
        <v>302431.03212000005</v>
      </c>
      <c r="AH7" s="33">
        <f t="shared" si="0"/>
        <v>407623.4891600001</v>
      </c>
      <c r="AI7" s="33">
        <f t="shared" si="0"/>
        <v>31619.30827999999</v>
      </c>
      <c r="AJ7" s="33">
        <f t="shared" si="0"/>
        <v>37401.723790000004</v>
      </c>
      <c r="AK7" s="33">
        <f t="shared" si="0"/>
        <v>63237.18660000001</v>
      </c>
      <c r="AL7" s="33">
        <f t="shared" si="0"/>
        <v>86617.14999000002</v>
      </c>
      <c r="AM7" s="33">
        <f>SUM(AM8:AM120)</f>
        <v>38271.13450999999</v>
      </c>
      <c r="AN7" s="33">
        <f>SUM(AN8:AN120)</f>
        <v>56246.235489999985</v>
      </c>
      <c r="AO7" s="33">
        <f>SUM(AO8:AO120)</f>
        <v>61135.68861999999</v>
      </c>
      <c r="AP7" s="33">
        <f>SUM(AP8:AP120)</f>
        <v>87282.38538000002</v>
      </c>
    </row>
    <row r="8" spans="1:42" ht="12.75">
      <c r="A8" s="1" t="s">
        <v>3</v>
      </c>
      <c r="B8" s="1" t="s">
        <v>4</v>
      </c>
      <c r="C8" s="23">
        <v>35.35</v>
      </c>
      <c r="D8" s="23">
        <v>5.4235</v>
      </c>
      <c r="E8" s="23">
        <v>0.03736</v>
      </c>
      <c r="F8" s="23">
        <v>1.20183</v>
      </c>
      <c r="G8" s="23">
        <v>75.603</v>
      </c>
      <c r="H8" s="23">
        <v>14.09059</v>
      </c>
      <c r="I8" s="23">
        <v>0</v>
      </c>
      <c r="J8" s="23">
        <v>0</v>
      </c>
      <c r="K8" s="23" t="s">
        <v>229</v>
      </c>
      <c r="L8" s="23" t="s">
        <v>229</v>
      </c>
      <c r="M8" s="23" t="s">
        <v>229</v>
      </c>
      <c r="N8" s="23" t="s">
        <v>229</v>
      </c>
      <c r="O8" s="23" t="s">
        <v>229</v>
      </c>
      <c r="P8" s="23" t="s">
        <v>229</v>
      </c>
      <c r="Q8" s="23" t="s">
        <v>229</v>
      </c>
      <c r="R8" s="23" t="s">
        <v>229</v>
      </c>
      <c r="S8" s="23">
        <v>0</v>
      </c>
      <c r="T8" s="23">
        <v>0</v>
      </c>
      <c r="U8" s="23">
        <v>1.78174</v>
      </c>
      <c r="V8" s="23">
        <v>12.71738</v>
      </c>
      <c r="W8" s="31">
        <v>0</v>
      </c>
      <c r="X8" s="31">
        <v>0</v>
      </c>
      <c r="Y8" s="31">
        <v>0.11675</v>
      </c>
      <c r="Z8" s="31">
        <v>1.43139</v>
      </c>
      <c r="AA8" s="23">
        <v>0.816</v>
      </c>
      <c r="AB8" s="23">
        <v>4.21491</v>
      </c>
      <c r="AC8" s="23">
        <v>100.56827</v>
      </c>
      <c r="AD8" s="23">
        <v>339.51929</v>
      </c>
      <c r="AE8" s="23">
        <v>0.439</v>
      </c>
      <c r="AF8" s="23">
        <v>2.2096</v>
      </c>
      <c r="AG8" s="23">
        <v>38.55</v>
      </c>
      <c r="AH8" s="23">
        <v>80.30289</v>
      </c>
      <c r="AI8" s="23">
        <v>0</v>
      </c>
      <c r="AJ8" s="23">
        <v>0</v>
      </c>
      <c r="AK8" s="23">
        <v>19.95</v>
      </c>
      <c r="AL8" s="23">
        <v>4.82752</v>
      </c>
      <c r="AM8" s="23">
        <v>0</v>
      </c>
      <c r="AN8" s="23">
        <v>0</v>
      </c>
      <c r="AO8" s="23">
        <v>17.45033</v>
      </c>
      <c r="AP8" s="23">
        <v>38.94871</v>
      </c>
    </row>
    <row r="9" spans="1:42" ht="12.75">
      <c r="A9" s="1" t="s">
        <v>5</v>
      </c>
      <c r="B9" s="1" t="s">
        <v>6</v>
      </c>
      <c r="C9" s="23">
        <v>1383.98315</v>
      </c>
      <c r="D9" s="23">
        <v>1906.66329</v>
      </c>
      <c r="E9" s="23">
        <v>2313.00555</v>
      </c>
      <c r="F9" s="23">
        <v>1857.954</v>
      </c>
      <c r="G9" s="23">
        <v>2961.5233</v>
      </c>
      <c r="H9" s="23">
        <v>3572.26225</v>
      </c>
      <c r="I9" s="23">
        <v>6160.97383</v>
      </c>
      <c r="J9" s="23">
        <v>4583.61729</v>
      </c>
      <c r="K9" s="23">
        <v>1828.43287</v>
      </c>
      <c r="L9" s="23">
        <v>2391.4427</v>
      </c>
      <c r="M9" s="23">
        <v>12249.1221</v>
      </c>
      <c r="N9" s="23">
        <v>9469.62678</v>
      </c>
      <c r="O9" s="23">
        <v>1243.78186</v>
      </c>
      <c r="P9" s="23">
        <v>1527.87599</v>
      </c>
      <c r="Q9" s="23">
        <v>12620.01055</v>
      </c>
      <c r="R9" s="23">
        <v>12127.10065</v>
      </c>
      <c r="S9" s="23">
        <v>5253.06521</v>
      </c>
      <c r="T9" s="23">
        <v>7125.42903</v>
      </c>
      <c r="U9" s="23">
        <v>13780.25599</v>
      </c>
      <c r="V9" s="23">
        <v>13246.5036</v>
      </c>
      <c r="W9" s="31">
        <v>4740.61481</v>
      </c>
      <c r="X9" s="31">
        <v>5244.43129</v>
      </c>
      <c r="Y9" s="31">
        <v>10650.92546</v>
      </c>
      <c r="Z9" s="31">
        <v>8810.46512</v>
      </c>
      <c r="AA9" s="23">
        <v>6623.770359999999</v>
      </c>
      <c r="AB9" s="23">
        <v>9059.77893</v>
      </c>
      <c r="AC9" s="23">
        <v>7514.398879999998</v>
      </c>
      <c r="AD9" s="23">
        <v>6045.87005</v>
      </c>
      <c r="AE9" s="23">
        <v>5110.16072</v>
      </c>
      <c r="AF9" s="23">
        <v>9144.22346</v>
      </c>
      <c r="AG9" s="23">
        <v>18441.43757</v>
      </c>
      <c r="AH9" s="23">
        <v>23426.86318</v>
      </c>
      <c r="AI9" s="23">
        <v>1085.84271</v>
      </c>
      <c r="AJ9" s="23">
        <v>1878.6368</v>
      </c>
      <c r="AK9" s="23">
        <v>1171.41683</v>
      </c>
      <c r="AL9" s="23">
        <v>1180.53718</v>
      </c>
      <c r="AM9" s="23">
        <v>306.06976</v>
      </c>
      <c r="AN9" s="23">
        <v>544.72319</v>
      </c>
      <c r="AO9" s="23">
        <v>630.51867</v>
      </c>
      <c r="AP9" s="23">
        <v>578.81907</v>
      </c>
    </row>
    <row r="10" spans="1:42" ht="12.75">
      <c r="A10" s="1" t="s">
        <v>7</v>
      </c>
      <c r="B10" s="1" t="s">
        <v>8</v>
      </c>
      <c r="C10" s="23">
        <v>0.41657</v>
      </c>
      <c r="D10" s="23">
        <v>1.9674</v>
      </c>
      <c r="E10" s="23">
        <v>0</v>
      </c>
      <c r="F10" s="23">
        <v>0</v>
      </c>
      <c r="G10" s="23">
        <v>0.098</v>
      </c>
      <c r="H10" s="23">
        <v>0.14023</v>
      </c>
      <c r="I10" s="23">
        <v>0</v>
      </c>
      <c r="J10" s="23">
        <v>0</v>
      </c>
      <c r="K10" s="23" t="s">
        <v>229</v>
      </c>
      <c r="L10" s="23" t="s">
        <v>229</v>
      </c>
      <c r="M10" s="23" t="s">
        <v>229</v>
      </c>
      <c r="N10" s="23" t="s">
        <v>229</v>
      </c>
      <c r="O10" s="23" t="s">
        <v>229</v>
      </c>
      <c r="P10" s="23" t="s">
        <v>229</v>
      </c>
      <c r="Q10" s="23" t="s">
        <v>229</v>
      </c>
      <c r="R10" s="23" t="s">
        <v>229</v>
      </c>
      <c r="S10" s="23" t="s">
        <v>229</v>
      </c>
      <c r="T10" s="23" t="s">
        <v>229</v>
      </c>
      <c r="U10" s="23" t="s">
        <v>229</v>
      </c>
      <c r="V10" s="23" t="s">
        <v>229</v>
      </c>
      <c r="W10" s="31">
        <v>0</v>
      </c>
      <c r="X10" s="31">
        <v>0</v>
      </c>
      <c r="Y10" s="31">
        <v>20.432</v>
      </c>
      <c r="Z10" s="31">
        <v>27.78752</v>
      </c>
      <c r="AA10" s="23"/>
      <c r="AB10" s="23"/>
      <c r="AC10" s="23"/>
      <c r="AD10" s="23"/>
      <c r="AE10" s="23" t="s">
        <v>229</v>
      </c>
      <c r="AF10" s="23" t="s">
        <v>229</v>
      </c>
      <c r="AG10" s="23" t="s">
        <v>229</v>
      </c>
      <c r="AH10" s="23" t="s">
        <v>229</v>
      </c>
      <c r="AI10" s="23" t="s">
        <v>229</v>
      </c>
      <c r="AJ10" s="23" t="s">
        <v>229</v>
      </c>
      <c r="AK10" s="23" t="s">
        <v>229</v>
      </c>
      <c r="AL10" s="23" t="s">
        <v>229</v>
      </c>
      <c r="AM10" s="23" t="s">
        <v>229</v>
      </c>
      <c r="AN10" s="23" t="s">
        <v>229</v>
      </c>
      <c r="AO10" s="23" t="s">
        <v>229</v>
      </c>
      <c r="AP10" s="23" t="s">
        <v>229</v>
      </c>
    </row>
    <row r="11" spans="1:42" ht="12.75">
      <c r="A11" s="1" t="s">
        <v>9</v>
      </c>
      <c r="B11" s="1" t="s">
        <v>10</v>
      </c>
      <c r="C11" s="23">
        <v>0</v>
      </c>
      <c r="D11" s="23">
        <v>0</v>
      </c>
      <c r="E11" s="23">
        <v>0.156</v>
      </c>
      <c r="F11" s="23">
        <v>1.15374</v>
      </c>
      <c r="G11" s="23">
        <v>30.0255</v>
      </c>
      <c r="H11" s="23">
        <v>5.31234</v>
      </c>
      <c r="I11" s="23">
        <v>20</v>
      </c>
      <c r="J11" s="23">
        <v>15.74332</v>
      </c>
      <c r="K11" s="23">
        <v>199</v>
      </c>
      <c r="L11" s="23">
        <v>34.766</v>
      </c>
      <c r="M11" s="23">
        <v>36.63234</v>
      </c>
      <c r="N11" s="23">
        <v>36.5927</v>
      </c>
      <c r="O11" s="23">
        <v>0.551</v>
      </c>
      <c r="P11" s="23">
        <v>2.21656</v>
      </c>
      <c r="Q11" s="23">
        <v>4.50014</v>
      </c>
      <c r="R11" s="23">
        <v>6.0389</v>
      </c>
      <c r="S11" s="23">
        <v>0</v>
      </c>
      <c r="T11" s="23">
        <v>0</v>
      </c>
      <c r="U11" s="23">
        <v>0.25326</v>
      </c>
      <c r="V11" s="23">
        <v>3.87076</v>
      </c>
      <c r="W11" s="31">
        <v>0</v>
      </c>
      <c r="X11" s="31">
        <v>0</v>
      </c>
      <c r="Y11" s="31">
        <v>0.1062</v>
      </c>
      <c r="Z11" s="31">
        <v>1.51513</v>
      </c>
      <c r="AA11" s="23">
        <v>27.6</v>
      </c>
      <c r="AB11" s="23">
        <v>30.36</v>
      </c>
      <c r="AC11" s="23">
        <v>17.145</v>
      </c>
      <c r="AD11" s="23">
        <v>102.2311</v>
      </c>
      <c r="AE11" s="23">
        <v>27.6</v>
      </c>
      <c r="AF11" s="23">
        <v>24.84</v>
      </c>
      <c r="AG11" s="23">
        <v>30.0615</v>
      </c>
      <c r="AH11" s="23">
        <v>247.73194</v>
      </c>
      <c r="AI11" s="23">
        <v>27.6</v>
      </c>
      <c r="AJ11" s="23">
        <v>24.84</v>
      </c>
      <c r="AK11" s="23">
        <v>3.75</v>
      </c>
      <c r="AL11" s="23">
        <v>28.083</v>
      </c>
      <c r="AM11" s="23">
        <v>0</v>
      </c>
      <c r="AN11" s="23">
        <v>0</v>
      </c>
      <c r="AO11" s="23">
        <v>0.858</v>
      </c>
      <c r="AP11" s="23">
        <v>12.80226</v>
      </c>
    </row>
    <row r="12" spans="1:42" ht="12.75">
      <c r="A12" s="1" t="s">
        <v>11</v>
      </c>
      <c r="B12" s="1" t="s">
        <v>12</v>
      </c>
      <c r="C12" s="23">
        <v>3562.049</v>
      </c>
      <c r="D12" s="23">
        <v>22358.85859</v>
      </c>
      <c r="E12" s="23">
        <v>14.99</v>
      </c>
      <c r="F12" s="23">
        <v>153.63796</v>
      </c>
      <c r="G12" s="23">
        <v>3460.78275</v>
      </c>
      <c r="H12" s="23">
        <v>17912.59134</v>
      </c>
      <c r="I12" s="23">
        <v>45.0102</v>
      </c>
      <c r="J12" s="23">
        <v>87.17018</v>
      </c>
      <c r="K12" s="23">
        <v>3275.184</v>
      </c>
      <c r="L12" s="23">
        <v>16254.92488</v>
      </c>
      <c r="M12" s="23">
        <v>27.53274</v>
      </c>
      <c r="N12" s="23">
        <v>45.21729</v>
      </c>
      <c r="O12" s="23">
        <v>3189.252</v>
      </c>
      <c r="P12" s="23">
        <v>15767.49637</v>
      </c>
      <c r="Q12" s="23">
        <v>3.36</v>
      </c>
      <c r="R12" s="23">
        <v>14.85469</v>
      </c>
      <c r="S12" s="23">
        <v>3434.24</v>
      </c>
      <c r="T12" s="23">
        <v>17114.96659</v>
      </c>
      <c r="U12" s="23">
        <v>17.84749</v>
      </c>
      <c r="V12" s="23">
        <v>94.68114</v>
      </c>
      <c r="W12" s="31">
        <v>3544.392</v>
      </c>
      <c r="X12" s="31">
        <v>17336.13178</v>
      </c>
      <c r="Y12" s="31">
        <v>1.241</v>
      </c>
      <c r="Z12" s="31">
        <v>15.97345</v>
      </c>
      <c r="AA12" s="23">
        <v>2421.2990000000004</v>
      </c>
      <c r="AB12" s="23">
        <v>10943.584550000001</v>
      </c>
      <c r="AC12" s="23">
        <v>1.9407299999999998</v>
      </c>
      <c r="AD12" s="23">
        <v>24.55726</v>
      </c>
      <c r="AE12" s="23">
        <v>2237.8514</v>
      </c>
      <c r="AF12" s="23">
        <v>8841.53533</v>
      </c>
      <c r="AG12" s="23">
        <v>92.63742</v>
      </c>
      <c r="AH12" s="23">
        <v>1026.6543</v>
      </c>
      <c r="AI12" s="23">
        <v>332.96</v>
      </c>
      <c r="AJ12" s="23">
        <v>1425.33912</v>
      </c>
      <c r="AK12" s="23">
        <v>1.6483</v>
      </c>
      <c r="AL12" s="23">
        <v>15.3092</v>
      </c>
      <c r="AM12" s="23">
        <v>662.0565</v>
      </c>
      <c r="AN12" s="23">
        <v>4356.55046</v>
      </c>
      <c r="AO12" s="23">
        <v>16.84</v>
      </c>
      <c r="AP12" s="23">
        <v>150.91188</v>
      </c>
    </row>
    <row r="13" spans="1:42" ht="12.75">
      <c r="A13" s="1" t="s">
        <v>13</v>
      </c>
      <c r="B13" s="1" t="s">
        <v>14</v>
      </c>
      <c r="C13" s="23">
        <v>134.6</v>
      </c>
      <c r="D13" s="23">
        <v>166.23268</v>
      </c>
      <c r="E13" s="23">
        <v>1.73658</v>
      </c>
      <c r="F13" s="23">
        <v>26.92463</v>
      </c>
      <c r="G13" s="23">
        <v>428.5165</v>
      </c>
      <c r="H13" s="23">
        <v>290.88473</v>
      </c>
      <c r="I13" s="23">
        <v>0.44678</v>
      </c>
      <c r="J13" s="23">
        <v>6.77032</v>
      </c>
      <c r="K13" s="23">
        <v>459.396</v>
      </c>
      <c r="L13" s="23">
        <v>524.36539</v>
      </c>
      <c r="M13" s="23">
        <v>13.2376</v>
      </c>
      <c r="N13" s="23">
        <v>18.16233</v>
      </c>
      <c r="O13" s="23">
        <v>543.33</v>
      </c>
      <c r="P13" s="23">
        <v>565.51971</v>
      </c>
      <c r="Q13" s="23">
        <v>25.16004</v>
      </c>
      <c r="R13" s="23">
        <v>31.47079</v>
      </c>
      <c r="S13" s="23">
        <v>1413.454</v>
      </c>
      <c r="T13" s="23">
        <v>841.7745</v>
      </c>
      <c r="U13" s="23">
        <v>16.01708</v>
      </c>
      <c r="V13" s="23">
        <v>94.64405</v>
      </c>
      <c r="W13" s="31">
        <v>1271.97</v>
      </c>
      <c r="X13" s="31">
        <v>1952.01785</v>
      </c>
      <c r="Y13" s="31">
        <v>32.9918</v>
      </c>
      <c r="Z13" s="31">
        <v>105.95958</v>
      </c>
      <c r="AA13" s="23">
        <v>687.447</v>
      </c>
      <c r="AB13" s="23">
        <v>1703.9909499999999</v>
      </c>
      <c r="AC13" s="23">
        <v>3.53596</v>
      </c>
      <c r="AD13" s="23">
        <v>44.899930000000005</v>
      </c>
      <c r="AE13" s="23">
        <v>367.981</v>
      </c>
      <c r="AF13" s="23">
        <v>974.26561</v>
      </c>
      <c r="AG13" s="23">
        <v>8.8049</v>
      </c>
      <c r="AH13" s="23">
        <v>163.63335</v>
      </c>
      <c r="AI13" s="23">
        <v>60.76</v>
      </c>
      <c r="AJ13" s="23">
        <v>172.94569</v>
      </c>
      <c r="AK13" s="23">
        <v>0.842</v>
      </c>
      <c r="AL13" s="23">
        <v>13.26916</v>
      </c>
      <c r="AM13" s="23">
        <v>78.403</v>
      </c>
      <c r="AN13" s="23">
        <v>167.45479</v>
      </c>
      <c r="AO13" s="23">
        <v>2.85466</v>
      </c>
      <c r="AP13" s="23">
        <v>34.25202</v>
      </c>
    </row>
    <row r="14" spans="1:42" ht="12.75">
      <c r="A14" s="1" t="s">
        <v>15</v>
      </c>
      <c r="B14" s="1" t="s">
        <v>16</v>
      </c>
      <c r="C14" s="23">
        <v>545.1066</v>
      </c>
      <c r="D14" s="23">
        <v>549.19058</v>
      </c>
      <c r="E14" s="23">
        <v>18821.95112</v>
      </c>
      <c r="F14" s="23">
        <v>16575.22965</v>
      </c>
      <c r="G14" s="23">
        <v>1682.15329</v>
      </c>
      <c r="H14" s="23">
        <v>1288.25303</v>
      </c>
      <c r="I14" s="23">
        <v>12443.66964</v>
      </c>
      <c r="J14" s="23">
        <v>13739.8164</v>
      </c>
      <c r="K14" s="23">
        <v>1533.77017</v>
      </c>
      <c r="L14" s="23">
        <v>1284.89284</v>
      </c>
      <c r="M14" s="23">
        <v>13806.59283</v>
      </c>
      <c r="N14" s="23">
        <v>13638.65853</v>
      </c>
      <c r="O14" s="23">
        <v>1169.50751</v>
      </c>
      <c r="P14" s="23">
        <v>772.95768</v>
      </c>
      <c r="Q14" s="23">
        <v>6881.13251</v>
      </c>
      <c r="R14" s="23">
        <v>6583.22143</v>
      </c>
      <c r="S14" s="23">
        <v>2063.65694</v>
      </c>
      <c r="T14" s="23">
        <v>1391.01635</v>
      </c>
      <c r="U14" s="23">
        <v>7023.64917</v>
      </c>
      <c r="V14" s="23">
        <v>6101.56626</v>
      </c>
      <c r="W14" s="31">
        <v>3181.42546</v>
      </c>
      <c r="X14" s="31">
        <v>2011.91121</v>
      </c>
      <c r="Y14" s="31">
        <v>9385.87812</v>
      </c>
      <c r="Z14" s="31">
        <v>7865.3333</v>
      </c>
      <c r="AA14" s="23">
        <v>3159.3301100000003</v>
      </c>
      <c r="AB14" s="23">
        <v>2349.7583099999997</v>
      </c>
      <c r="AC14" s="23">
        <v>9074.05527</v>
      </c>
      <c r="AD14" s="23">
        <v>8552.986890000002</v>
      </c>
      <c r="AE14" s="23">
        <v>3280.81303</v>
      </c>
      <c r="AF14" s="23">
        <v>3045.57982</v>
      </c>
      <c r="AG14" s="23">
        <v>8571.8055</v>
      </c>
      <c r="AH14" s="23">
        <v>11258.25558</v>
      </c>
      <c r="AI14" s="23">
        <v>1179.46098</v>
      </c>
      <c r="AJ14" s="23">
        <v>946.4639</v>
      </c>
      <c r="AK14" s="23">
        <v>2059.74051</v>
      </c>
      <c r="AL14" s="23">
        <v>2287.21662</v>
      </c>
      <c r="AM14" s="23">
        <v>782.00514</v>
      </c>
      <c r="AN14" s="23">
        <v>923.09488</v>
      </c>
      <c r="AO14" s="23">
        <v>2526.81372</v>
      </c>
      <c r="AP14" s="23">
        <v>3555.80103</v>
      </c>
    </row>
    <row r="15" spans="1:42" ht="12.75">
      <c r="A15" s="1" t="s">
        <v>17</v>
      </c>
      <c r="B15" s="1" t="s">
        <v>18</v>
      </c>
      <c r="C15" s="23">
        <v>36.7255</v>
      </c>
      <c r="D15" s="23">
        <v>73.03537</v>
      </c>
      <c r="E15" s="23">
        <v>6633.53713</v>
      </c>
      <c r="F15" s="23">
        <v>15630.57232</v>
      </c>
      <c r="G15" s="23">
        <v>5.2812</v>
      </c>
      <c r="H15" s="23">
        <v>6.47079</v>
      </c>
      <c r="I15" s="23">
        <v>7435.20044</v>
      </c>
      <c r="J15" s="23">
        <v>13618.30992</v>
      </c>
      <c r="K15" s="23">
        <v>2.6364</v>
      </c>
      <c r="L15" s="23">
        <v>2.62488</v>
      </c>
      <c r="M15" s="23">
        <v>8113.84905</v>
      </c>
      <c r="N15" s="23">
        <v>18756.46013</v>
      </c>
      <c r="O15" s="23">
        <v>0.49818</v>
      </c>
      <c r="P15" s="23">
        <v>0.41262</v>
      </c>
      <c r="Q15" s="23">
        <v>10483.61082</v>
      </c>
      <c r="R15" s="23">
        <v>21588.15215</v>
      </c>
      <c r="S15" s="23">
        <v>6.6501</v>
      </c>
      <c r="T15" s="23">
        <v>8.35293</v>
      </c>
      <c r="U15" s="23">
        <v>6037.93011</v>
      </c>
      <c r="V15" s="23">
        <v>12694.03009</v>
      </c>
      <c r="W15" s="31">
        <v>14.4066</v>
      </c>
      <c r="X15" s="31">
        <v>22.59486</v>
      </c>
      <c r="Y15" s="31">
        <v>10277.7347</v>
      </c>
      <c r="Z15" s="31">
        <v>22270.91448</v>
      </c>
      <c r="AA15" s="23">
        <v>160.947</v>
      </c>
      <c r="AB15" s="23">
        <v>955.23793</v>
      </c>
      <c r="AC15" s="23">
        <v>9055.768039999999</v>
      </c>
      <c r="AD15" s="23">
        <v>19617.953810000006</v>
      </c>
      <c r="AE15" s="23">
        <v>27.79973</v>
      </c>
      <c r="AF15" s="23">
        <v>309.20704</v>
      </c>
      <c r="AG15" s="23">
        <v>9376.33452</v>
      </c>
      <c r="AH15" s="23">
        <v>23963.75139</v>
      </c>
      <c r="AI15" s="23">
        <v>3.7185</v>
      </c>
      <c r="AJ15" s="23">
        <v>40.04695</v>
      </c>
      <c r="AK15" s="23">
        <v>2820.7376</v>
      </c>
      <c r="AL15" s="23">
        <v>6581.45616</v>
      </c>
      <c r="AM15" s="23">
        <v>5.4873</v>
      </c>
      <c r="AN15" s="23">
        <v>90.79753</v>
      </c>
      <c r="AO15" s="23">
        <v>2073.523</v>
      </c>
      <c r="AP15" s="23">
        <v>6292.2143</v>
      </c>
    </row>
    <row r="16" spans="1:42" ht="12.75">
      <c r="A16" s="1" t="s">
        <v>19</v>
      </c>
      <c r="B16" s="1" t="s">
        <v>20</v>
      </c>
      <c r="C16" s="23">
        <v>1026.44661</v>
      </c>
      <c r="D16" s="23">
        <v>1396.88334</v>
      </c>
      <c r="E16" s="23">
        <v>5691.51301</v>
      </c>
      <c r="F16" s="23">
        <v>7438.94536</v>
      </c>
      <c r="G16" s="23">
        <v>1862.26478</v>
      </c>
      <c r="H16" s="23">
        <v>1849.92855</v>
      </c>
      <c r="I16" s="23">
        <v>5636.61767</v>
      </c>
      <c r="J16" s="23">
        <v>7308.67408</v>
      </c>
      <c r="K16" s="23">
        <v>3533.22706</v>
      </c>
      <c r="L16" s="23">
        <v>3721.99409</v>
      </c>
      <c r="M16" s="23">
        <v>7753.68459</v>
      </c>
      <c r="N16" s="23">
        <v>11182.63548</v>
      </c>
      <c r="O16" s="23">
        <v>5877.35047</v>
      </c>
      <c r="P16" s="23">
        <v>5943.77914</v>
      </c>
      <c r="Q16" s="23">
        <v>5472.82042</v>
      </c>
      <c r="R16" s="23">
        <v>7411.16033</v>
      </c>
      <c r="S16" s="23">
        <v>6573.44947</v>
      </c>
      <c r="T16" s="23">
        <v>7501.71848</v>
      </c>
      <c r="U16" s="23">
        <v>5549.37358</v>
      </c>
      <c r="V16" s="23">
        <v>7918.57295</v>
      </c>
      <c r="W16" s="31">
        <v>8063.3478</v>
      </c>
      <c r="X16" s="31">
        <v>9930.79084</v>
      </c>
      <c r="Y16" s="31">
        <v>6557.99222</v>
      </c>
      <c r="Z16" s="31">
        <v>7903.59263</v>
      </c>
      <c r="AA16" s="23">
        <v>10398.137690000001</v>
      </c>
      <c r="AB16" s="23">
        <v>14073.816980000003</v>
      </c>
      <c r="AC16" s="23">
        <v>7728.523689999999</v>
      </c>
      <c r="AD16" s="23">
        <v>9462.85274</v>
      </c>
      <c r="AE16" s="23">
        <v>8372.13236</v>
      </c>
      <c r="AF16" s="23">
        <v>15706.12062</v>
      </c>
      <c r="AG16" s="23">
        <v>7958.7952</v>
      </c>
      <c r="AH16" s="23">
        <v>13134.54929</v>
      </c>
      <c r="AI16" s="23">
        <v>1976.8327</v>
      </c>
      <c r="AJ16" s="23">
        <v>3148.82607</v>
      </c>
      <c r="AK16" s="23">
        <v>2304.90328</v>
      </c>
      <c r="AL16" s="23">
        <v>2723.75626</v>
      </c>
      <c r="AM16" s="23">
        <v>1750.91553</v>
      </c>
      <c r="AN16" s="23">
        <v>3847.54288</v>
      </c>
      <c r="AO16" s="23">
        <v>1624.51877</v>
      </c>
      <c r="AP16" s="23">
        <v>2659.56085</v>
      </c>
    </row>
    <row r="17" spans="1:42" ht="12.75">
      <c r="A17" s="1" t="s">
        <v>21</v>
      </c>
      <c r="B17" s="1" t="s">
        <v>22</v>
      </c>
      <c r="C17" s="23">
        <v>0.099</v>
      </c>
      <c r="D17" s="23">
        <v>0.14079</v>
      </c>
      <c r="E17" s="23">
        <v>40.225</v>
      </c>
      <c r="F17" s="23">
        <v>77.34652</v>
      </c>
      <c r="G17" s="23">
        <v>0</v>
      </c>
      <c r="H17" s="23">
        <v>0</v>
      </c>
      <c r="I17" s="23">
        <v>70</v>
      </c>
      <c r="J17" s="23">
        <v>115.63599</v>
      </c>
      <c r="K17" s="23">
        <v>20.5995</v>
      </c>
      <c r="L17" s="23">
        <v>20.013</v>
      </c>
      <c r="M17" s="23">
        <v>556.16985</v>
      </c>
      <c r="N17" s="23">
        <v>440.95483</v>
      </c>
      <c r="O17" s="23">
        <v>269.06233</v>
      </c>
      <c r="P17" s="23">
        <v>115.01995</v>
      </c>
      <c r="Q17" s="23">
        <v>1250.63094</v>
      </c>
      <c r="R17" s="23">
        <v>1329.34124</v>
      </c>
      <c r="S17" s="23">
        <v>645.86964</v>
      </c>
      <c r="T17" s="23">
        <v>327.8654</v>
      </c>
      <c r="U17" s="23">
        <v>1373.57663</v>
      </c>
      <c r="V17" s="23">
        <v>1316.91148</v>
      </c>
      <c r="W17" s="31">
        <v>760.33668</v>
      </c>
      <c r="X17" s="31">
        <v>424.79187</v>
      </c>
      <c r="Y17" s="31">
        <v>1424.06514</v>
      </c>
      <c r="Z17" s="31">
        <v>1405.77003</v>
      </c>
      <c r="AA17" s="23">
        <v>922.18866</v>
      </c>
      <c r="AB17" s="23">
        <v>580.5886399999999</v>
      </c>
      <c r="AC17" s="23">
        <v>1749.9662200000002</v>
      </c>
      <c r="AD17" s="23">
        <v>1945.31218</v>
      </c>
      <c r="AE17" s="23">
        <v>1821.7482</v>
      </c>
      <c r="AF17" s="23">
        <v>1335.84297</v>
      </c>
      <c r="AG17" s="23">
        <v>864.32522</v>
      </c>
      <c r="AH17" s="23">
        <v>1073.78242</v>
      </c>
      <c r="AI17" s="23">
        <v>244.2249</v>
      </c>
      <c r="AJ17" s="23">
        <v>157.25007</v>
      </c>
      <c r="AK17" s="23">
        <v>210.87122</v>
      </c>
      <c r="AL17" s="23">
        <v>166.70223</v>
      </c>
      <c r="AM17" s="23">
        <v>554.5413</v>
      </c>
      <c r="AN17" s="23">
        <v>395.4884</v>
      </c>
      <c r="AO17" s="23">
        <v>188.50374</v>
      </c>
      <c r="AP17" s="23">
        <v>460.88667</v>
      </c>
    </row>
    <row r="18" spans="1:42" ht="12.75">
      <c r="A18" s="1" t="s">
        <v>23</v>
      </c>
      <c r="B18" s="1" t="s">
        <v>24</v>
      </c>
      <c r="C18" s="23">
        <v>1.292</v>
      </c>
      <c r="D18" s="23">
        <v>4.39873</v>
      </c>
      <c r="E18" s="23">
        <v>1663.6037</v>
      </c>
      <c r="F18" s="23">
        <v>6604.57142</v>
      </c>
      <c r="G18" s="23">
        <v>5.60152</v>
      </c>
      <c r="H18" s="23">
        <v>25.91862</v>
      </c>
      <c r="I18" s="23">
        <v>1917.9036</v>
      </c>
      <c r="J18" s="23">
        <v>7423.07195</v>
      </c>
      <c r="K18" s="23">
        <v>77.4086</v>
      </c>
      <c r="L18" s="23">
        <v>476.39731</v>
      </c>
      <c r="M18" s="23">
        <v>1555.05271</v>
      </c>
      <c r="N18" s="23">
        <v>6583.69918</v>
      </c>
      <c r="O18" s="23">
        <v>307.21372</v>
      </c>
      <c r="P18" s="23">
        <v>1993.33973</v>
      </c>
      <c r="Q18" s="23">
        <v>1239.26713</v>
      </c>
      <c r="R18" s="23">
        <v>6873.42839</v>
      </c>
      <c r="S18" s="23">
        <v>281.85616</v>
      </c>
      <c r="T18" s="23">
        <v>1619.50984</v>
      </c>
      <c r="U18" s="23">
        <v>857.34728</v>
      </c>
      <c r="V18" s="23">
        <v>4846.6295</v>
      </c>
      <c r="W18" s="31">
        <v>232.13013</v>
      </c>
      <c r="X18" s="31">
        <v>1371.74653</v>
      </c>
      <c r="Y18" s="31">
        <v>1035.27072</v>
      </c>
      <c r="Z18" s="31">
        <v>5615.84096</v>
      </c>
      <c r="AA18" s="23">
        <v>585.7525600000001</v>
      </c>
      <c r="AB18" s="23">
        <v>2799.2290700000003</v>
      </c>
      <c r="AC18" s="23">
        <v>1169.7042</v>
      </c>
      <c r="AD18" s="23">
        <v>6545.652910000002</v>
      </c>
      <c r="AE18" s="23">
        <v>238.90762</v>
      </c>
      <c r="AF18" s="23">
        <v>1930.69262</v>
      </c>
      <c r="AG18" s="23">
        <v>1339.737</v>
      </c>
      <c r="AH18" s="23">
        <v>8719.61294</v>
      </c>
      <c r="AI18" s="23">
        <v>14.87522</v>
      </c>
      <c r="AJ18" s="23">
        <v>99.53862</v>
      </c>
      <c r="AK18" s="23">
        <v>331.84108</v>
      </c>
      <c r="AL18" s="23">
        <v>2029.31764</v>
      </c>
      <c r="AM18" s="23">
        <v>0</v>
      </c>
      <c r="AN18" s="23">
        <v>0</v>
      </c>
      <c r="AO18" s="23">
        <v>443.65692</v>
      </c>
      <c r="AP18" s="23">
        <v>2968.63302</v>
      </c>
    </row>
    <row r="19" spans="1:42" ht="12.75">
      <c r="A19" s="1" t="s">
        <v>25</v>
      </c>
      <c r="B19" s="1" t="s">
        <v>26</v>
      </c>
      <c r="C19" s="23">
        <v>448.2934</v>
      </c>
      <c r="D19" s="23">
        <v>1313.93902</v>
      </c>
      <c r="E19" s="23">
        <v>6899.91724</v>
      </c>
      <c r="F19" s="23">
        <v>21280.64567</v>
      </c>
      <c r="G19" s="23">
        <v>738.09618</v>
      </c>
      <c r="H19" s="23">
        <v>1532.52474</v>
      </c>
      <c r="I19" s="23">
        <v>6367.67992</v>
      </c>
      <c r="J19" s="23">
        <v>17807.32771</v>
      </c>
      <c r="K19" s="23">
        <v>457.87754</v>
      </c>
      <c r="L19" s="23">
        <v>1059.70996</v>
      </c>
      <c r="M19" s="23">
        <v>5825.89418</v>
      </c>
      <c r="N19" s="23">
        <v>18060.72848</v>
      </c>
      <c r="O19" s="23">
        <v>181.51138</v>
      </c>
      <c r="P19" s="23">
        <v>541.98874</v>
      </c>
      <c r="Q19" s="23">
        <v>4703.40924</v>
      </c>
      <c r="R19" s="23">
        <v>15618.98849</v>
      </c>
      <c r="S19" s="23">
        <v>189.27673</v>
      </c>
      <c r="T19" s="23">
        <v>515.8929</v>
      </c>
      <c r="U19" s="23">
        <v>4603.37157</v>
      </c>
      <c r="V19" s="23">
        <v>15215.01542</v>
      </c>
      <c r="W19" s="31">
        <v>341.04833</v>
      </c>
      <c r="X19" s="31">
        <v>902.25753</v>
      </c>
      <c r="Y19" s="31">
        <v>5695.49608</v>
      </c>
      <c r="Z19" s="31">
        <v>16172.40451</v>
      </c>
      <c r="AA19" s="23">
        <v>679.1829600000001</v>
      </c>
      <c r="AB19" s="23">
        <v>1741.0831000000003</v>
      </c>
      <c r="AC19" s="23">
        <v>8076.9612799999995</v>
      </c>
      <c r="AD19" s="23">
        <v>21727.95632</v>
      </c>
      <c r="AE19" s="23">
        <v>946.38425</v>
      </c>
      <c r="AF19" s="23">
        <v>2814.20682</v>
      </c>
      <c r="AG19" s="23">
        <v>8036.34095</v>
      </c>
      <c r="AH19" s="23">
        <v>27304.80554</v>
      </c>
      <c r="AI19" s="23">
        <v>218.72758</v>
      </c>
      <c r="AJ19" s="23">
        <v>532.25163</v>
      </c>
      <c r="AK19" s="23">
        <v>2158.40399</v>
      </c>
      <c r="AL19" s="23">
        <v>5378.7156</v>
      </c>
      <c r="AM19" s="23">
        <v>226.48261</v>
      </c>
      <c r="AN19" s="23">
        <v>829.4288</v>
      </c>
      <c r="AO19" s="23">
        <v>1568.4973</v>
      </c>
      <c r="AP19" s="23">
        <v>5367.12913</v>
      </c>
    </row>
    <row r="20" spans="1:42" ht="12.75">
      <c r="A20" s="1" t="s">
        <v>27</v>
      </c>
      <c r="B20" s="1" t="s">
        <v>28</v>
      </c>
      <c r="C20" s="23">
        <v>0</v>
      </c>
      <c r="D20" s="23">
        <v>0</v>
      </c>
      <c r="E20" s="23">
        <v>2.34</v>
      </c>
      <c r="F20" s="23">
        <v>1.638</v>
      </c>
      <c r="G20" s="23">
        <v>0</v>
      </c>
      <c r="H20" s="23">
        <v>0</v>
      </c>
      <c r="I20" s="23">
        <v>1.17</v>
      </c>
      <c r="J20" s="23">
        <v>1.1917</v>
      </c>
      <c r="K20" s="23">
        <v>0</v>
      </c>
      <c r="L20" s="23">
        <v>0</v>
      </c>
      <c r="M20" s="23">
        <v>0.0244</v>
      </c>
      <c r="N20" s="23">
        <v>0.059</v>
      </c>
      <c r="O20" s="23">
        <v>0</v>
      </c>
      <c r="P20" s="23">
        <v>0</v>
      </c>
      <c r="Q20" s="23">
        <v>0.299</v>
      </c>
      <c r="R20" s="23">
        <v>1.44205</v>
      </c>
      <c r="S20" s="23">
        <v>2104.899</v>
      </c>
      <c r="T20" s="23">
        <v>271.214</v>
      </c>
      <c r="U20" s="23">
        <v>0.299</v>
      </c>
      <c r="V20" s="23">
        <v>1.37306</v>
      </c>
      <c r="W20" s="31">
        <v>793.511</v>
      </c>
      <c r="X20" s="31">
        <v>150.666</v>
      </c>
      <c r="Y20" s="31">
        <v>0.8</v>
      </c>
      <c r="Z20" s="31">
        <v>0.3509</v>
      </c>
      <c r="AA20" s="23"/>
      <c r="AB20" s="23"/>
      <c r="AC20" s="23">
        <v>4.408</v>
      </c>
      <c r="AD20" s="23">
        <v>7.6804</v>
      </c>
      <c r="AE20" s="23">
        <v>0</v>
      </c>
      <c r="AF20" s="23">
        <v>0</v>
      </c>
      <c r="AG20" s="23">
        <v>0.095</v>
      </c>
      <c r="AH20" s="23">
        <v>0.0453</v>
      </c>
      <c r="AI20" s="23" t="s">
        <v>229</v>
      </c>
      <c r="AJ20" s="23" t="s">
        <v>229</v>
      </c>
      <c r="AK20" s="23" t="s">
        <v>229</v>
      </c>
      <c r="AL20" s="23" t="s">
        <v>229</v>
      </c>
      <c r="AM20" s="23">
        <v>0</v>
      </c>
      <c r="AN20" s="23">
        <v>0</v>
      </c>
      <c r="AO20" s="23">
        <v>0.05</v>
      </c>
      <c r="AP20" s="23">
        <v>0.0202</v>
      </c>
    </row>
    <row r="21" spans="1:42" ht="12.75">
      <c r="A21" s="1" t="s">
        <v>29</v>
      </c>
      <c r="B21" s="1" t="s">
        <v>30</v>
      </c>
      <c r="C21" s="23">
        <v>0.204</v>
      </c>
      <c r="D21" s="23">
        <v>21.52573</v>
      </c>
      <c r="E21" s="23">
        <v>17.19788</v>
      </c>
      <c r="F21" s="23">
        <v>103.60861</v>
      </c>
      <c r="G21" s="23">
        <v>0</v>
      </c>
      <c r="H21" s="23">
        <v>0</v>
      </c>
      <c r="I21" s="23">
        <v>6.42128</v>
      </c>
      <c r="J21" s="23">
        <v>14.96408</v>
      </c>
      <c r="K21" s="23">
        <v>0</v>
      </c>
      <c r="L21" s="23">
        <v>0</v>
      </c>
      <c r="M21" s="23">
        <v>69.35839</v>
      </c>
      <c r="N21" s="23">
        <v>243.5097</v>
      </c>
      <c r="O21" s="23">
        <v>0.0002</v>
      </c>
      <c r="P21" s="23">
        <v>0.0001</v>
      </c>
      <c r="Q21" s="23">
        <v>101.39175</v>
      </c>
      <c r="R21" s="23">
        <v>154.72211</v>
      </c>
      <c r="S21" s="23">
        <v>0.096</v>
      </c>
      <c r="T21" s="23">
        <v>1.26396</v>
      </c>
      <c r="U21" s="23">
        <v>236.7376</v>
      </c>
      <c r="V21" s="23">
        <v>507.87987</v>
      </c>
      <c r="W21" s="31">
        <v>0.02</v>
      </c>
      <c r="X21" s="31">
        <v>0.076</v>
      </c>
      <c r="Y21" s="31">
        <v>565.69508</v>
      </c>
      <c r="Z21" s="31">
        <v>1214.7348</v>
      </c>
      <c r="AA21" s="23">
        <v>5</v>
      </c>
      <c r="AB21" s="23">
        <v>76.244</v>
      </c>
      <c r="AC21" s="23">
        <v>703.4342800000001</v>
      </c>
      <c r="AD21" s="23">
        <v>2172.78312</v>
      </c>
      <c r="AE21" s="23">
        <v>0</v>
      </c>
      <c r="AF21" s="23">
        <v>0</v>
      </c>
      <c r="AG21" s="23">
        <v>646.58696</v>
      </c>
      <c r="AH21" s="23">
        <v>2166.23676</v>
      </c>
      <c r="AI21" s="23">
        <v>0</v>
      </c>
      <c r="AJ21" s="23">
        <v>0</v>
      </c>
      <c r="AK21" s="23">
        <v>205.30561</v>
      </c>
      <c r="AL21" s="23">
        <v>648.97855</v>
      </c>
      <c r="AM21" s="23">
        <v>0</v>
      </c>
      <c r="AN21" s="23">
        <v>0</v>
      </c>
      <c r="AO21" s="23">
        <v>106.42209</v>
      </c>
      <c r="AP21" s="23">
        <v>384.43505</v>
      </c>
    </row>
    <row r="22" spans="1:42" ht="12.75">
      <c r="A22" s="1" t="s">
        <v>31</v>
      </c>
      <c r="B22" s="1" t="s">
        <v>32</v>
      </c>
      <c r="C22" s="23" t="s">
        <v>229</v>
      </c>
      <c r="D22" s="23" t="s">
        <v>229</v>
      </c>
      <c r="E22" s="23" t="s">
        <v>229</v>
      </c>
      <c r="F22" s="23" t="s">
        <v>229</v>
      </c>
      <c r="G22" s="23" t="s">
        <v>229</v>
      </c>
      <c r="H22" s="23" t="s">
        <v>229</v>
      </c>
      <c r="I22" s="23" t="s">
        <v>229</v>
      </c>
      <c r="J22" s="23" t="s">
        <v>229</v>
      </c>
      <c r="K22" s="23">
        <v>0</v>
      </c>
      <c r="L22" s="23">
        <v>0</v>
      </c>
      <c r="M22" s="23">
        <v>0.05</v>
      </c>
      <c r="N22" s="23">
        <v>0.0605</v>
      </c>
      <c r="O22" s="23" t="s">
        <v>229</v>
      </c>
      <c r="P22" s="23" t="s">
        <v>229</v>
      </c>
      <c r="Q22" s="23" t="s">
        <v>229</v>
      </c>
      <c r="R22" s="23" t="s">
        <v>229</v>
      </c>
      <c r="S22" s="23" t="s">
        <v>229</v>
      </c>
      <c r="T22" s="23" t="s">
        <v>229</v>
      </c>
      <c r="U22" s="23" t="s">
        <v>229</v>
      </c>
      <c r="V22" s="23" t="s">
        <v>229</v>
      </c>
      <c r="W22" s="31" t="s">
        <v>229</v>
      </c>
      <c r="X22" s="31" t="s">
        <v>229</v>
      </c>
      <c r="Y22" s="31" t="s">
        <v>229</v>
      </c>
      <c r="Z22" s="31" t="s">
        <v>229</v>
      </c>
      <c r="AA22" s="23"/>
      <c r="AB22" s="23"/>
      <c r="AC22" s="23"/>
      <c r="AD22" s="23"/>
      <c r="AE22" s="23" t="s">
        <v>229</v>
      </c>
      <c r="AF22" s="23" t="s">
        <v>229</v>
      </c>
      <c r="AG22" s="23" t="s">
        <v>229</v>
      </c>
      <c r="AH22" s="23" t="s">
        <v>229</v>
      </c>
      <c r="AI22" s="23" t="s">
        <v>229</v>
      </c>
      <c r="AJ22" s="23" t="s">
        <v>229</v>
      </c>
      <c r="AK22" s="23" t="s">
        <v>229</v>
      </c>
      <c r="AL22" s="23" t="s">
        <v>229</v>
      </c>
      <c r="AM22" s="23" t="s">
        <v>229</v>
      </c>
      <c r="AN22" s="23" t="s">
        <v>229</v>
      </c>
      <c r="AO22" s="23" t="s">
        <v>229</v>
      </c>
      <c r="AP22" s="23" t="s">
        <v>229</v>
      </c>
    </row>
    <row r="23" spans="1:42" ht="12.75">
      <c r="A23" s="1" t="s">
        <v>33</v>
      </c>
      <c r="B23" s="1" t="s">
        <v>34</v>
      </c>
      <c r="C23" s="23" t="s">
        <v>229</v>
      </c>
      <c r="D23" s="23" t="s">
        <v>229</v>
      </c>
      <c r="E23" s="23" t="s">
        <v>229</v>
      </c>
      <c r="F23" s="23" t="s">
        <v>229</v>
      </c>
      <c r="G23" s="23" t="s">
        <v>229</v>
      </c>
      <c r="H23" s="23" t="s">
        <v>229</v>
      </c>
      <c r="I23" s="23" t="s">
        <v>229</v>
      </c>
      <c r="J23" s="23" t="s">
        <v>229</v>
      </c>
      <c r="K23" s="23" t="s">
        <v>229</v>
      </c>
      <c r="L23" s="23" t="s">
        <v>229</v>
      </c>
      <c r="M23" s="23" t="s">
        <v>229</v>
      </c>
      <c r="N23" s="23" t="s">
        <v>229</v>
      </c>
      <c r="O23" s="23">
        <v>0</v>
      </c>
      <c r="P23" s="23">
        <v>0</v>
      </c>
      <c r="Q23" s="23">
        <v>1.3355</v>
      </c>
      <c r="R23" s="23">
        <v>5.56477</v>
      </c>
      <c r="S23" s="23" t="s">
        <v>229</v>
      </c>
      <c r="T23" s="23" t="s">
        <v>229</v>
      </c>
      <c r="U23" s="23" t="s">
        <v>229</v>
      </c>
      <c r="V23" s="23" t="s">
        <v>229</v>
      </c>
      <c r="W23" s="31" t="s">
        <v>229</v>
      </c>
      <c r="X23" s="31" t="s">
        <v>229</v>
      </c>
      <c r="Y23" s="31" t="s">
        <v>229</v>
      </c>
      <c r="Z23" s="31" t="s">
        <v>229</v>
      </c>
      <c r="AA23" s="23"/>
      <c r="AB23" s="23"/>
      <c r="AC23" s="23"/>
      <c r="AD23" s="23"/>
      <c r="AE23" s="23" t="s">
        <v>229</v>
      </c>
      <c r="AF23" s="23" t="s">
        <v>229</v>
      </c>
      <c r="AG23" s="23" t="s">
        <v>229</v>
      </c>
      <c r="AH23" s="23" t="s">
        <v>229</v>
      </c>
      <c r="AI23" s="23" t="s">
        <v>229</v>
      </c>
      <c r="AJ23" s="23" t="s">
        <v>229</v>
      </c>
      <c r="AK23" s="23" t="s">
        <v>229</v>
      </c>
      <c r="AL23" s="23" t="s">
        <v>229</v>
      </c>
      <c r="AM23" s="23" t="s">
        <v>229</v>
      </c>
      <c r="AN23" s="23" t="s">
        <v>229</v>
      </c>
      <c r="AO23" s="23" t="s">
        <v>229</v>
      </c>
      <c r="AP23" s="23" t="s">
        <v>229</v>
      </c>
    </row>
    <row r="24" spans="1:42" ht="12.75">
      <c r="A24" s="1" t="s">
        <v>35</v>
      </c>
      <c r="B24" s="1" t="s">
        <v>36</v>
      </c>
      <c r="C24" s="23">
        <v>2.461</v>
      </c>
      <c r="D24" s="23">
        <v>3.79972</v>
      </c>
      <c r="E24" s="23">
        <v>2.22006</v>
      </c>
      <c r="F24" s="23">
        <v>21.05155</v>
      </c>
      <c r="G24" s="23">
        <v>0.495</v>
      </c>
      <c r="H24" s="23">
        <v>1.1413</v>
      </c>
      <c r="I24" s="23">
        <v>11.23036</v>
      </c>
      <c r="J24" s="23">
        <v>106.92541</v>
      </c>
      <c r="K24" s="23">
        <v>0</v>
      </c>
      <c r="L24" s="23">
        <v>0</v>
      </c>
      <c r="M24" s="23">
        <v>3.73775</v>
      </c>
      <c r="N24" s="23">
        <v>32.01952</v>
      </c>
      <c r="O24" s="23">
        <v>0.05</v>
      </c>
      <c r="P24" s="23">
        <v>0.3664</v>
      </c>
      <c r="Q24" s="23">
        <v>3.918</v>
      </c>
      <c r="R24" s="23">
        <v>26.80998</v>
      </c>
      <c r="S24" s="23">
        <v>0</v>
      </c>
      <c r="T24" s="23">
        <v>0</v>
      </c>
      <c r="U24" s="23">
        <v>8.93096</v>
      </c>
      <c r="V24" s="23">
        <v>67.58963</v>
      </c>
      <c r="W24" s="31">
        <v>0</v>
      </c>
      <c r="X24" s="31">
        <v>0</v>
      </c>
      <c r="Y24" s="31">
        <v>15.3168</v>
      </c>
      <c r="Z24" s="31">
        <v>125.68361</v>
      </c>
      <c r="AA24" s="23">
        <v>0.3945</v>
      </c>
      <c r="AB24" s="23">
        <v>5.399</v>
      </c>
      <c r="AC24" s="23">
        <v>48.49393999999998</v>
      </c>
      <c r="AD24" s="23">
        <v>554.58575</v>
      </c>
      <c r="AE24" s="23">
        <v>0.4514</v>
      </c>
      <c r="AF24" s="23">
        <v>8.35401</v>
      </c>
      <c r="AG24" s="23">
        <v>48.26324</v>
      </c>
      <c r="AH24" s="23">
        <v>786.7268</v>
      </c>
      <c r="AI24" s="23">
        <v>0.2014</v>
      </c>
      <c r="AJ24" s="23">
        <v>4.01381</v>
      </c>
      <c r="AK24" s="23">
        <v>7.77959</v>
      </c>
      <c r="AL24" s="23">
        <v>74.60899</v>
      </c>
      <c r="AM24" s="23">
        <v>0</v>
      </c>
      <c r="AN24" s="23">
        <v>0</v>
      </c>
      <c r="AO24" s="23">
        <v>9.64888</v>
      </c>
      <c r="AP24" s="23">
        <v>188.70333</v>
      </c>
    </row>
    <row r="25" spans="1:42" ht="12.75">
      <c r="A25" s="1" t="s">
        <v>37</v>
      </c>
      <c r="B25" s="1" t="s">
        <v>38</v>
      </c>
      <c r="C25" s="23">
        <v>87.099</v>
      </c>
      <c r="D25" s="23">
        <v>270.52971</v>
      </c>
      <c r="E25" s="23">
        <v>1610.13025</v>
      </c>
      <c r="F25" s="23">
        <v>4383.49231</v>
      </c>
      <c r="G25" s="23">
        <v>86.5208</v>
      </c>
      <c r="H25" s="23">
        <v>256.22333</v>
      </c>
      <c r="I25" s="23">
        <v>1827.59593</v>
      </c>
      <c r="J25" s="23">
        <v>4973.67396</v>
      </c>
      <c r="K25" s="23">
        <v>81.3528</v>
      </c>
      <c r="L25" s="23">
        <v>266.9103</v>
      </c>
      <c r="M25" s="23">
        <v>2042.74432</v>
      </c>
      <c r="N25" s="23">
        <v>6086.17557</v>
      </c>
      <c r="O25" s="23">
        <v>108.05592</v>
      </c>
      <c r="P25" s="23">
        <v>537.75337</v>
      </c>
      <c r="Q25" s="23">
        <v>1665.95663</v>
      </c>
      <c r="R25" s="23">
        <v>6055.25859</v>
      </c>
      <c r="S25" s="23">
        <v>222.28494</v>
      </c>
      <c r="T25" s="23">
        <v>1150.71746</v>
      </c>
      <c r="U25" s="23">
        <v>1646.02206</v>
      </c>
      <c r="V25" s="23">
        <v>5594.02264</v>
      </c>
      <c r="W25" s="31">
        <v>579.98358</v>
      </c>
      <c r="X25" s="31">
        <v>3145.47642</v>
      </c>
      <c r="Y25" s="31">
        <v>1611.79503</v>
      </c>
      <c r="Z25" s="31">
        <v>4876.67793</v>
      </c>
      <c r="AA25" s="23">
        <v>774.58337</v>
      </c>
      <c r="AB25" s="23">
        <v>4253.41391</v>
      </c>
      <c r="AC25" s="23">
        <v>1955.57909</v>
      </c>
      <c r="AD25" s="23">
        <v>6069.329320000001</v>
      </c>
      <c r="AE25" s="23">
        <v>762.81946</v>
      </c>
      <c r="AF25" s="23">
        <v>4418.8256</v>
      </c>
      <c r="AG25" s="23">
        <v>2371.74425</v>
      </c>
      <c r="AH25" s="23">
        <v>6928.9316</v>
      </c>
      <c r="AI25" s="23">
        <v>180.98084</v>
      </c>
      <c r="AJ25" s="23">
        <v>999.1434</v>
      </c>
      <c r="AK25" s="23">
        <v>771.25449</v>
      </c>
      <c r="AL25" s="23">
        <v>2210.31139</v>
      </c>
      <c r="AM25" s="23">
        <v>247.56585</v>
      </c>
      <c r="AN25" s="23">
        <v>1509.70093</v>
      </c>
      <c r="AO25" s="23">
        <v>943.01854</v>
      </c>
      <c r="AP25" s="23">
        <v>2709.56876</v>
      </c>
    </row>
    <row r="26" spans="1:42" ht="12.75">
      <c r="A26" s="1" t="s">
        <v>39</v>
      </c>
      <c r="B26" s="1" t="s">
        <v>40</v>
      </c>
      <c r="C26" s="23">
        <v>0</v>
      </c>
      <c r="D26" s="23">
        <v>0</v>
      </c>
      <c r="E26" s="23">
        <v>0.001</v>
      </c>
      <c r="F26" s="23">
        <v>0.00983</v>
      </c>
      <c r="G26" s="23">
        <v>0</v>
      </c>
      <c r="H26" s="23">
        <v>0</v>
      </c>
      <c r="I26" s="23">
        <v>0.0115</v>
      </c>
      <c r="J26" s="23">
        <v>0.15829</v>
      </c>
      <c r="K26" s="23" t="s">
        <v>229</v>
      </c>
      <c r="L26" s="23" t="s">
        <v>229</v>
      </c>
      <c r="M26" s="23" t="s">
        <v>229</v>
      </c>
      <c r="N26" s="23" t="s">
        <v>229</v>
      </c>
      <c r="O26" s="23" t="s">
        <v>229</v>
      </c>
      <c r="P26" s="23" t="s">
        <v>229</v>
      </c>
      <c r="Q26" s="23" t="s">
        <v>229</v>
      </c>
      <c r="R26" s="23" t="s">
        <v>229</v>
      </c>
      <c r="S26" s="23">
        <v>0</v>
      </c>
      <c r="T26" s="23">
        <v>0</v>
      </c>
      <c r="U26" s="23">
        <v>0.00075</v>
      </c>
      <c r="V26" s="23">
        <v>0.00719</v>
      </c>
      <c r="W26" s="31" t="s">
        <v>229</v>
      </c>
      <c r="X26" s="31" t="s">
        <v>229</v>
      </c>
      <c r="Y26" s="31" t="s">
        <v>229</v>
      </c>
      <c r="Z26" s="31" t="s">
        <v>229</v>
      </c>
      <c r="AA26" s="23"/>
      <c r="AB26" s="23"/>
      <c r="AC26" s="23"/>
      <c r="AD26" s="23"/>
      <c r="AE26" s="23" t="s">
        <v>229</v>
      </c>
      <c r="AF26" s="23" t="s">
        <v>229</v>
      </c>
      <c r="AG26" s="23" t="s">
        <v>229</v>
      </c>
      <c r="AH26" s="23" t="s">
        <v>229</v>
      </c>
      <c r="AI26" s="23" t="s">
        <v>229</v>
      </c>
      <c r="AJ26" s="23" t="s">
        <v>229</v>
      </c>
      <c r="AK26" s="23" t="s">
        <v>229</v>
      </c>
      <c r="AL26" s="23" t="s">
        <v>229</v>
      </c>
      <c r="AM26" s="23" t="s">
        <v>229</v>
      </c>
      <c r="AN26" s="23" t="s">
        <v>229</v>
      </c>
      <c r="AO26" s="23" t="s">
        <v>229</v>
      </c>
      <c r="AP26" s="23" t="s">
        <v>229</v>
      </c>
    </row>
    <row r="27" spans="1:42" ht="12.75">
      <c r="A27" s="1" t="s">
        <v>41</v>
      </c>
      <c r="B27" s="1" t="s">
        <v>42</v>
      </c>
      <c r="C27" s="23">
        <v>0</v>
      </c>
      <c r="D27" s="23">
        <v>0</v>
      </c>
      <c r="E27" s="23">
        <v>3.0152</v>
      </c>
      <c r="F27" s="23">
        <v>1.72077</v>
      </c>
      <c r="G27" s="23">
        <v>0</v>
      </c>
      <c r="H27" s="23">
        <v>0</v>
      </c>
      <c r="I27" s="23">
        <v>0.025</v>
      </c>
      <c r="J27" s="23">
        <v>0.22759</v>
      </c>
      <c r="K27" s="23" t="s">
        <v>229</v>
      </c>
      <c r="L27" s="23" t="s">
        <v>229</v>
      </c>
      <c r="M27" s="23" t="s">
        <v>229</v>
      </c>
      <c r="N27" s="23" t="s">
        <v>229</v>
      </c>
      <c r="O27" s="23">
        <v>0</v>
      </c>
      <c r="P27" s="23">
        <v>0</v>
      </c>
      <c r="Q27" s="23">
        <v>0.0002</v>
      </c>
      <c r="R27" s="23">
        <v>0.351</v>
      </c>
      <c r="S27" s="23">
        <v>0</v>
      </c>
      <c r="T27" s="23">
        <v>0</v>
      </c>
      <c r="U27" s="23">
        <v>0.01312</v>
      </c>
      <c r="V27" s="23">
        <v>0.9925</v>
      </c>
      <c r="W27" s="31">
        <v>0</v>
      </c>
      <c r="X27" s="31">
        <v>0</v>
      </c>
      <c r="Y27" s="31">
        <v>0.00075</v>
      </c>
      <c r="Z27" s="31">
        <v>0.66364</v>
      </c>
      <c r="AA27" s="23"/>
      <c r="AB27" s="23"/>
      <c r="AC27" s="23">
        <v>0.00472</v>
      </c>
      <c r="AD27" s="23">
        <v>3.73336</v>
      </c>
      <c r="AE27" s="23" t="s">
        <v>229</v>
      </c>
      <c r="AF27" s="23" t="s">
        <v>229</v>
      </c>
      <c r="AG27" s="23" t="s">
        <v>229</v>
      </c>
      <c r="AH27" s="23" t="s">
        <v>229</v>
      </c>
      <c r="AI27" s="23" t="s">
        <v>229</v>
      </c>
      <c r="AJ27" s="23" t="s">
        <v>229</v>
      </c>
      <c r="AK27" s="23" t="s">
        <v>229</v>
      </c>
      <c r="AL27" s="23" t="s">
        <v>229</v>
      </c>
      <c r="AM27" s="23" t="s">
        <v>229</v>
      </c>
      <c r="AN27" s="23" t="s">
        <v>229</v>
      </c>
      <c r="AO27" s="23" t="s">
        <v>229</v>
      </c>
      <c r="AP27" s="23" t="s">
        <v>229</v>
      </c>
    </row>
    <row r="28" spans="1:42" ht="12.75">
      <c r="A28" s="1" t="s">
        <v>43</v>
      </c>
      <c r="B28" s="1" t="s">
        <v>44</v>
      </c>
      <c r="C28" s="23">
        <v>55159.7975</v>
      </c>
      <c r="D28" s="23">
        <v>14622.27316</v>
      </c>
      <c r="E28" s="23">
        <v>84.2483</v>
      </c>
      <c r="F28" s="23">
        <v>27.15676</v>
      </c>
      <c r="G28" s="23">
        <v>74680.7077</v>
      </c>
      <c r="H28" s="23">
        <v>15331.63628</v>
      </c>
      <c r="I28" s="23">
        <v>24.53782</v>
      </c>
      <c r="J28" s="23">
        <v>9.1138</v>
      </c>
      <c r="K28" s="23">
        <v>80755.3</v>
      </c>
      <c r="L28" s="23">
        <v>15060.60537</v>
      </c>
      <c r="M28" s="23">
        <v>15.952</v>
      </c>
      <c r="N28" s="23">
        <v>11.46734</v>
      </c>
      <c r="O28" s="23">
        <v>91939.608</v>
      </c>
      <c r="P28" s="23">
        <v>17430.43161</v>
      </c>
      <c r="Q28" s="23">
        <v>242.54</v>
      </c>
      <c r="R28" s="23">
        <v>136.38916</v>
      </c>
      <c r="S28" s="23">
        <v>58000.984</v>
      </c>
      <c r="T28" s="23">
        <v>13688.1066</v>
      </c>
      <c r="U28" s="23">
        <v>713.6</v>
      </c>
      <c r="V28" s="23">
        <v>356.92711</v>
      </c>
      <c r="W28" s="31">
        <v>33164</v>
      </c>
      <c r="X28" s="31">
        <v>8350.5463</v>
      </c>
      <c r="Y28" s="31">
        <v>873.64014</v>
      </c>
      <c r="Z28" s="31">
        <v>439.28999</v>
      </c>
      <c r="AA28" s="23">
        <v>2510</v>
      </c>
      <c r="AB28" s="23">
        <v>1074.7648100000001</v>
      </c>
      <c r="AC28" s="23">
        <v>10.6798</v>
      </c>
      <c r="AD28" s="23">
        <v>6.451200000000001</v>
      </c>
      <c r="AE28" s="23">
        <v>26538</v>
      </c>
      <c r="AF28" s="23">
        <v>12850.074</v>
      </c>
      <c r="AG28" s="23">
        <v>294.02071</v>
      </c>
      <c r="AH28" s="23">
        <v>131.94561</v>
      </c>
      <c r="AI28" s="23">
        <v>8836</v>
      </c>
      <c r="AJ28" s="23">
        <v>3999.99</v>
      </c>
      <c r="AK28" s="23">
        <v>92.5</v>
      </c>
      <c r="AL28" s="23">
        <v>57.63901</v>
      </c>
      <c r="AM28" s="23">
        <v>5634.5</v>
      </c>
      <c r="AN28" s="23">
        <v>2119.605</v>
      </c>
      <c r="AO28" s="23">
        <v>154.154</v>
      </c>
      <c r="AP28" s="23">
        <v>68.35077</v>
      </c>
    </row>
    <row r="29" spans="1:42" ht="12.75">
      <c r="A29" s="1" t="s">
        <v>45</v>
      </c>
      <c r="B29" s="1" t="s">
        <v>46</v>
      </c>
      <c r="C29" s="23">
        <v>0.8</v>
      </c>
      <c r="D29" s="23">
        <v>0.29843</v>
      </c>
      <c r="E29" s="23">
        <v>0.24194</v>
      </c>
      <c r="F29" s="23">
        <v>0.30086</v>
      </c>
      <c r="G29" s="23">
        <v>0</v>
      </c>
      <c r="H29" s="23">
        <v>0</v>
      </c>
      <c r="I29" s="23">
        <v>1.03282</v>
      </c>
      <c r="J29" s="23">
        <v>1.32641</v>
      </c>
      <c r="K29" s="23">
        <v>0</v>
      </c>
      <c r="L29" s="23">
        <v>0</v>
      </c>
      <c r="M29" s="23">
        <v>0.4363</v>
      </c>
      <c r="N29" s="23">
        <v>0.44916</v>
      </c>
      <c r="O29" s="23" t="s">
        <v>229</v>
      </c>
      <c r="P29" s="23" t="s">
        <v>229</v>
      </c>
      <c r="Q29" s="23" t="s">
        <v>229</v>
      </c>
      <c r="R29" s="23" t="s">
        <v>229</v>
      </c>
      <c r="S29" s="23">
        <v>0</v>
      </c>
      <c r="T29" s="23">
        <v>0</v>
      </c>
      <c r="U29" s="23">
        <v>0.166</v>
      </c>
      <c r="V29" s="23">
        <v>0.23556</v>
      </c>
      <c r="W29" s="31">
        <v>0</v>
      </c>
      <c r="X29" s="31">
        <v>0</v>
      </c>
      <c r="Y29" s="31">
        <v>0.3658</v>
      </c>
      <c r="Z29" s="31">
        <v>0.74855</v>
      </c>
      <c r="AA29" s="23"/>
      <c r="AB29" s="23"/>
      <c r="AC29" s="23">
        <v>19.79582</v>
      </c>
      <c r="AD29" s="23">
        <v>15.002740000000001</v>
      </c>
      <c r="AE29" s="23">
        <v>0</v>
      </c>
      <c r="AF29" s="23">
        <v>0</v>
      </c>
      <c r="AG29" s="23">
        <v>21.4091</v>
      </c>
      <c r="AH29" s="23">
        <v>21.53006</v>
      </c>
      <c r="AI29" s="23">
        <v>0</v>
      </c>
      <c r="AJ29" s="23">
        <v>0</v>
      </c>
      <c r="AK29" s="23">
        <v>2.02104</v>
      </c>
      <c r="AL29" s="23">
        <v>1.81551</v>
      </c>
      <c r="AM29" s="23">
        <v>0</v>
      </c>
      <c r="AN29" s="23">
        <v>0</v>
      </c>
      <c r="AO29" s="23">
        <v>0.86</v>
      </c>
      <c r="AP29" s="23">
        <v>1.60328</v>
      </c>
    </row>
    <row r="30" spans="1:42" ht="12.75">
      <c r="A30" s="1" t="s">
        <v>47</v>
      </c>
      <c r="B30" s="1" t="s">
        <v>48</v>
      </c>
      <c r="C30" s="23">
        <v>0</v>
      </c>
      <c r="D30" s="23">
        <v>0</v>
      </c>
      <c r="E30" s="23">
        <v>4.60234</v>
      </c>
      <c r="F30" s="23">
        <v>3.88119</v>
      </c>
      <c r="G30" s="23">
        <v>0</v>
      </c>
      <c r="H30" s="23">
        <v>0</v>
      </c>
      <c r="I30" s="23">
        <v>14.21075</v>
      </c>
      <c r="J30" s="23">
        <v>9.53463</v>
      </c>
      <c r="K30" s="23">
        <v>0</v>
      </c>
      <c r="L30" s="23">
        <v>0</v>
      </c>
      <c r="M30" s="23">
        <v>5.7098</v>
      </c>
      <c r="N30" s="23">
        <v>2.76192</v>
      </c>
      <c r="O30" s="23">
        <v>0</v>
      </c>
      <c r="P30" s="23">
        <v>0</v>
      </c>
      <c r="Q30" s="23">
        <v>2.4592</v>
      </c>
      <c r="R30" s="23">
        <v>2.34275</v>
      </c>
      <c r="S30" s="23" t="s">
        <v>229</v>
      </c>
      <c r="T30" s="23" t="s">
        <v>229</v>
      </c>
      <c r="U30" s="23" t="s">
        <v>229</v>
      </c>
      <c r="V30" s="23" t="s">
        <v>229</v>
      </c>
      <c r="W30" s="31">
        <v>0.684</v>
      </c>
      <c r="X30" s="31">
        <v>0.40912</v>
      </c>
      <c r="Y30" s="31">
        <v>0.91874</v>
      </c>
      <c r="Z30" s="31">
        <v>0.91305</v>
      </c>
      <c r="AA30" s="23">
        <v>24.9577</v>
      </c>
      <c r="AB30" s="23">
        <v>11.823210000000001</v>
      </c>
      <c r="AC30" s="23"/>
      <c r="AD30" s="23"/>
      <c r="AE30" s="23">
        <v>25.9275</v>
      </c>
      <c r="AF30" s="23">
        <v>17.66505</v>
      </c>
      <c r="AG30" s="23">
        <v>0.4</v>
      </c>
      <c r="AH30" s="23">
        <v>0.50257</v>
      </c>
      <c r="AI30" s="23">
        <v>16.005</v>
      </c>
      <c r="AJ30" s="23">
        <v>13.25741</v>
      </c>
      <c r="AK30" s="23">
        <v>0</v>
      </c>
      <c r="AL30" s="23">
        <v>0</v>
      </c>
      <c r="AM30" s="23">
        <v>2.488</v>
      </c>
      <c r="AN30" s="23">
        <v>1.30291</v>
      </c>
      <c r="AO30" s="23">
        <v>0</v>
      </c>
      <c r="AP30" s="23">
        <v>0</v>
      </c>
    </row>
    <row r="31" spans="1:42" ht="12.75">
      <c r="A31" s="1" t="s">
        <v>49</v>
      </c>
      <c r="B31" s="1" t="s">
        <v>50</v>
      </c>
      <c r="C31" s="23">
        <v>1169.62</v>
      </c>
      <c r="D31" s="23">
        <v>396.24681</v>
      </c>
      <c r="E31" s="23">
        <v>8.97078</v>
      </c>
      <c r="F31" s="23">
        <v>5.27942</v>
      </c>
      <c r="G31" s="23">
        <v>1234.736</v>
      </c>
      <c r="H31" s="23">
        <v>427.41918</v>
      </c>
      <c r="I31" s="23">
        <v>82.9778</v>
      </c>
      <c r="J31" s="23">
        <v>27.80313</v>
      </c>
      <c r="K31" s="23">
        <v>0</v>
      </c>
      <c r="L31" s="23">
        <v>0</v>
      </c>
      <c r="M31" s="23">
        <v>28.7048</v>
      </c>
      <c r="N31" s="23">
        <v>14.84278</v>
      </c>
      <c r="O31" s="23">
        <v>0.297</v>
      </c>
      <c r="P31" s="23">
        <v>0.16041</v>
      </c>
      <c r="Q31" s="23">
        <v>12.345</v>
      </c>
      <c r="R31" s="23">
        <v>10.06233</v>
      </c>
      <c r="S31" s="23">
        <v>0</v>
      </c>
      <c r="T31" s="23">
        <v>0</v>
      </c>
      <c r="U31" s="23">
        <v>4.835</v>
      </c>
      <c r="V31" s="23">
        <v>3.54669</v>
      </c>
      <c r="W31" s="31">
        <v>21.668</v>
      </c>
      <c r="X31" s="31">
        <v>10.02696</v>
      </c>
      <c r="Y31" s="31">
        <v>1.019</v>
      </c>
      <c r="Z31" s="31">
        <v>1.28</v>
      </c>
      <c r="AA31" s="23">
        <v>35.676</v>
      </c>
      <c r="AB31" s="23">
        <v>32.14938</v>
      </c>
      <c r="AC31" s="23">
        <v>4.023</v>
      </c>
      <c r="AD31" s="23">
        <v>3.796</v>
      </c>
      <c r="AE31" s="23">
        <v>32.815</v>
      </c>
      <c r="AF31" s="23">
        <v>32.43934</v>
      </c>
      <c r="AG31" s="23">
        <v>33.77</v>
      </c>
      <c r="AH31" s="23">
        <v>34.91837</v>
      </c>
      <c r="AI31" s="23">
        <v>21.505</v>
      </c>
      <c r="AJ31" s="23">
        <v>20.02978</v>
      </c>
      <c r="AK31" s="23">
        <v>0</v>
      </c>
      <c r="AL31" s="23">
        <v>0</v>
      </c>
      <c r="AM31" s="23">
        <v>9.721</v>
      </c>
      <c r="AN31" s="23">
        <v>7.3175</v>
      </c>
      <c r="AO31" s="23">
        <v>9.4</v>
      </c>
      <c r="AP31" s="23">
        <v>10.438</v>
      </c>
    </row>
    <row r="32" spans="1:42" ht="12.75">
      <c r="A32" s="1" t="s">
        <v>51</v>
      </c>
      <c r="B32" s="1" t="s">
        <v>52</v>
      </c>
      <c r="C32" s="23">
        <v>0</v>
      </c>
      <c r="D32" s="23">
        <v>0</v>
      </c>
      <c r="E32" s="23">
        <v>0.0792</v>
      </c>
      <c r="F32" s="23">
        <v>0.13107</v>
      </c>
      <c r="G32" s="23">
        <v>0</v>
      </c>
      <c r="H32" s="23">
        <v>0</v>
      </c>
      <c r="I32" s="23">
        <v>0.04752</v>
      </c>
      <c r="J32" s="23">
        <v>0.07797</v>
      </c>
      <c r="K32" s="23" t="s">
        <v>229</v>
      </c>
      <c r="L32" s="23" t="s">
        <v>229</v>
      </c>
      <c r="M32" s="23" t="s">
        <v>229</v>
      </c>
      <c r="N32" s="23" t="s">
        <v>229</v>
      </c>
      <c r="O32" s="23" t="s">
        <v>229</v>
      </c>
      <c r="P32" s="23" t="s">
        <v>229</v>
      </c>
      <c r="Q32" s="23" t="s">
        <v>229</v>
      </c>
      <c r="R32" s="23" t="s">
        <v>229</v>
      </c>
      <c r="S32" s="23" t="s">
        <v>229</v>
      </c>
      <c r="T32" s="23" t="s">
        <v>229</v>
      </c>
      <c r="U32" s="23" t="s">
        <v>229</v>
      </c>
      <c r="V32" s="23" t="s">
        <v>229</v>
      </c>
      <c r="W32" s="31">
        <v>0</v>
      </c>
      <c r="X32" s="31">
        <v>0</v>
      </c>
      <c r="Y32" s="31">
        <v>101.866</v>
      </c>
      <c r="Z32" s="31">
        <v>139.53201</v>
      </c>
      <c r="AA32" s="23"/>
      <c r="AB32" s="23"/>
      <c r="AC32" s="23">
        <v>106.156</v>
      </c>
      <c r="AD32" s="23">
        <v>172.50408</v>
      </c>
      <c r="AE32" s="23">
        <v>0</v>
      </c>
      <c r="AF32" s="23">
        <v>0</v>
      </c>
      <c r="AG32" s="23">
        <v>175.015</v>
      </c>
      <c r="AH32" s="23">
        <v>468.654</v>
      </c>
      <c r="AI32" s="23">
        <v>0</v>
      </c>
      <c r="AJ32" s="23">
        <v>0</v>
      </c>
      <c r="AK32" s="23">
        <v>71.915</v>
      </c>
      <c r="AL32" s="23">
        <v>146.832</v>
      </c>
      <c r="AM32" s="23">
        <v>0</v>
      </c>
      <c r="AN32" s="23">
        <v>0</v>
      </c>
      <c r="AO32" s="23">
        <v>40.018</v>
      </c>
      <c r="AP32" s="23">
        <v>63.09668</v>
      </c>
    </row>
    <row r="33" spans="1:42" ht="12.75">
      <c r="A33" s="1" t="s">
        <v>53</v>
      </c>
      <c r="B33" s="1" t="s">
        <v>54</v>
      </c>
      <c r="C33" s="23" t="s">
        <v>229</v>
      </c>
      <c r="D33" s="23" t="s">
        <v>229</v>
      </c>
      <c r="E33" s="23" t="s">
        <v>229</v>
      </c>
      <c r="F33" s="23" t="s">
        <v>229</v>
      </c>
      <c r="G33" s="23">
        <v>0</v>
      </c>
      <c r="H33" s="23">
        <v>0</v>
      </c>
      <c r="I33" s="23">
        <v>0.06706</v>
      </c>
      <c r="J33" s="23">
        <v>0.2847</v>
      </c>
      <c r="K33" s="23" t="s">
        <v>229</v>
      </c>
      <c r="L33" s="23" t="s">
        <v>229</v>
      </c>
      <c r="M33" s="23" t="s">
        <v>229</v>
      </c>
      <c r="N33" s="23" t="s">
        <v>229</v>
      </c>
      <c r="O33" s="23" t="s">
        <v>229</v>
      </c>
      <c r="P33" s="23" t="s">
        <v>229</v>
      </c>
      <c r="Q33" s="23" t="s">
        <v>229</v>
      </c>
      <c r="R33" s="23" t="s">
        <v>229</v>
      </c>
      <c r="S33" s="23" t="s">
        <v>229</v>
      </c>
      <c r="T33" s="23" t="s">
        <v>229</v>
      </c>
      <c r="U33" s="23" t="s">
        <v>229</v>
      </c>
      <c r="V33" s="23" t="s">
        <v>229</v>
      </c>
      <c r="W33" s="31">
        <v>0</v>
      </c>
      <c r="X33" s="31">
        <v>0</v>
      </c>
      <c r="Y33" s="31">
        <v>0.05</v>
      </c>
      <c r="Z33" s="31">
        <v>0.51064</v>
      </c>
      <c r="AA33" s="23"/>
      <c r="AB33" s="23"/>
      <c r="AC33" s="23"/>
      <c r="AD33" s="23"/>
      <c r="AE33" s="23" t="s">
        <v>229</v>
      </c>
      <c r="AF33" s="23" t="s">
        <v>229</v>
      </c>
      <c r="AG33" s="23" t="s">
        <v>229</v>
      </c>
      <c r="AH33" s="23" t="s">
        <v>229</v>
      </c>
      <c r="AI33" s="23" t="s">
        <v>229</v>
      </c>
      <c r="AJ33" s="23" t="s">
        <v>229</v>
      </c>
      <c r="AK33" s="23" t="s">
        <v>229</v>
      </c>
      <c r="AL33" s="23" t="s">
        <v>229</v>
      </c>
      <c r="AM33" s="23" t="s">
        <v>229</v>
      </c>
      <c r="AN33" s="23" t="s">
        <v>229</v>
      </c>
      <c r="AO33" s="23" t="s">
        <v>229</v>
      </c>
      <c r="AP33" s="23" t="s">
        <v>229</v>
      </c>
    </row>
    <row r="34" spans="1:42" ht="12.75">
      <c r="A34" s="1" t="s">
        <v>55</v>
      </c>
      <c r="B34" s="1" t="s">
        <v>56</v>
      </c>
      <c r="C34" s="23">
        <v>2610</v>
      </c>
      <c r="D34" s="23">
        <v>1228.50919</v>
      </c>
      <c r="E34" s="23">
        <v>990.548</v>
      </c>
      <c r="F34" s="23">
        <v>421.18135</v>
      </c>
      <c r="G34" s="23">
        <v>22028.05</v>
      </c>
      <c r="H34" s="23">
        <v>7029.38959</v>
      </c>
      <c r="I34" s="23">
        <v>854.9103</v>
      </c>
      <c r="J34" s="23">
        <v>388.91286</v>
      </c>
      <c r="K34" s="23">
        <v>13529.6</v>
      </c>
      <c r="L34" s="23">
        <v>4975.49293</v>
      </c>
      <c r="M34" s="23">
        <v>984.8141</v>
      </c>
      <c r="N34" s="23">
        <v>524.16152</v>
      </c>
      <c r="O34" s="23">
        <v>14952.35</v>
      </c>
      <c r="P34" s="23">
        <v>5703.224</v>
      </c>
      <c r="Q34" s="23">
        <v>1268.8438</v>
      </c>
      <c r="R34" s="23">
        <v>545.69138</v>
      </c>
      <c r="S34" s="23">
        <v>19749.4</v>
      </c>
      <c r="T34" s="23">
        <v>8099.95968</v>
      </c>
      <c r="U34" s="23">
        <v>1246.29</v>
      </c>
      <c r="V34" s="23">
        <v>612.64716</v>
      </c>
      <c r="W34" s="31">
        <v>16479.95</v>
      </c>
      <c r="X34" s="31">
        <v>6302.75461</v>
      </c>
      <c r="Y34" s="31">
        <v>1509.795</v>
      </c>
      <c r="Z34" s="31">
        <v>664.82938</v>
      </c>
      <c r="AA34" s="23">
        <v>17403.1</v>
      </c>
      <c r="AB34" s="23">
        <v>7527.033839999999</v>
      </c>
      <c r="AC34" s="23">
        <v>7509.264</v>
      </c>
      <c r="AD34" s="23">
        <v>3162.30442</v>
      </c>
      <c r="AE34" s="23">
        <v>0</v>
      </c>
      <c r="AF34" s="23">
        <v>0</v>
      </c>
      <c r="AG34" s="23">
        <v>1855.7</v>
      </c>
      <c r="AH34" s="23">
        <v>1195.94751</v>
      </c>
      <c r="AI34" s="23">
        <v>0</v>
      </c>
      <c r="AJ34" s="23">
        <v>0</v>
      </c>
      <c r="AK34" s="23">
        <v>395.76</v>
      </c>
      <c r="AL34" s="23">
        <v>175.25803</v>
      </c>
      <c r="AM34" s="23">
        <v>820</v>
      </c>
      <c r="AN34" s="23">
        <v>505.3</v>
      </c>
      <c r="AO34" s="23">
        <v>343.5755</v>
      </c>
      <c r="AP34" s="23">
        <v>287.956</v>
      </c>
    </row>
    <row r="35" spans="1:42" ht="12.75">
      <c r="A35" s="1" t="s">
        <v>57</v>
      </c>
      <c r="B35" s="1" t="s">
        <v>58</v>
      </c>
      <c r="C35" s="23">
        <v>1842.2</v>
      </c>
      <c r="D35" s="23">
        <v>891.25162</v>
      </c>
      <c r="E35" s="23">
        <v>413.619</v>
      </c>
      <c r="F35" s="23">
        <v>220.2217</v>
      </c>
      <c r="G35" s="23">
        <v>1924.825</v>
      </c>
      <c r="H35" s="23">
        <v>743.445</v>
      </c>
      <c r="I35" s="23">
        <v>382.2418</v>
      </c>
      <c r="J35" s="23">
        <v>233.05485</v>
      </c>
      <c r="K35" s="23">
        <v>3869.9</v>
      </c>
      <c r="L35" s="23">
        <v>1464.60639</v>
      </c>
      <c r="M35" s="23">
        <v>176.77367</v>
      </c>
      <c r="N35" s="23">
        <v>99.95364</v>
      </c>
      <c r="O35" s="23">
        <v>4976.232</v>
      </c>
      <c r="P35" s="23">
        <v>1763.31224</v>
      </c>
      <c r="Q35" s="23">
        <v>2223.112</v>
      </c>
      <c r="R35" s="23">
        <v>709.10317</v>
      </c>
      <c r="S35" s="23">
        <v>6190.48</v>
      </c>
      <c r="T35" s="23">
        <v>2099.62936</v>
      </c>
      <c r="U35" s="23">
        <v>2702.982</v>
      </c>
      <c r="V35" s="23">
        <v>973.05132</v>
      </c>
      <c r="W35" s="31">
        <v>7282</v>
      </c>
      <c r="X35" s="31">
        <v>2600.73</v>
      </c>
      <c r="Y35" s="31">
        <v>1741.90776</v>
      </c>
      <c r="Z35" s="31">
        <v>635.23497</v>
      </c>
      <c r="AA35" s="23">
        <v>10756.68</v>
      </c>
      <c r="AB35" s="23">
        <v>4047.52579</v>
      </c>
      <c r="AC35" s="23">
        <v>4138.298</v>
      </c>
      <c r="AD35" s="23">
        <v>1612.3843400000003</v>
      </c>
      <c r="AE35" s="23">
        <v>0</v>
      </c>
      <c r="AF35" s="23">
        <v>0</v>
      </c>
      <c r="AG35" s="23">
        <v>3132.1704</v>
      </c>
      <c r="AH35" s="23">
        <v>2360.81935</v>
      </c>
      <c r="AI35" s="23">
        <v>0</v>
      </c>
      <c r="AJ35" s="23">
        <v>0</v>
      </c>
      <c r="AK35" s="23">
        <v>1057.638</v>
      </c>
      <c r="AL35" s="23">
        <v>555.06408</v>
      </c>
      <c r="AM35" s="23">
        <v>3920</v>
      </c>
      <c r="AN35" s="23">
        <v>2335.525</v>
      </c>
      <c r="AO35" s="23">
        <v>314.4364</v>
      </c>
      <c r="AP35" s="23">
        <v>261.36416</v>
      </c>
    </row>
    <row r="36" spans="1:42" ht="12.75">
      <c r="A36" s="1" t="s">
        <v>59</v>
      </c>
      <c r="B36" s="1" t="s">
        <v>60</v>
      </c>
      <c r="C36" s="23" t="s">
        <v>229</v>
      </c>
      <c r="D36" s="23" t="s">
        <v>229</v>
      </c>
      <c r="E36" s="23" t="s">
        <v>229</v>
      </c>
      <c r="F36" s="23" t="s">
        <v>229</v>
      </c>
      <c r="G36" s="23" t="s">
        <v>229</v>
      </c>
      <c r="H36" s="23" t="s">
        <v>229</v>
      </c>
      <c r="I36" s="23" t="s">
        <v>229</v>
      </c>
      <c r="J36" s="23" t="s">
        <v>229</v>
      </c>
      <c r="K36" s="23">
        <v>0</v>
      </c>
      <c r="L36" s="23">
        <v>0</v>
      </c>
      <c r="M36" s="23">
        <v>12.25</v>
      </c>
      <c r="N36" s="23">
        <v>20.885</v>
      </c>
      <c r="O36" s="23">
        <v>0</v>
      </c>
      <c r="P36" s="23">
        <v>0</v>
      </c>
      <c r="Q36" s="23">
        <v>35</v>
      </c>
      <c r="R36" s="23">
        <v>61.174</v>
      </c>
      <c r="S36" s="23">
        <v>42</v>
      </c>
      <c r="T36" s="23">
        <v>53.4</v>
      </c>
      <c r="U36" s="23">
        <v>8</v>
      </c>
      <c r="V36" s="23">
        <v>16.23761</v>
      </c>
      <c r="W36" s="31">
        <v>142.472</v>
      </c>
      <c r="X36" s="31">
        <v>160.18924</v>
      </c>
      <c r="Y36" s="31">
        <v>0</v>
      </c>
      <c r="Z36" s="31">
        <v>0</v>
      </c>
      <c r="AA36" s="23"/>
      <c r="AB36" s="23"/>
      <c r="AC36" s="23">
        <v>8.4</v>
      </c>
      <c r="AD36" s="23">
        <v>14.16893</v>
      </c>
      <c r="AE36" s="23">
        <v>0</v>
      </c>
      <c r="AF36" s="23">
        <v>0</v>
      </c>
      <c r="AG36" s="23">
        <v>11</v>
      </c>
      <c r="AH36" s="23">
        <v>28.04952</v>
      </c>
      <c r="AI36" s="23" t="s">
        <v>229</v>
      </c>
      <c r="AJ36" s="23" t="s">
        <v>229</v>
      </c>
      <c r="AK36" s="23" t="s">
        <v>229</v>
      </c>
      <c r="AL36" s="23" t="s">
        <v>229</v>
      </c>
      <c r="AM36" s="23" t="s">
        <v>229</v>
      </c>
      <c r="AN36" s="23" t="s">
        <v>229</v>
      </c>
      <c r="AO36" s="23" t="s">
        <v>229</v>
      </c>
      <c r="AP36" s="23" t="s">
        <v>229</v>
      </c>
    </row>
    <row r="37" spans="1:42" ht="12.75">
      <c r="A37" s="1" t="s">
        <v>61</v>
      </c>
      <c r="B37" s="1" t="s">
        <v>62</v>
      </c>
      <c r="C37" s="23" t="s">
        <v>229</v>
      </c>
      <c r="D37" s="23" t="s">
        <v>229</v>
      </c>
      <c r="E37" s="23" t="s">
        <v>229</v>
      </c>
      <c r="F37" s="23" t="s">
        <v>229</v>
      </c>
      <c r="G37" s="23" t="s">
        <v>229</v>
      </c>
      <c r="H37" s="23" t="s">
        <v>229</v>
      </c>
      <c r="I37" s="23" t="s">
        <v>229</v>
      </c>
      <c r="J37" s="23" t="s">
        <v>229</v>
      </c>
      <c r="K37" s="23" t="s">
        <v>229</v>
      </c>
      <c r="L37" s="23" t="s">
        <v>229</v>
      </c>
      <c r="M37" s="23" t="s">
        <v>229</v>
      </c>
      <c r="N37" s="23" t="s">
        <v>229</v>
      </c>
      <c r="O37" s="23" t="s">
        <v>229</v>
      </c>
      <c r="P37" s="23" t="s">
        <v>229</v>
      </c>
      <c r="Q37" s="23" t="s">
        <v>229</v>
      </c>
      <c r="R37" s="23" t="s">
        <v>229</v>
      </c>
      <c r="S37" s="23" t="s">
        <v>229</v>
      </c>
      <c r="T37" s="23" t="s">
        <v>229</v>
      </c>
      <c r="U37" s="23" t="s">
        <v>229</v>
      </c>
      <c r="V37" s="23" t="s">
        <v>229</v>
      </c>
      <c r="W37" s="31">
        <v>0</v>
      </c>
      <c r="X37" s="31">
        <v>0</v>
      </c>
      <c r="Y37" s="31">
        <v>8.024</v>
      </c>
      <c r="Z37" s="31">
        <v>21.58453</v>
      </c>
      <c r="AA37" s="23"/>
      <c r="AB37" s="23"/>
      <c r="AC37" s="23">
        <v>3.024</v>
      </c>
      <c r="AD37" s="23">
        <v>7.76674</v>
      </c>
      <c r="AE37" s="23" t="s">
        <v>229</v>
      </c>
      <c r="AF37" s="23" t="s">
        <v>229</v>
      </c>
      <c r="AG37" s="23" t="s">
        <v>229</v>
      </c>
      <c r="AH37" s="23" t="s">
        <v>229</v>
      </c>
      <c r="AI37" s="23" t="s">
        <v>229</v>
      </c>
      <c r="AJ37" s="23" t="s">
        <v>229</v>
      </c>
      <c r="AK37" s="23" t="s">
        <v>229</v>
      </c>
      <c r="AL37" s="23" t="s">
        <v>229</v>
      </c>
      <c r="AM37" s="23" t="s">
        <v>229</v>
      </c>
      <c r="AN37" s="23" t="s">
        <v>229</v>
      </c>
      <c r="AO37" s="23" t="s">
        <v>229</v>
      </c>
      <c r="AP37" s="23" t="s">
        <v>229</v>
      </c>
    </row>
    <row r="38" spans="1:42" ht="12.75">
      <c r="A38" s="1" t="s">
        <v>63</v>
      </c>
      <c r="B38" s="1" t="s">
        <v>64</v>
      </c>
      <c r="C38" s="23">
        <v>0</v>
      </c>
      <c r="D38" s="23">
        <v>0</v>
      </c>
      <c r="E38" s="23">
        <v>2</v>
      </c>
      <c r="F38" s="23">
        <v>2.2327</v>
      </c>
      <c r="G38" s="23">
        <v>0</v>
      </c>
      <c r="H38" s="23">
        <v>0</v>
      </c>
      <c r="I38" s="23">
        <v>28.2</v>
      </c>
      <c r="J38" s="23">
        <v>21.76027</v>
      </c>
      <c r="K38" s="23">
        <v>0</v>
      </c>
      <c r="L38" s="23">
        <v>0</v>
      </c>
      <c r="M38" s="23">
        <v>2</v>
      </c>
      <c r="N38" s="23">
        <v>1.89298</v>
      </c>
      <c r="O38" s="23" t="s">
        <v>229</v>
      </c>
      <c r="P38" s="23" t="s">
        <v>229</v>
      </c>
      <c r="Q38" s="23" t="s">
        <v>229</v>
      </c>
      <c r="R38" s="23" t="s">
        <v>229</v>
      </c>
      <c r="S38" s="23" t="s">
        <v>229</v>
      </c>
      <c r="T38" s="23" t="s">
        <v>229</v>
      </c>
      <c r="U38" s="23" t="s">
        <v>229</v>
      </c>
      <c r="V38" s="23" t="s">
        <v>229</v>
      </c>
      <c r="W38" s="31" t="s">
        <v>229</v>
      </c>
      <c r="X38" s="31" t="s">
        <v>229</v>
      </c>
      <c r="Y38" s="31" t="s">
        <v>229</v>
      </c>
      <c r="Z38" s="31" t="s">
        <v>229</v>
      </c>
      <c r="AA38" s="23"/>
      <c r="AB38" s="23"/>
      <c r="AC38" s="23">
        <v>0.378</v>
      </c>
      <c r="AD38" s="23">
        <v>1.34283</v>
      </c>
      <c r="AE38" s="23">
        <v>0</v>
      </c>
      <c r="AF38" s="23">
        <v>0</v>
      </c>
      <c r="AG38" s="23">
        <v>0.109</v>
      </c>
      <c r="AH38" s="23">
        <v>0.42293</v>
      </c>
      <c r="AI38" s="23" t="s">
        <v>229</v>
      </c>
      <c r="AJ38" s="23" t="s">
        <v>229</v>
      </c>
      <c r="AK38" s="23" t="s">
        <v>229</v>
      </c>
      <c r="AL38" s="23" t="s">
        <v>229</v>
      </c>
      <c r="AM38" s="23">
        <v>10.1</v>
      </c>
      <c r="AN38" s="23">
        <v>7.972</v>
      </c>
      <c r="AO38" s="23">
        <v>0</v>
      </c>
      <c r="AP38" s="23">
        <v>0</v>
      </c>
    </row>
    <row r="39" spans="1:42" ht="12.75">
      <c r="A39" s="1" t="s">
        <v>65</v>
      </c>
      <c r="B39" s="1" t="s">
        <v>66</v>
      </c>
      <c r="C39" s="23" t="s">
        <v>229</v>
      </c>
      <c r="D39" s="23" t="s">
        <v>229</v>
      </c>
      <c r="E39" s="23" t="s">
        <v>229</v>
      </c>
      <c r="F39" s="23" t="s">
        <v>229</v>
      </c>
      <c r="G39" s="23" t="s">
        <v>229</v>
      </c>
      <c r="H39" s="23" t="s">
        <v>229</v>
      </c>
      <c r="I39" s="23" t="s">
        <v>229</v>
      </c>
      <c r="J39" s="23" t="s">
        <v>229</v>
      </c>
      <c r="K39" s="23" t="s">
        <v>229</v>
      </c>
      <c r="L39" s="23" t="s">
        <v>229</v>
      </c>
      <c r="M39" s="23" t="s">
        <v>229</v>
      </c>
      <c r="N39" s="23" t="s">
        <v>229</v>
      </c>
      <c r="O39" s="23">
        <v>0</v>
      </c>
      <c r="P39" s="23">
        <v>0</v>
      </c>
      <c r="Q39" s="23">
        <v>35.024</v>
      </c>
      <c r="R39" s="23">
        <v>34.65341</v>
      </c>
      <c r="S39" s="23" t="s">
        <v>229</v>
      </c>
      <c r="T39" s="23" t="s">
        <v>229</v>
      </c>
      <c r="U39" s="23" t="s">
        <v>229</v>
      </c>
      <c r="V39" s="23" t="s">
        <v>229</v>
      </c>
      <c r="W39" s="31" t="s">
        <v>229</v>
      </c>
      <c r="X39" s="31" t="s">
        <v>229</v>
      </c>
      <c r="Y39" s="31" t="s">
        <v>229</v>
      </c>
      <c r="Z39" s="31" t="s">
        <v>229</v>
      </c>
      <c r="AA39" s="23">
        <v>9.9396</v>
      </c>
      <c r="AB39" s="23">
        <v>8.30297</v>
      </c>
      <c r="AC39" s="23">
        <v>16.66898</v>
      </c>
      <c r="AD39" s="23">
        <v>29.973900000000004</v>
      </c>
      <c r="AE39" s="23">
        <v>0.957</v>
      </c>
      <c r="AF39" s="23">
        <v>2.42175</v>
      </c>
      <c r="AG39" s="23">
        <v>0.58</v>
      </c>
      <c r="AH39" s="23">
        <v>2.76013</v>
      </c>
      <c r="AI39" s="23">
        <v>0</v>
      </c>
      <c r="AJ39" s="23">
        <v>0</v>
      </c>
      <c r="AK39" s="23">
        <v>0.06</v>
      </c>
      <c r="AL39" s="23">
        <v>0.21</v>
      </c>
      <c r="AM39" s="23">
        <v>0</v>
      </c>
      <c r="AN39" s="23">
        <v>0</v>
      </c>
      <c r="AO39" s="23">
        <v>0.37963</v>
      </c>
      <c r="AP39" s="23">
        <v>1.40997</v>
      </c>
    </row>
    <row r="40" spans="1:42" ht="12.75">
      <c r="A40" s="1" t="s">
        <v>67</v>
      </c>
      <c r="B40" s="1" t="s">
        <v>68</v>
      </c>
      <c r="C40" s="23" t="s">
        <v>229</v>
      </c>
      <c r="D40" s="23" t="s">
        <v>229</v>
      </c>
      <c r="E40" s="23" t="s">
        <v>229</v>
      </c>
      <c r="F40" s="23" t="s">
        <v>229</v>
      </c>
      <c r="G40" s="23" t="s">
        <v>229</v>
      </c>
      <c r="H40" s="23" t="s">
        <v>229</v>
      </c>
      <c r="I40" s="23" t="s">
        <v>229</v>
      </c>
      <c r="J40" s="23" t="s">
        <v>229</v>
      </c>
      <c r="K40" s="23" t="s">
        <v>229</v>
      </c>
      <c r="L40" s="23" t="s">
        <v>229</v>
      </c>
      <c r="M40" s="23" t="s">
        <v>229</v>
      </c>
      <c r="N40" s="23" t="s">
        <v>229</v>
      </c>
      <c r="O40" s="23" t="s">
        <v>229</v>
      </c>
      <c r="P40" s="23" t="s">
        <v>229</v>
      </c>
      <c r="Q40" s="23" t="s">
        <v>229</v>
      </c>
      <c r="R40" s="23" t="s">
        <v>229</v>
      </c>
      <c r="S40" s="23" t="s">
        <v>229</v>
      </c>
      <c r="T40" s="23" t="s">
        <v>229</v>
      </c>
      <c r="U40" s="23" t="s">
        <v>229</v>
      </c>
      <c r="V40" s="23" t="s">
        <v>229</v>
      </c>
      <c r="W40" s="31" t="s">
        <v>229</v>
      </c>
      <c r="X40" s="31" t="s">
        <v>229</v>
      </c>
      <c r="Y40" s="31" t="s">
        <v>229</v>
      </c>
      <c r="Z40" s="31" t="s">
        <v>229</v>
      </c>
      <c r="AA40" s="23"/>
      <c r="AB40" s="23"/>
      <c r="AC40" s="23"/>
      <c r="AD40" s="23"/>
      <c r="AE40" s="23" t="s">
        <v>229</v>
      </c>
      <c r="AF40" s="23" t="s">
        <v>229</v>
      </c>
      <c r="AG40" s="23" t="s">
        <v>229</v>
      </c>
      <c r="AH40" s="23" t="s">
        <v>229</v>
      </c>
      <c r="AI40" s="23" t="s">
        <v>229</v>
      </c>
      <c r="AJ40" s="23" t="s">
        <v>229</v>
      </c>
      <c r="AK40" s="23" t="s">
        <v>229</v>
      </c>
      <c r="AL40" s="23" t="s">
        <v>229</v>
      </c>
      <c r="AM40" s="23" t="s">
        <v>229</v>
      </c>
      <c r="AN40" s="23" t="s">
        <v>229</v>
      </c>
      <c r="AO40" s="23" t="s">
        <v>229</v>
      </c>
      <c r="AP40" s="23" t="s">
        <v>229</v>
      </c>
    </row>
    <row r="41" spans="1:42" ht="12.75">
      <c r="A41" s="1" t="s">
        <v>69</v>
      </c>
      <c r="B41" s="1" t="s">
        <v>70</v>
      </c>
      <c r="C41" s="23">
        <v>0</v>
      </c>
      <c r="D41" s="23">
        <v>0</v>
      </c>
      <c r="E41" s="23">
        <v>6.96</v>
      </c>
      <c r="F41" s="23">
        <v>6.64457</v>
      </c>
      <c r="G41" s="23">
        <v>0</v>
      </c>
      <c r="H41" s="23">
        <v>0</v>
      </c>
      <c r="I41" s="23">
        <v>15.1</v>
      </c>
      <c r="J41" s="23">
        <v>15.6577</v>
      </c>
      <c r="K41" s="23">
        <v>0</v>
      </c>
      <c r="L41" s="23">
        <v>0</v>
      </c>
      <c r="M41" s="23">
        <v>14.694</v>
      </c>
      <c r="N41" s="23">
        <v>28.522</v>
      </c>
      <c r="O41" s="23">
        <v>0</v>
      </c>
      <c r="P41" s="23">
        <v>0</v>
      </c>
      <c r="Q41" s="23">
        <v>25.205</v>
      </c>
      <c r="R41" s="23">
        <v>30.288</v>
      </c>
      <c r="S41" s="23">
        <v>0</v>
      </c>
      <c r="T41" s="23">
        <v>0</v>
      </c>
      <c r="U41" s="23">
        <v>29.07</v>
      </c>
      <c r="V41" s="23">
        <v>32.894</v>
      </c>
      <c r="W41" s="31">
        <v>0</v>
      </c>
      <c r="X41" s="31">
        <v>0</v>
      </c>
      <c r="Y41" s="31">
        <v>80</v>
      </c>
      <c r="Z41" s="31">
        <v>71.327</v>
      </c>
      <c r="AA41" s="23"/>
      <c r="AB41" s="23"/>
      <c r="AC41" s="23">
        <v>120</v>
      </c>
      <c r="AD41" s="23">
        <v>154.946</v>
      </c>
      <c r="AE41" s="23">
        <v>0</v>
      </c>
      <c r="AF41" s="23">
        <v>0</v>
      </c>
      <c r="AG41" s="23">
        <v>41.0042</v>
      </c>
      <c r="AH41" s="23">
        <v>101.99536</v>
      </c>
      <c r="AI41" s="23" t="s">
        <v>229</v>
      </c>
      <c r="AJ41" s="23" t="s">
        <v>229</v>
      </c>
      <c r="AK41" s="23" t="s">
        <v>229</v>
      </c>
      <c r="AL41" s="23" t="s">
        <v>229</v>
      </c>
      <c r="AM41" s="23" t="s">
        <v>229</v>
      </c>
      <c r="AN41" s="23" t="s">
        <v>229</v>
      </c>
      <c r="AO41" s="23" t="s">
        <v>229</v>
      </c>
      <c r="AP41" s="23" t="s">
        <v>229</v>
      </c>
    </row>
    <row r="42" spans="1:42" ht="12.75">
      <c r="A42" s="1" t="s">
        <v>71</v>
      </c>
      <c r="B42" s="1" t="s">
        <v>72</v>
      </c>
      <c r="C42" s="23" t="s">
        <v>229</v>
      </c>
      <c r="D42" s="23" t="s">
        <v>229</v>
      </c>
      <c r="E42" s="23" t="s">
        <v>229</v>
      </c>
      <c r="F42" s="23" t="s">
        <v>229</v>
      </c>
      <c r="G42" s="23" t="s">
        <v>229</v>
      </c>
      <c r="H42" s="23" t="s">
        <v>229</v>
      </c>
      <c r="I42" s="23" t="s">
        <v>229</v>
      </c>
      <c r="J42" s="23" t="s">
        <v>229</v>
      </c>
      <c r="K42" s="23" t="s">
        <v>229</v>
      </c>
      <c r="L42" s="23" t="s">
        <v>229</v>
      </c>
      <c r="M42" s="23" t="s">
        <v>229</v>
      </c>
      <c r="N42" s="23" t="s">
        <v>229</v>
      </c>
      <c r="O42" s="23" t="s">
        <v>229</v>
      </c>
      <c r="P42" s="23" t="s">
        <v>229</v>
      </c>
      <c r="Q42" s="23" t="s">
        <v>229</v>
      </c>
      <c r="R42" s="23" t="s">
        <v>229</v>
      </c>
      <c r="S42" s="23">
        <v>0.1</v>
      </c>
      <c r="T42" s="23">
        <v>1.08151</v>
      </c>
      <c r="U42" s="23">
        <v>0</v>
      </c>
      <c r="V42" s="23">
        <v>0</v>
      </c>
      <c r="W42" s="31">
        <v>0.1</v>
      </c>
      <c r="X42" s="31">
        <v>1.11204</v>
      </c>
      <c r="Y42" s="31">
        <v>0</v>
      </c>
      <c r="Z42" s="31">
        <v>0</v>
      </c>
      <c r="AA42" s="23">
        <v>0.2</v>
      </c>
      <c r="AB42" s="23">
        <v>2.81672</v>
      </c>
      <c r="AC42" s="23"/>
      <c r="AD42" s="23"/>
      <c r="AE42" s="23">
        <v>0.1</v>
      </c>
      <c r="AF42" s="23">
        <v>2.41686</v>
      </c>
      <c r="AG42" s="23">
        <v>0</v>
      </c>
      <c r="AH42" s="23">
        <v>0</v>
      </c>
      <c r="AI42" s="23" t="s">
        <v>229</v>
      </c>
      <c r="AJ42" s="23" t="s">
        <v>229</v>
      </c>
      <c r="AK42" s="23" t="s">
        <v>229</v>
      </c>
      <c r="AL42" s="23" t="s">
        <v>229</v>
      </c>
      <c r="AM42" s="23" t="s">
        <v>229</v>
      </c>
      <c r="AN42" s="23" t="s">
        <v>229</v>
      </c>
      <c r="AO42" s="23" t="s">
        <v>229</v>
      </c>
      <c r="AP42" s="23" t="s">
        <v>229</v>
      </c>
    </row>
    <row r="43" spans="1:42" ht="12.75">
      <c r="A43" s="1" t="s">
        <v>73</v>
      </c>
      <c r="B43" s="1" t="s">
        <v>74</v>
      </c>
      <c r="C43" s="23" t="s">
        <v>229</v>
      </c>
      <c r="D43" s="23" t="s">
        <v>229</v>
      </c>
      <c r="E43" s="23" t="s">
        <v>229</v>
      </c>
      <c r="F43" s="23" t="s">
        <v>229</v>
      </c>
      <c r="G43" s="23" t="s">
        <v>229</v>
      </c>
      <c r="H43" s="23" t="s">
        <v>229</v>
      </c>
      <c r="I43" s="23" t="s">
        <v>229</v>
      </c>
      <c r="J43" s="23" t="s">
        <v>229</v>
      </c>
      <c r="K43" s="23" t="s">
        <v>229</v>
      </c>
      <c r="L43" s="23" t="s">
        <v>229</v>
      </c>
      <c r="M43" s="23" t="s">
        <v>229</v>
      </c>
      <c r="N43" s="23" t="s">
        <v>229</v>
      </c>
      <c r="O43" s="23">
        <v>0</v>
      </c>
      <c r="P43" s="23">
        <v>0</v>
      </c>
      <c r="Q43" s="23">
        <v>7.461</v>
      </c>
      <c r="R43" s="23">
        <v>7.57</v>
      </c>
      <c r="S43" s="23">
        <v>0</v>
      </c>
      <c r="T43" s="23">
        <v>0</v>
      </c>
      <c r="U43" s="23">
        <v>28.188</v>
      </c>
      <c r="V43" s="23">
        <v>28.69186</v>
      </c>
      <c r="W43" s="31">
        <v>0</v>
      </c>
      <c r="X43" s="31">
        <v>0</v>
      </c>
      <c r="Y43" s="31">
        <v>42.27</v>
      </c>
      <c r="Z43" s="31">
        <v>36.38475</v>
      </c>
      <c r="AA43" s="23"/>
      <c r="AB43" s="23"/>
      <c r="AC43" s="23">
        <v>2.1</v>
      </c>
      <c r="AD43" s="23">
        <v>2.411</v>
      </c>
      <c r="AE43" s="23" t="s">
        <v>229</v>
      </c>
      <c r="AF43" s="23" t="s">
        <v>229</v>
      </c>
      <c r="AG43" s="23" t="s">
        <v>229</v>
      </c>
      <c r="AH43" s="23" t="s">
        <v>229</v>
      </c>
      <c r="AI43" s="23" t="s">
        <v>229</v>
      </c>
      <c r="AJ43" s="23" t="s">
        <v>229</v>
      </c>
      <c r="AK43" s="23" t="s">
        <v>229</v>
      </c>
      <c r="AL43" s="23" t="s">
        <v>229</v>
      </c>
      <c r="AM43" s="23" t="s">
        <v>229</v>
      </c>
      <c r="AN43" s="23" t="s">
        <v>229</v>
      </c>
      <c r="AO43" s="23" t="s">
        <v>229</v>
      </c>
      <c r="AP43" s="23" t="s">
        <v>229</v>
      </c>
    </row>
    <row r="44" spans="1:42" ht="12.75">
      <c r="A44" s="1" t="s">
        <v>75</v>
      </c>
      <c r="B44" s="1" t="s">
        <v>76</v>
      </c>
      <c r="C44" s="23">
        <v>540</v>
      </c>
      <c r="D44" s="23">
        <v>423</v>
      </c>
      <c r="E44" s="23">
        <v>0.5</v>
      </c>
      <c r="F44" s="23">
        <v>0.965</v>
      </c>
      <c r="G44" s="23">
        <v>83.655</v>
      </c>
      <c r="H44" s="23">
        <v>57.14219</v>
      </c>
      <c r="I44" s="23">
        <v>0</v>
      </c>
      <c r="J44" s="23">
        <v>0</v>
      </c>
      <c r="K44" s="23">
        <v>725.7</v>
      </c>
      <c r="L44" s="23">
        <v>444.57</v>
      </c>
      <c r="M44" s="23">
        <v>0.373</v>
      </c>
      <c r="N44" s="23">
        <v>0.5595</v>
      </c>
      <c r="O44" s="23">
        <v>708.55</v>
      </c>
      <c r="P44" s="23">
        <v>429.116</v>
      </c>
      <c r="Q44" s="23">
        <v>0</v>
      </c>
      <c r="R44" s="23">
        <v>0</v>
      </c>
      <c r="S44" s="23">
        <v>898.9</v>
      </c>
      <c r="T44" s="23">
        <v>640.065</v>
      </c>
      <c r="U44" s="23">
        <v>0.06308</v>
      </c>
      <c r="V44" s="23">
        <v>1.52503</v>
      </c>
      <c r="W44" s="31">
        <v>928</v>
      </c>
      <c r="X44" s="31">
        <v>649.66179</v>
      </c>
      <c r="Y44" s="31">
        <v>36.888</v>
      </c>
      <c r="Z44" s="31">
        <v>32.95234</v>
      </c>
      <c r="AA44" s="23">
        <v>630</v>
      </c>
      <c r="AB44" s="23">
        <v>776.65</v>
      </c>
      <c r="AC44" s="23">
        <v>179.52</v>
      </c>
      <c r="AD44" s="23">
        <v>286.52348</v>
      </c>
      <c r="AE44" s="23">
        <v>699.78</v>
      </c>
      <c r="AF44" s="23">
        <v>752.858</v>
      </c>
      <c r="AG44" s="23">
        <v>241.7</v>
      </c>
      <c r="AH44" s="23">
        <v>604.26979</v>
      </c>
      <c r="AI44" s="23">
        <v>130</v>
      </c>
      <c r="AJ44" s="23">
        <v>104</v>
      </c>
      <c r="AK44" s="23">
        <v>56.92</v>
      </c>
      <c r="AL44" s="23">
        <v>103.909</v>
      </c>
      <c r="AM44" s="23">
        <v>130</v>
      </c>
      <c r="AN44" s="23">
        <v>132.275</v>
      </c>
      <c r="AO44" s="23">
        <v>35.376</v>
      </c>
      <c r="AP44" s="23">
        <v>85.54925</v>
      </c>
    </row>
    <row r="45" spans="1:42" ht="12.75">
      <c r="A45" s="1" t="s">
        <v>77</v>
      </c>
      <c r="B45" s="1" t="s">
        <v>78</v>
      </c>
      <c r="C45" s="23" t="s">
        <v>229</v>
      </c>
      <c r="D45" s="23" t="s">
        <v>229</v>
      </c>
      <c r="E45" s="23" t="s">
        <v>229</v>
      </c>
      <c r="F45" s="23" t="s">
        <v>229</v>
      </c>
      <c r="G45" s="23" t="s">
        <v>229</v>
      </c>
      <c r="H45" s="23" t="s">
        <v>229</v>
      </c>
      <c r="I45" s="23" t="s">
        <v>229</v>
      </c>
      <c r="J45" s="23" t="s">
        <v>229</v>
      </c>
      <c r="K45" s="23">
        <v>0</v>
      </c>
      <c r="L45" s="23">
        <v>0</v>
      </c>
      <c r="M45" s="23">
        <v>0.0516</v>
      </c>
      <c r="N45" s="23">
        <v>0.171</v>
      </c>
      <c r="O45" s="23" t="s">
        <v>229</v>
      </c>
      <c r="P45" s="23" t="s">
        <v>229</v>
      </c>
      <c r="Q45" s="23" t="s">
        <v>229</v>
      </c>
      <c r="R45" s="23" t="s">
        <v>229</v>
      </c>
      <c r="S45" s="23" t="s">
        <v>229</v>
      </c>
      <c r="T45" s="23" t="s">
        <v>229</v>
      </c>
      <c r="U45" s="23" t="s">
        <v>229</v>
      </c>
      <c r="V45" s="23" t="s">
        <v>229</v>
      </c>
      <c r="W45" s="31">
        <v>0</v>
      </c>
      <c r="X45" s="31">
        <v>0</v>
      </c>
      <c r="Y45" s="31">
        <v>0.58036</v>
      </c>
      <c r="Z45" s="31">
        <v>2.17643</v>
      </c>
      <c r="AA45" s="23"/>
      <c r="AB45" s="23"/>
      <c r="AC45" s="23">
        <v>0.1329</v>
      </c>
      <c r="AD45" s="23">
        <v>0.60657</v>
      </c>
      <c r="AE45" s="23">
        <v>0</v>
      </c>
      <c r="AF45" s="23">
        <v>0</v>
      </c>
      <c r="AG45" s="23">
        <v>0.04692</v>
      </c>
      <c r="AH45" s="23">
        <v>0.24194</v>
      </c>
      <c r="AI45" s="23" t="s">
        <v>229</v>
      </c>
      <c r="AJ45" s="23" t="s">
        <v>229</v>
      </c>
      <c r="AK45" s="23" t="s">
        <v>229</v>
      </c>
      <c r="AL45" s="23" t="s">
        <v>229</v>
      </c>
      <c r="AM45" s="23" t="s">
        <v>229</v>
      </c>
      <c r="AN45" s="23" t="s">
        <v>229</v>
      </c>
      <c r="AO45" s="23" t="s">
        <v>229</v>
      </c>
      <c r="AP45" s="23" t="s">
        <v>229</v>
      </c>
    </row>
    <row r="46" spans="1:42" ht="12.75">
      <c r="A46" s="1" t="s">
        <v>79</v>
      </c>
      <c r="B46" s="1" t="s">
        <v>80</v>
      </c>
      <c r="C46" s="23">
        <v>0.011</v>
      </c>
      <c r="D46" s="23">
        <v>0.08319</v>
      </c>
      <c r="E46" s="23">
        <v>10.69282</v>
      </c>
      <c r="F46" s="23">
        <v>51.89357</v>
      </c>
      <c r="G46" s="23">
        <v>0</v>
      </c>
      <c r="H46" s="23">
        <v>0</v>
      </c>
      <c r="I46" s="23">
        <v>15.79539</v>
      </c>
      <c r="J46" s="23">
        <v>92.5674</v>
      </c>
      <c r="K46" s="23">
        <v>0.018</v>
      </c>
      <c r="L46" s="23">
        <v>0.16286</v>
      </c>
      <c r="M46" s="23">
        <v>7.48786</v>
      </c>
      <c r="N46" s="23">
        <v>51.2529</v>
      </c>
      <c r="O46" s="23">
        <v>0.669</v>
      </c>
      <c r="P46" s="23">
        <v>0.5948</v>
      </c>
      <c r="Q46" s="23">
        <v>93.28224</v>
      </c>
      <c r="R46" s="23">
        <v>89.8776</v>
      </c>
      <c r="S46" s="23">
        <v>0</v>
      </c>
      <c r="T46" s="23">
        <v>0</v>
      </c>
      <c r="U46" s="23">
        <v>74.07082</v>
      </c>
      <c r="V46" s="23">
        <v>51.00352</v>
      </c>
      <c r="W46" s="31">
        <v>0</v>
      </c>
      <c r="X46" s="31">
        <v>0</v>
      </c>
      <c r="Y46" s="31">
        <v>13.76121</v>
      </c>
      <c r="Z46" s="31">
        <v>67.50151</v>
      </c>
      <c r="AA46" s="23">
        <v>0.045</v>
      </c>
      <c r="AB46" s="23">
        <v>0.487</v>
      </c>
      <c r="AC46" s="23">
        <v>8.03888</v>
      </c>
      <c r="AD46" s="23">
        <v>42.01549000000001</v>
      </c>
      <c r="AE46" s="23">
        <v>0</v>
      </c>
      <c r="AF46" s="23">
        <v>0</v>
      </c>
      <c r="AG46" s="23">
        <v>7.22209</v>
      </c>
      <c r="AH46" s="23">
        <v>33.55812</v>
      </c>
      <c r="AI46" s="23">
        <v>0</v>
      </c>
      <c r="AJ46" s="23">
        <v>0</v>
      </c>
      <c r="AK46" s="23">
        <v>0.72972</v>
      </c>
      <c r="AL46" s="23">
        <v>4.19993</v>
      </c>
      <c r="AM46" s="23">
        <v>0</v>
      </c>
      <c r="AN46" s="23">
        <v>0</v>
      </c>
      <c r="AO46" s="23">
        <v>2.86349</v>
      </c>
      <c r="AP46" s="23">
        <v>17.27937</v>
      </c>
    </row>
    <row r="47" spans="1:42" ht="12.75">
      <c r="A47" s="1" t="s">
        <v>81</v>
      </c>
      <c r="B47" s="1" t="s">
        <v>82</v>
      </c>
      <c r="C47" s="23">
        <v>0.1518</v>
      </c>
      <c r="D47" s="23">
        <v>0.14918</v>
      </c>
      <c r="E47" s="23">
        <v>4.65441</v>
      </c>
      <c r="F47" s="23">
        <v>27.65082</v>
      </c>
      <c r="G47" s="23">
        <v>0</v>
      </c>
      <c r="H47" s="23">
        <v>0</v>
      </c>
      <c r="I47" s="23">
        <v>6.48625</v>
      </c>
      <c r="J47" s="23">
        <v>34.572</v>
      </c>
      <c r="K47" s="23">
        <v>0</v>
      </c>
      <c r="L47" s="23">
        <v>0</v>
      </c>
      <c r="M47" s="23">
        <v>3.59124</v>
      </c>
      <c r="N47" s="23">
        <v>18.12479</v>
      </c>
      <c r="O47" s="23" t="s">
        <v>229</v>
      </c>
      <c r="P47" s="23" t="s">
        <v>229</v>
      </c>
      <c r="Q47" s="23" t="s">
        <v>229</v>
      </c>
      <c r="R47" s="23" t="s">
        <v>229</v>
      </c>
      <c r="S47" s="23" t="s">
        <v>229</v>
      </c>
      <c r="T47" s="23" t="s">
        <v>229</v>
      </c>
      <c r="U47" s="23" t="s">
        <v>229</v>
      </c>
      <c r="V47" s="23" t="s">
        <v>229</v>
      </c>
      <c r="W47" s="31">
        <v>0</v>
      </c>
      <c r="X47" s="31">
        <v>0</v>
      </c>
      <c r="Y47" s="31">
        <v>2.44</v>
      </c>
      <c r="Z47" s="31">
        <v>4.03416</v>
      </c>
      <c r="AA47" s="23"/>
      <c r="AB47" s="23"/>
      <c r="AC47" s="23">
        <v>2.77175</v>
      </c>
      <c r="AD47" s="23">
        <v>6.91968</v>
      </c>
      <c r="AE47" s="23">
        <v>0</v>
      </c>
      <c r="AF47" s="23">
        <v>0</v>
      </c>
      <c r="AG47" s="23">
        <v>2.543</v>
      </c>
      <c r="AH47" s="23">
        <v>8.71579</v>
      </c>
      <c r="AI47" s="23">
        <v>0</v>
      </c>
      <c r="AJ47" s="23">
        <v>0</v>
      </c>
      <c r="AK47" s="23">
        <v>1.255</v>
      </c>
      <c r="AL47" s="23">
        <v>2.9699</v>
      </c>
      <c r="AM47" s="23">
        <v>0</v>
      </c>
      <c r="AN47" s="23">
        <v>0</v>
      </c>
      <c r="AO47" s="23">
        <v>0.38</v>
      </c>
      <c r="AP47" s="23">
        <v>1.45977</v>
      </c>
    </row>
    <row r="48" spans="1:42" ht="12.75">
      <c r="A48" s="1" t="s">
        <v>83</v>
      </c>
      <c r="B48" s="1" t="s">
        <v>84</v>
      </c>
      <c r="C48" s="23">
        <v>0</v>
      </c>
      <c r="D48" s="23">
        <v>0</v>
      </c>
      <c r="E48" s="23">
        <v>139.06</v>
      </c>
      <c r="F48" s="23">
        <v>116.4352</v>
      </c>
      <c r="G48" s="23">
        <v>0</v>
      </c>
      <c r="H48" s="23">
        <v>0</v>
      </c>
      <c r="I48" s="23">
        <v>1141.935</v>
      </c>
      <c r="J48" s="23">
        <v>1371.7901</v>
      </c>
      <c r="K48" s="23">
        <v>0</v>
      </c>
      <c r="L48" s="23">
        <v>0</v>
      </c>
      <c r="M48" s="23">
        <v>1722.2</v>
      </c>
      <c r="N48" s="23">
        <v>2303.465</v>
      </c>
      <c r="O48" s="23">
        <v>18.02</v>
      </c>
      <c r="P48" s="23">
        <v>10</v>
      </c>
      <c r="Q48" s="23">
        <v>1310.048</v>
      </c>
      <c r="R48" s="23">
        <v>1321.25375</v>
      </c>
      <c r="S48" s="23">
        <v>0</v>
      </c>
      <c r="T48" s="23">
        <v>0</v>
      </c>
      <c r="U48" s="23">
        <v>2604.6</v>
      </c>
      <c r="V48" s="23">
        <v>2634.61319</v>
      </c>
      <c r="W48" s="31">
        <v>0</v>
      </c>
      <c r="X48" s="31">
        <v>0</v>
      </c>
      <c r="Y48" s="31">
        <v>2738.358</v>
      </c>
      <c r="Z48" s="31">
        <v>3085.19136</v>
      </c>
      <c r="AA48" s="23"/>
      <c r="AB48" s="23"/>
      <c r="AC48" s="23">
        <v>4161.601000000001</v>
      </c>
      <c r="AD48" s="23">
        <v>5353.771069999999</v>
      </c>
      <c r="AE48" s="23">
        <v>0</v>
      </c>
      <c r="AF48" s="23">
        <v>0</v>
      </c>
      <c r="AG48" s="23">
        <v>4592.395</v>
      </c>
      <c r="AH48" s="23">
        <v>8821.4618</v>
      </c>
      <c r="AI48" s="23">
        <v>0</v>
      </c>
      <c r="AJ48" s="23">
        <v>0</v>
      </c>
      <c r="AK48" s="23">
        <v>724.8</v>
      </c>
      <c r="AL48" s="23">
        <v>1169.36</v>
      </c>
      <c r="AM48" s="23">
        <v>0</v>
      </c>
      <c r="AN48" s="23">
        <v>0</v>
      </c>
      <c r="AO48" s="23">
        <v>659.325</v>
      </c>
      <c r="AP48" s="23">
        <v>1246.35035</v>
      </c>
    </row>
    <row r="49" spans="1:42" ht="12.75">
      <c r="A49" s="1" t="s">
        <v>85</v>
      </c>
      <c r="B49" s="1" t="s">
        <v>86</v>
      </c>
      <c r="C49" s="23">
        <v>100.991</v>
      </c>
      <c r="D49" s="23">
        <v>74.10039</v>
      </c>
      <c r="E49" s="23">
        <v>1111.8605</v>
      </c>
      <c r="F49" s="23">
        <v>1011.69513</v>
      </c>
      <c r="G49" s="23">
        <v>505.037</v>
      </c>
      <c r="H49" s="23">
        <v>457.59797</v>
      </c>
      <c r="I49" s="23">
        <v>370.92077</v>
      </c>
      <c r="J49" s="23">
        <v>355.50627</v>
      </c>
      <c r="K49" s="23">
        <v>667.43</v>
      </c>
      <c r="L49" s="23">
        <v>517.74136</v>
      </c>
      <c r="M49" s="23">
        <v>293.46529</v>
      </c>
      <c r="N49" s="23">
        <v>275.44618</v>
      </c>
      <c r="O49" s="23">
        <v>26.65516</v>
      </c>
      <c r="P49" s="23">
        <v>61.73296</v>
      </c>
      <c r="Q49" s="23">
        <v>154.01914</v>
      </c>
      <c r="R49" s="23">
        <v>180.21261</v>
      </c>
      <c r="S49" s="23">
        <v>408.082</v>
      </c>
      <c r="T49" s="23">
        <v>304.16764</v>
      </c>
      <c r="U49" s="23">
        <v>204.4518</v>
      </c>
      <c r="V49" s="23">
        <v>169.32299</v>
      </c>
      <c r="W49" s="31">
        <v>961.39</v>
      </c>
      <c r="X49" s="31">
        <v>677.61811</v>
      </c>
      <c r="Y49" s="31">
        <v>1030.44111</v>
      </c>
      <c r="Z49" s="31">
        <v>906.31844</v>
      </c>
      <c r="AA49" s="23">
        <v>471.78</v>
      </c>
      <c r="AB49" s="23">
        <v>375.746</v>
      </c>
      <c r="AC49" s="23">
        <v>278.5597900000001</v>
      </c>
      <c r="AD49" s="23">
        <v>362.89486999999997</v>
      </c>
      <c r="AE49" s="23">
        <v>1451.5</v>
      </c>
      <c r="AF49" s="23">
        <v>1473.02</v>
      </c>
      <c r="AG49" s="23">
        <v>181.10831</v>
      </c>
      <c r="AH49" s="23">
        <v>248.71375</v>
      </c>
      <c r="AI49" s="23">
        <v>871</v>
      </c>
      <c r="AJ49" s="23">
        <v>798.52</v>
      </c>
      <c r="AK49" s="23">
        <v>79.25558</v>
      </c>
      <c r="AL49" s="23">
        <v>99.30402</v>
      </c>
      <c r="AM49" s="23">
        <v>0</v>
      </c>
      <c r="AN49" s="23">
        <v>0</v>
      </c>
      <c r="AO49" s="23">
        <v>84.15589</v>
      </c>
      <c r="AP49" s="23">
        <v>116.42551</v>
      </c>
    </row>
    <row r="50" spans="1:42" ht="12.75">
      <c r="A50" s="1" t="s">
        <v>87</v>
      </c>
      <c r="B50" s="1" t="s">
        <v>88</v>
      </c>
      <c r="C50" s="23">
        <v>0</v>
      </c>
      <c r="D50" s="23">
        <v>0</v>
      </c>
      <c r="E50" s="23">
        <v>799.96</v>
      </c>
      <c r="F50" s="23">
        <v>1066.42</v>
      </c>
      <c r="G50" s="23">
        <v>0</v>
      </c>
      <c r="H50" s="23">
        <v>0</v>
      </c>
      <c r="I50" s="23">
        <v>375.54</v>
      </c>
      <c r="J50" s="23">
        <v>397.0053</v>
      </c>
      <c r="K50" s="23">
        <v>0</v>
      </c>
      <c r="L50" s="23">
        <v>0</v>
      </c>
      <c r="M50" s="23">
        <v>1.211</v>
      </c>
      <c r="N50" s="23">
        <v>0.484</v>
      </c>
      <c r="O50" s="23">
        <v>0</v>
      </c>
      <c r="P50" s="23">
        <v>0</v>
      </c>
      <c r="Q50" s="23">
        <v>124.09883</v>
      </c>
      <c r="R50" s="23">
        <v>204.19545</v>
      </c>
      <c r="S50" s="23">
        <v>0</v>
      </c>
      <c r="T50" s="23">
        <v>0</v>
      </c>
      <c r="U50" s="23">
        <v>423.52</v>
      </c>
      <c r="V50" s="23">
        <v>513.11566</v>
      </c>
      <c r="W50" s="31">
        <v>0</v>
      </c>
      <c r="X50" s="31">
        <v>0</v>
      </c>
      <c r="Y50" s="31">
        <v>312.254</v>
      </c>
      <c r="Z50" s="31">
        <v>356.86347</v>
      </c>
      <c r="AA50" s="23"/>
      <c r="AB50" s="23"/>
      <c r="AC50" s="23">
        <v>84.30146</v>
      </c>
      <c r="AD50" s="23">
        <v>159.49627999999998</v>
      </c>
      <c r="AE50" s="23">
        <v>0</v>
      </c>
      <c r="AF50" s="23">
        <v>0</v>
      </c>
      <c r="AG50" s="23">
        <v>143.7454</v>
      </c>
      <c r="AH50" s="23">
        <v>316.03558</v>
      </c>
      <c r="AI50" s="23" t="s">
        <v>229</v>
      </c>
      <c r="AJ50" s="23" t="s">
        <v>229</v>
      </c>
      <c r="AK50" s="23" t="s">
        <v>229</v>
      </c>
      <c r="AL50" s="23" t="s">
        <v>229</v>
      </c>
      <c r="AM50" s="23">
        <v>0</v>
      </c>
      <c r="AN50" s="23">
        <v>0</v>
      </c>
      <c r="AO50" s="23">
        <v>41.70701</v>
      </c>
      <c r="AP50" s="23">
        <v>68.49439</v>
      </c>
    </row>
    <row r="51" spans="1:42" ht="12.75">
      <c r="A51" s="1" t="s">
        <v>89</v>
      </c>
      <c r="B51" s="1" t="s">
        <v>90</v>
      </c>
      <c r="C51" s="23">
        <v>16.04</v>
      </c>
      <c r="D51" s="23">
        <v>17.36461</v>
      </c>
      <c r="E51" s="23">
        <v>0.228</v>
      </c>
      <c r="F51" s="23">
        <v>0.46183</v>
      </c>
      <c r="G51" s="23">
        <v>0.118</v>
      </c>
      <c r="H51" s="23">
        <v>0.10766</v>
      </c>
      <c r="I51" s="23">
        <v>0.2808</v>
      </c>
      <c r="J51" s="23">
        <v>0.39513</v>
      </c>
      <c r="K51" s="23">
        <v>0</v>
      </c>
      <c r="L51" s="23">
        <v>0</v>
      </c>
      <c r="M51" s="23">
        <v>0.0936</v>
      </c>
      <c r="N51" s="23">
        <v>0.12491</v>
      </c>
      <c r="O51" s="23">
        <v>0.00582</v>
      </c>
      <c r="P51" s="23">
        <v>0.02281</v>
      </c>
      <c r="Q51" s="23">
        <v>0</v>
      </c>
      <c r="R51" s="23">
        <v>0</v>
      </c>
      <c r="S51" s="23" t="s">
        <v>229</v>
      </c>
      <c r="T51" s="23" t="s">
        <v>229</v>
      </c>
      <c r="U51" s="23" t="s">
        <v>229</v>
      </c>
      <c r="V51" s="23" t="s">
        <v>229</v>
      </c>
      <c r="W51" s="31">
        <v>0</v>
      </c>
      <c r="X51" s="31">
        <v>0</v>
      </c>
      <c r="Y51" s="31">
        <v>2.22489</v>
      </c>
      <c r="Z51" s="31">
        <v>2.58962</v>
      </c>
      <c r="AA51" s="23"/>
      <c r="AB51" s="23"/>
      <c r="AC51" s="23">
        <v>1.09582</v>
      </c>
      <c r="AD51" s="23">
        <v>1.70209</v>
      </c>
      <c r="AE51" s="23">
        <v>0</v>
      </c>
      <c r="AF51" s="23">
        <v>0</v>
      </c>
      <c r="AG51" s="23">
        <v>0.57837</v>
      </c>
      <c r="AH51" s="23">
        <v>0.87531</v>
      </c>
      <c r="AI51" s="23">
        <v>0</v>
      </c>
      <c r="AJ51" s="23">
        <v>0</v>
      </c>
      <c r="AK51" s="23">
        <v>0.47565</v>
      </c>
      <c r="AL51" s="23">
        <v>0.7113</v>
      </c>
      <c r="AM51" s="23">
        <v>0</v>
      </c>
      <c r="AN51" s="23">
        <v>0</v>
      </c>
      <c r="AO51" s="23">
        <v>1.12028</v>
      </c>
      <c r="AP51" s="23">
        <v>3.15201</v>
      </c>
    </row>
    <row r="52" spans="1:42" ht="12.75">
      <c r="A52" s="1" t="s">
        <v>91</v>
      </c>
      <c r="B52" s="1" t="s">
        <v>92</v>
      </c>
      <c r="C52" s="23">
        <v>0</v>
      </c>
      <c r="D52" s="23">
        <v>0</v>
      </c>
      <c r="E52" s="23">
        <v>18.04139</v>
      </c>
      <c r="F52" s="23">
        <v>29.67825</v>
      </c>
      <c r="G52" s="23">
        <v>0</v>
      </c>
      <c r="H52" s="23">
        <v>0</v>
      </c>
      <c r="I52" s="23">
        <v>14.04852</v>
      </c>
      <c r="J52" s="23">
        <v>19.88158</v>
      </c>
      <c r="K52" s="23">
        <v>0</v>
      </c>
      <c r="L52" s="23">
        <v>0</v>
      </c>
      <c r="M52" s="23">
        <v>27.2178</v>
      </c>
      <c r="N52" s="23">
        <v>47.06266</v>
      </c>
      <c r="O52" s="23">
        <v>0</v>
      </c>
      <c r="P52" s="23">
        <v>0</v>
      </c>
      <c r="Q52" s="23">
        <v>34.04824</v>
      </c>
      <c r="R52" s="23">
        <v>49.77971</v>
      </c>
      <c r="S52" s="23">
        <v>18.913</v>
      </c>
      <c r="T52" s="23">
        <v>29.69434</v>
      </c>
      <c r="U52" s="23">
        <v>16.90388</v>
      </c>
      <c r="V52" s="23">
        <v>103.03286</v>
      </c>
      <c r="W52" s="31">
        <v>0</v>
      </c>
      <c r="X52" s="31">
        <v>0</v>
      </c>
      <c r="Y52" s="31">
        <v>10.6328</v>
      </c>
      <c r="Z52" s="31">
        <v>77.64146</v>
      </c>
      <c r="AA52" s="23">
        <v>4.421</v>
      </c>
      <c r="AB52" s="23">
        <v>5.2169</v>
      </c>
      <c r="AC52" s="23">
        <v>69.54183000000002</v>
      </c>
      <c r="AD52" s="23">
        <v>100.67733</v>
      </c>
      <c r="AE52" s="23">
        <v>1.961</v>
      </c>
      <c r="AF52" s="23">
        <v>1.7649</v>
      </c>
      <c r="AG52" s="23">
        <v>27.22383</v>
      </c>
      <c r="AH52" s="23">
        <v>168.21819</v>
      </c>
      <c r="AI52" s="23">
        <v>0</v>
      </c>
      <c r="AJ52" s="23">
        <v>0</v>
      </c>
      <c r="AK52" s="23">
        <v>0.32477</v>
      </c>
      <c r="AL52" s="23">
        <v>14.17335</v>
      </c>
      <c r="AM52" s="23">
        <v>0</v>
      </c>
      <c r="AN52" s="23">
        <v>0</v>
      </c>
      <c r="AO52" s="23">
        <v>0.64044</v>
      </c>
      <c r="AP52" s="23">
        <v>12.54235</v>
      </c>
    </row>
    <row r="53" spans="1:42" ht="12.75">
      <c r="A53" s="1" t="s">
        <v>93</v>
      </c>
      <c r="B53" s="1" t="s">
        <v>94</v>
      </c>
      <c r="C53" s="23">
        <v>0</v>
      </c>
      <c r="D53" s="23">
        <v>0</v>
      </c>
      <c r="E53" s="23">
        <v>5.82385</v>
      </c>
      <c r="F53" s="23">
        <v>13.2057</v>
      </c>
      <c r="G53" s="23">
        <v>0</v>
      </c>
      <c r="H53" s="23">
        <v>0</v>
      </c>
      <c r="I53" s="23">
        <v>67.19301</v>
      </c>
      <c r="J53" s="23">
        <v>144.97669</v>
      </c>
      <c r="K53" s="23">
        <v>0.8316</v>
      </c>
      <c r="L53" s="23">
        <v>3.64174</v>
      </c>
      <c r="M53" s="23">
        <v>197.10232</v>
      </c>
      <c r="N53" s="23">
        <v>538.40776</v>
      </c>
      <c r="O53" s="23">
        <v>0</v>
      </c>
      <c r="P53" s="23">
        <v>0</v>
      </c>
      <c r="Q53" s="23">
        <v>219.4443</v>
      </c>
      <c r="R53" s="23">
        <v>376.87877</v>
      </c>
      <c r="S53" s="23">
        <v>0</v>
      </c>
      <c r="T53" s="23">
        <v>0</v>
      </c>
      <c r="U53" s="23">
        <v>205.9216</v>
      </c>
      <c r="V53" s="23">
        <v>264.31468</v>
      </c>
      <c r="W53" s="31">
        <v>0</v>
      </c>
      <c r="X53" s="31">
        <v>0</v>
      </c>
      <c r="Y53" s="31">
        <v>133.13586</v>
      </c>
      <c r="Z53" s="31">
        <v>205.09495</v>
      </c>
      <c r="AA53" s="23"/>
      <c r="AB53" s="23"/>
      <c r="AC53" s="23">
        <v>185.69666000000004</v>
      </c>
      <c r="AD53" s="23">
        <v>363.84964999999994</v>
      </c>
      <c r="AE53" s="23">
        <v>0</v>
      </c>
      <c r="AF53" s="23">
        <v>0</v>
      </c>
      <c r="AG53" s="23">
        <v>72.50778</v>
      </c>
      <c r="AH53" s="23">
        <v>154.27317</v>
      </c>
      <c r="AI53" s="23">
        <v>0</v>
      </c>
      <c r="AJ53" s="23">
        <v>0</v>
      </c>
      <c r="AK53" s="23">
        <v>0.12778</v>
      </c>
      <c r="AL53" s="23">
        <v>0.85169</v>
      </c>
      <c r="AM53" s="23">
        <v>0</v>
      </c>
      <c r="AN53" s="23">
        <v>0</v>
      </c>
      <c r="AO53" s="23">
        <v>238.30544</v>
      </c>
      <c r="AP53" s="23">
        <v>467.066</v>
      </c>
    </row>
    <row r="54" spans="1:42" ht="12.75">
      <c r="A54" s="1" t="s">
        <v>95</v>
      </c>
      <c r="B54" s="1" t="s">
        <v>96</v>
      </c>
      <c r="C54" s="23">
        <v>0.237</v>
      </c>
      <c r="D54" s="23">
        <v>0.27156</v>
      </c>
      <c r="E54" s="23">
        <v>486.9473</v>
      </c>
      <c r="F54" s="23">
        <v>612.35335</v>
      </c>
      <c r="G54" s="23">
        <v>3.036</v>
      </c>
      <c r="H54" s="23">
        <v>2.85191</v>
      </c>
      <c r="I54" s="23">
        <v>352.90844</v>
      </c>
      <c r="J54" s="23">
        <v>502.69939</v>
      </c>
      <c r="K54" s="23">
        <v>0</v>
      </c>
      <c r="L54" s="23">
        <v>0</v>
      </c>
      <c r="M54" s="23">
        <v>135.25974</v>
      </c>
      <c r="N54" s="23">
        <v>266.42929</v>
      </c>
      <c r="O54" s="23">
        <v>0</v>
      </c>
      <c r="P54" s="23">
        <v>0</v>
      </c>
      <c r="Q54" s="23">
        <v>479.8442</v>
      </c>
      <c r="R54" s="23">
        <v>618.87474</v>
      </c>
      <c r="S54" s="23">
        <v>0</v>
      </c>
      <c r="T54" s="23">
        <v>0</v>
      </c>
      <c r="U54" s="23">
        <v>971.29265</v>
      </c>
      <c r="V54" s="23">
        <v>1813.50069</v>
      </c>
      <c r="W54" s="31">
        <v>0</v>
      </c>
      <c r="X54" s="31">
        <v>0</v>
      </c>
      <c r="Y54" s="31">
        <v>549.41744</v>
      </c>
      <c r="Z54" s="31">
        <v>727.2662</v>
      </c>
      <c r="AA54" s="23"/>
      <c r="AB54" s="23"/>
      <c r="AC54" s="23">
        <v>1937.1742</v>
      </c>
      <c r="AD54" s="23">
        <v>2523.0782999999997</v>
      </c>
      <c r="AE54" s="23">
        <v>2457.13</v>
      </c>
      <c r="AF54" s="23">
        <v>2944.5259</v>
      </c>
      <c r="AG54" s="23">
        <v>2839.2737</v>
      </c>
      <c r="AH54" s="23">
        <v>5667.26173</v>
      </c>
      <c r="AI54" s="23">
        <v>243.65</v>
      </c>
      <c r="AJ54" s="23">
        <v>249.58</v>
      </c>
      <c r="AK54" s="23">
        <v>609.476</v>
      </c>
      <c r="AL54" s="23">
        <v>836.15521</v>
      </c>
      <c r="AM54" s="23">
        <v>45</v>
      </c>
      <c r="AN54" s="23">
        <v>42.975</v>
      </c>
      <c r="AO54" s="23">
        <v>937.2825</v>
      </c>
      <c r="AP54" s="23">
        <v>1617.15197</v>
      </c>
    </row>
    <row r="55" spans="1:42" ht="12.75">
      <c r="A55" s="1" t="s">
        <v>97</v>
      </c>
      <c r="B55" s="1" t="s">
        <v>98</v>
      </c>
      <c r="C55" s="23" t="s">
        <v>229</v>
      </c>
      <c r="D55" s="23" t="s">
        <v>229</v>
      </c>
      <c r="E55" s="23" t="s">
        <v>229</v>
      </c>
      <c r="F55" s="23" t="s">
        <v>229</v>
      </c>
      <c r="G55" s="23" t="s">
        <v>229</v>
      </c>
      <c r="H55" s="23" t="s">
        <v>229</v>
      </c>
      <c r="I55" s="23" t="s">
        <v>229</v>
      </c>
      <c r="J55" s="23" t="s">
        <v>229</v>
      </c>
      <c r="K55" s="23">
        <v>0</v>
      </c>
      <c r="L55" s="23">
        <v>0</v>
      </c>
      <c r="M55" s="23">
        <v>0.216</v>
      </c>
      <c r="N55" s="23">
        <v>1.13829</v>
      </c>
      <c r="O55" s="23">
        <v>0</v>
      </c>
      <c r="P55" s="23">
        <v>0</v>
      </c>
      <c r="Q55" s="23">
        <v>0.77</v>
      </c>
      <c r="R55" s="23">
        <v>1.51558</v>
      </c>
      <c r="S55" s="23">
        <v>0</v>
      </c>
      <c r="T55" s="23">
        <v>0</v>
      </c>
      <c r="U55" s="23">
        <v>0.54</v>
      </c>
      <c r="V55" s="23">
        <v>0.74846</v>
      </c>
      <c r="W55" s="31" t="s">
        <v>229</v>
      </c>
      <c r="X55" s="31" t="s">
        <v>229</v>
      </c>
      <c r="Y55" s="31" t="s">
        <v>229</v>
      </c>
      <c r="Z55" s="31" t="s">
        <v>229</v>
      </c>
      <c r="AA55" s="23"/>
      <c r="AB55" s="23"/>
      <c r="AC55" s="23"/>
      <c r="AD55" s="23"/>
      <c r="AE55" s="23">
        <v>0</v>
      </c>
      <c r="AF55" s="23">
        <v>0</v>
      </c>
      <c r="AG55" s="23">
        <v>2</v>
      </c>
      <c r="AH55" s="23">
        <v>5.2862</v>
      </c>
      <c r="AI55" s="23" t="s">
        <v>229</v>
      </c>
      <c r="AJ55" s="23" t="s">
        <v>229</v>
      </c>
      <c r="AK55" s="23" t="s">
        <v>229</v>
      </c>
      <c r="AL55" s="23" t="s">
        <v>229</v>
      </c>
      <c r="AM55" s="23" t="s">
        <v>229</v>
      </c>
      <c r="AN55" s="23" t="s">
        <v>229</v>
      </c>
      <c r="AO55" s="23" t="s">
        <v>229</v>
      </c>
      <c r="AP55" s="23" t="s">
        <v>229</v>
      </c>
    </row>
    <row r="56" spans="1:42" ht="12.75">
      <c r="A56" s="1" t="s">
        <v>99</v>
      </c>
      <c r="B56" s="1" t="s">
        <v>100</v>
      </c>
      <c r="C56" s="23">
        <v>1.1014</v>
      </c>
      <c r="D56" s="23">
        <v>3.5765</v>
      </c>
      <c r="E56" s="23">
        <v>903.24915</v>
      </c>
      <c r="F56" s="23">
        <v>1381.6529</v>
      </c>
      <c r="G56" s="23">
        <v>5.7032</v>
      </c>
      <c r="H56" s="23">
        <v>26.65916</v>
      </c>
      <c r="I56" s="23">
        <v>621.9104</v>
      </c>
      <c r="J56" s="23">
        <v>864.86784</v>
      </c>
      <c r="K56" s="23">
        <v>0.70642</v>
      </c>
      <c r="L56" s="23">
        <v>2.91138</v>
      </c>
      <c r="M56" s="23">
        <v>2326.65125</v>
      </c>
      <c r="N56" s="23">
        <v>5283.67146</v>
      </c>
      <c r="O56" s="23">
        <v>0.743</v>
      </c>
      <c r="P56" s="23">
        <v>3.93355</v>
      </c>
      <c r="Q56" s="23">
        <v>2492.15025</v>
      </c>
      <c r="R56" s="23">
        <v>6100.53644</v>
      </c>
      <c r="S56" s="23">
        <v>0</v>
      </c>
      <c r="T56" s="23">
        <v>0</v>
      </c>
      <c r="U56" s="23">
        <v>2138.99527</v>
      </c>
      <c r="V56" s="23">
        <v>5604.53629</v>
      </c>
      <c r="W56" s="31">
        <v>0</v>
      </c>
      <c r="X56" s="31">
        <v>0</v>
      </c>
      <c r="Y56" s="31">
        <v>779.82201</v>
      </c>
      <c r="Z56" s="31">
        <v>1248.08795</v>
      </c>
      <c r="AA56" s="23">
        <v>1.6272499999999999</v>
      </c>
      <c r="AB56" s="23">
        <v>10.89986</v>
      </c>
      <c r="AC56" s="23">
        <v>807.2751699999999</v>
      </c>
      <c r="AD56" s="23">
        <v>1150.46328</v>
      </c>
      <c r="AE56" s="23">
        <v>0.75235</v>
      </c>
      <c r="AF56" s="23">
        <v>4.18183</v>
      </c>
      <c r="AG56" s="23">
        <v>1078.58896</v>
      </c>
      <c r="AH56" s="23">
        <v>1634.43081</v>
      </c>
      <c r="AI56" s="23">
        <v>0.75235</v>
      </c>
      <c r="AJ56" s="23">
        <v>4.18183</v>
      </c>
      <c r="AK56" s="23">
        <v>318.57269</v>
      </c>
      <c r="AL56" s="23">
        <v>358.13933</v>
      </c>
      <c r="AM56" s="23">
        <v>0.74561</v>
      </c>
      <c r="AN56" s="23">
        <v>9.5677</v>
      </c>
      <c r="AO56" s="23">
        <v>116.54094</v>
      </c>
      <c r="AP56" s="23">
        <v>169.4745</v>
      </c>
    </row>
    <row r="57" spans="1:42" ht="12.75">
      <c r="A57" s="1" t="s">
        <v>101</v>
      </c>
      <c r="B57" s="1" t="s">
        <v>102</v>
      </c>
      <c r="C57" s="23">
        <v>7.99977</v>
      </c>
      <c r="D57" s="23">
        <v>33.2977</v>
      </c>
      <c r="E57" s="23">
        <v>82.01866</v>
      </c>
      <c r="F57" s="23">
        <v>182.50128</v>
      </c>
      <c r="G57" s="23">
        <v>1.57228</v>
      </c>
      <c r="H57" s="23">
        <v>1.80871</v>
      </c>
      <c r="I57" s="23">
        <v>144.29321</v>
      </c>
      <c r="J57" s="23">
        <v>357.45035</v>
      </c>
      <c r="K57" s="23">
        <v>4.7</v>
      </c>
      <c r="L57" s="23">
        <v>2.70798</v>
      </c>
      <c r="M57" s="23">
        <v>36.93035</v>
      </c>
      <c r="N57" s="23">
        <v>182.30962</v>
      </c>
      <c r="O57" s="23">
        <v>0.375</v>
      </c>
      <c r="P57" s="23">
        <v>1.66353</v>
      </c>
      <c r="Q57" s="23">
        <v>180.09424</v>
      </c>
      <c r="R57" s="23">
        <v>781.23052</v>
      </c>
      <c r="S57" s="23">
        <v>1.17</v>
      </c>
      <c r="T57" s="23">
        <v>4.495</v>
      </c>
      <c r="U57" s="23">
        <v>388.52139</v>
      </c>
      <c r="V57" s="23">
        <v>1604.39319</v>
      </c>
      <c r="W57" s="31">
        <v>19.69308</v>
      </c>
      <c r="X57" s="31">
        <v>79.31544</v>
      </c>
      <c r="Y57" s="31">
        <v>505.18041</v>
      </c>
      <c r="Z57" s="31">
        <v>1756.28089</v>
      </c>
      <c r="AA57" s="23">
        <v>3.8542300000000003</v>
      </c>
      <c r="AB57" s="23">
        <v>7.211589999999999</v>
      </c>
      <c r="AC57" s="23">
        <v>931.3656</v>
      </c>
      <c r="AD57" s="23">
        <v>2622.9837699999994</v>
      </c>
      <c r="AE57" s="23">
        <v>0.9832</v>
      </c>
      <c r="AF57" s="23">
        <v>2.31064</v>
      </c>
      <c r="AG57" s="23">
        <v>1068.10377</v>
      </c>
      <c r="AH57" s="23">
        <v>4463.68412</v>
      </c>
      <c r="AI57" s="23">
        <v>0.9592</v>
      </c>
      <c r="AJ57" s="23">
        <v>1.92625</v>
      </c>
      <c r="AK57" s="23">
        <v>200.00251</v>
      </c>
      <c r="AL57" s="23">
        <v>539.82473</v>
      </c>
      <c r="AM57" s="23">
        <v>29.89425</v>
      </c>
      <c r="AN57" s="23">
        <v>142.62418</v>
      </c>
      <c r="AO57" s="23">
        <v>22.24973</v>
      </c>
      <c r="AP57" s="23">
        <v>48.62234</v>
      </c>
    </row>
    <row r="58" spans="1:42" ht="12.75">
      <c r="A58" s="1" t="s">
        <v>103</v>
      </c>
      <c r="B58" s="1" t="s">
        <v>104</v>
      </c>
      <c r="C58" s="23" t="s">
        <v>229</v>
      </c>
      <c r="D58" s="23" t="s">
        <v>229</v>
      </c>
      <c r="E58" s="23" t="s">
        <v>229</v>
      </c>
      <c r="F58" s="23" t="s">
        <v>229</v>
      </c>
      <c r="G58" s="23" t="s">
        <v>229</v>
      </c>
      <c r="H58" s="23" t="s">
        <v>229</v>
      </c>
      <c r="I58" s="23" t="s">
        <v>229</v>
      </c>
      <c r="J58" s="23" t="s">
        <v>229</v>
      </c>
      <c r="K58" s="23" t="s">
        <v>229</v>
      </c>
      <c r="L58" s="23" t="s">
        <v>229</v>
      </c>
      <c r="M58" s="23" t="s">
        <v>229</v>
      </c>
      <c r="N58" s="23" t="s">
        <v>229</v>
      </c>
      <c r="O58" s="23" t="s">
        <v>229</v>
      </c>
      <c r="P58" s="23" t="s">
        <v>229</v>
      </c>
      <c r="Q58" s="23" t="s">
        <v>229</v>
      </c>
      <c r="R58" s="23" t="s">
        <v>229</v>
      </c>
      <c r="S58" s="23" t="s">
        <v>229</v>
      </c>
      <c r="T58" s="23" t="s">
        <v>229</v>
      </c>
      <c r="U58" s="23" t="s">
        <v>229</v>
      </c>
      <c r="V58" s="23" t="s">
        <v>229</v>
      </c>
      <c r="W58" s="31" t="s">
        <v>229</v>
      </c>
      <c r="X58" s="31" t="s">
        <v>229</v>
      </c>
      <c r="Y58" s="31" t="s">
        <v>229</v>
      </c>
      <c r="Z58" s="31" t="s">
        <v>229</v>
      </c>
      <c r="AA58" s="23"/>
      <c r="AB58" s="23"/>
      <c r="AC58" s="23">
        <v>0.006</v>
      </c>
      <c r="AD58" s="23">
        <v>0.48262</v>
      </c>
      <c r="AE58" s="23" t="s">
        <v>229</v>
      </c>
      <c r="AF58" s="23" t="s">
        <v>229</v>
      </c>
      <c r="AG58" s="23" t="s">
        <v>229</v>
      </c>
      <c r="AH58" s="23" t="s">
        <v>229</v>
      </c>
      <c r="AI58" s="23" t="s">
        <v>229</v>
      </c>
      <c r="AJ58" s="23" t="s">
        <v>229</v>
      </c>
      <c r="AK58" s="23" t="s">
        <v>229</v>
      </c>
      <c r="AL58" s="23" t="s">
        <v>229</v>
      </c>
      <c r="AM58" s="23" t="s">
        <v>229</v>
      </c>
      <c r="AN58" s="23" t="s">
        <v>229</v>
      </c>
      <c r="AO58" s="23" t="s">
        <v>229</v>
      </c>
      <c r="AP58" s="23" t="s">
        <v>229</v>
      </c>
    </row>
    <row r="59" spans="1:42" ht="12.75">
      <c r="A59" s="1" t="s">
        <v>105</v>
      </c>
      <c r="B59" s="1" t="s">
        <v>106</v>
      </c>
      <c r="C59" s="23">
        <v>2.83324</v>
      </c>
      <c r="D59" s="23">
        <v>9.85217</v>
      </c>
      <c r="E59" s="23">
        <v>78.57046</v>
      </c>
      <c r="F59" s="23">
        <v>470.80217</v>
      </c>
      <c r="G59" s="23">
        <v>0.51152</v>
      </c>
      <c r="H59" s="23">
        <v>7.22672</v>
      </c>
      <c r="I59" s="23">
        <v>77.4072</v>
      </c>
      <c r="J59" s="23">
        <v>308.29592</v>
      </c>
      <c r="K59" s="23">
        <v>0.0732</v>
      </c>
      <c r="L59" s="23">
        <v>0.17666</v>
      </c>
      <c r="M59" s="23">
        <v>63.77335</v>
      </c>
      <c r="N59" s="23">
        <v>141.88326</v>
      </c>
      <c r="O59" s="23">
        <v>1.653</v>
      </c>
      <c r="P59" s="23">
        <v>5.9167</v>
      </c>
      <c r="Q59" s="23">
        <v>78.63158</v>
      </c>
      <c r="R59" s="23">
        <v>355.88501</v>
      </c>
      <c r="S59" s="23">
        <v>0.22</v>
      </c>
      <c r="T59" s="23">
        <v>4.68423</v>
      </c>
      <c r="U59" s="23">
        <v>127.91295</v>
      </c>
      <c r="V59" s="23">
        <v>455.59872</v>
      </c>
      <c r="W59" s="31">
        <v>6</v>
      </c>
      <c r="X59" s="31">
        <v>0.709</v>
      </c>
      <c r="Y59" s="31">
        <v>241.74297</v>
      </c>
      <c r="Z59" s="31">
        <v>642.83114</v>
      </c>
      <c r="AA59" s="23">
        <v>4.65</v>
      </c>
      <c r="AB59" s="23">
        <v>2.284</v>
      </c>
      <c r="AC59" s="23">
        <v>237.54718</v>
      </c>
      <c r="AD59" s="23">
        <v>795.6467700000003</v>
      </c>
      <c r="AE59" s="23">
        <v>0</v>
      </c>
      <c r="AF59" s="23">
        <v>0</v>
      </c>
      <c r="AG59" s="23">
        <v>249.35092</v>
      </c>
      <c r="AH59" s="23">
        <v>1069.16946</v>
      </c>
      <c r="AI59" s="23">
        <v>0</v>
      </c>
      <c r="AJ59" s="23">
        <v>0</v>
      </c>
      <c r="AK59" s="23">
        <v>96.86545</v>
      </c>
      <c r="AL59" s="23">
        <v>287.07097</v>
      </c>
      <c r="AM59" s="23">
        <v>0</v>
      </c>
      <c r="AN59" s="23">
        <v>0</v>
      </c>
      <c r="AO59" s="23">
        <v>48.51714</v>
      </c>
      <c r="AP59" s="23">
        <v>189.50559</v>
      </c>
    </row>
    <row r="60" spans="1:42" ht="12.75">
      <c r="A60" s="1" t="s">
        <v>107</v>
      </c>
      <c r="B60" s="1" t="s">
        <v>108</v>
      </c>
      <c r="C60" s="23">
        <v>0</v>
      </c>
      <c r="D60" s="23">
        <v>0</v>
      </c>
      <c r="E60" s="23">
        <v>4.21306</v>
      </c>
      <c r="F60" s="23">
        <v>31.47266</v>
      </c>
      <c r="G60" s="23">
        <v>0.32</v>
      </c>
      <c r="H60" s="23">
        <v>4.25826</v>
      </c>
      <c r="I60" s="23">
        <v>8.201</v>
      </c>
      <c r="J60" s="23">
        <v>42.89555</v>
      </c>
      <c r="K60" s="23">
        <v>0</v>
      </c>
      <c r="L60" s="23">
        <v>0</v>
      </c>
      <c r="M60" s="23">
        <v>20.5425</v>
      </c>
      <c r="N60" s="23">
        <v>38.242</v>
      </c>
      <c r="O60" s="23">
        <v>0.098</v>
      </c>
      <c r="P60" s="23">
        <v>0.83237</v>
      </c>
      <c r="Q60" s="23">
        <v>34.54136</v>
      </c>
      <c r="R60" s="23">
        <v>161.44642</v>
      </c>
      <c r="S60" s="23">
        <v>0.012</v>
      </c>
      <c r="T60" s="23">
        <v>1.41096</v>
      </c>
      <c r="U60" s="23">
        <v>30.26194</v>
      </c>
      <c r="V60" s="23">
        <v>216.4285</v>
      </c>
      <c r="W60" s="31">
        <v>0</v>
      </c>
      <c r="X60" s="31">
        <v>0</v>
      </c>
      <c r="Y60" s="31">
        <v>42.7324</v>
      </c>
      <c r="Z60" s="31">
        <v>298.93328</v>
      </c>
      <c r="AA60" s="23"/>
      <c r="AB60" s="23"/>
      <c r="AC60" s="23">
        <v>54.953860000000006</v>
      </c>
      <c r="AD60" s="23">
        <v>466.16976000000005</v>
      </c>
      <c r="AE60" s="23">
        <v>0</v>
      </c>
      <c r="AF60" s="23">
        <v>0</v>
      </c>
      <c r="AG60" s="23">
        <v>63.59658</v>
      </c>
      <c r="AH60" s="23">
        <v>612.54449</v>
      </c>
      <c r="AI60" s="23">
        <v>0</v>
      </c>
      <c r="AJ60" s="23">
        <v>0</v>
      </c>
      <c r="AK60" s="23">
        <v>16.23288</v>
      </c>
      <c r="AL60" s="23">
        <v>121.39535</v>
      </c>
      <c r="AM60" s="23">
        <v>0</v>
      </c>
      <c r="AN60" s="23">
        <v>0</v>
      </c>
      <c r="AO60" s="23">
        <v>4.0506</v>
      </c>
      <c r="AP60" s="23">
        <v>21.2517</v>
      </c>
    </row>
    <row r="61" spans="1:42" ht="12.75">
      <c r="A61" s="1" t="s">
        <v>109</v>
      </c>
      <c r="B61" s="1" t="s">
        <v>110</v>
      </c>
      <c r="C61" s="23">
        <v>181.8266</v>
      </c>
      <c r="D61" s="23">
        <v>89.56439</v>
      </c>
      <c r="E61" s="23">
        <v>13545.99534</v>
      </c>
      <c r="F61" s="23">
        <v>8252.00417</v>
      </c>
      <c r="G61" s="23">
        <v>66.9971</v>
      </c>
      <c r="H61" s="23">
        <v>30.71289</v>
      </c>
      <c r="I61" s="23">
        <v>11250.4318</v>
      </c>
      <c r="J61" s="23">
        <v>6610.09386</v>
      </c>
      <c r="K61" s="23">
        <v>0</v>
      </c>
      <c r="L61" s="23">
        <v>0</v>
      </c>
      <c r="M61" s="23">
        <v>11427.92559</v>
      </c>
      <c r="N61" s="23">
        <v>6616.64753</v>
      </c>
      <c r="O61" s="23">
        <v>18.7776</v>
      </c>
      <c r="P61" s="23">
        <v>3.74385</v>
      </c>
      <c r="Q61" s="23">
        <v>18108.979</v>
      </c>
      <c r="R61" s="23">
        <v>8669.2151</v>
      </c>
      <c r="S61" s="23">
        <v>2040</v>
      </c>
      <c r="T61" s="23">
        <v>758.2</v>
      </c>
      <c r="U61" s="23">
        <v>22154.1658</v>
      </c>
      <c r="V61" s="23">
        <v>10323.32335</v>
      </c>
      <c r="W61" s="31">
        <v>1156.58</v>
      </c>
      <c r="X61" s="31">
        <v>509.068</v>
      </c>
      <c r="Y61" s="31">
        <v>24437.53081</v>
      </c>
      <c r="Z61" s="31">
        <v>9565.42121</v>
      </c>
      <c r="AA61" s="23">
        <v>12.99486</v>
      </c>
      <c r="AB61" s="23">
        <v>9.90355</v>
      </c>
      <c r="AC61" s="23">
        <v>64242.89248000001</v>
      </c>
      <c r="AD61" s="23">
        <v>30517.98989</v>
      </c>
      <c r="AE61" s="23">
        <v>10.473</v>
      </c>
      <c r="AF61" s="23">
        <v>7.03582</v>
      </c>
      <c r="AG61" s="23">
        <v>11341.82886</v>
      </c>
      <c r="AH61" s="23">
        <v>7602.59299</v>
      </c>
      <c r="AI61" s="23">
        <v>9.172</v>
      </c>
      <c r="AJ61" s="23">
        <v>3.83272</v>
      </c>
      <c r="AK61" s="23">
        <v>6627.7573</v>
      </c>
      <c r="AL61" s="23">
        <v>3983.32988</v>
      </c>
      <c r="AM61" s="23">
        <v>0.0375</v>
      </c>
      <c r="AN61" s="23">
        <v>0.082</v>
      </c>
      <c r="AO61" s="23">
        <v>3983.544</v>
      </c>
      <c r="AP61" s="23">
        <v>2956.15959</v>
      </c>
    </row>
    <row r="62" spans="1:42" ht="12.75">
      <c r="A62" s="1" t="s">
        <v>111</v>
      </c>
      <c r="B62" s="1" t="s">
        <v>112</v>
      </c>
      <c r="C62" s="23">
        <v>3770.055</v>
      </c>
      <c r="D62" s="23">
        <v>1634.10546</v>
      </c>
      <c r="E62" s="23">
        <v>75.40883</v>
      </c>
      <c r="F62" s="23">
        <v>106.61321</v>
      </c>
      <c r="G62" s="23">
        <v>6269.877</v>
      </c>
      <c r="H62" s="23">
        <v>2206.19097</v>
      </c>
      <c r="I62" s="23">
        <v>322.8681</v>
      </c>
      <c r="J62" s="23">
        <v>354.90761</v>
      </c>
      <c r="K62" s="23">
        <v>4936.7719</v>
      </c>
      <c r="L62" s="23">
        <v>1917.39065</v>
      </c>
      <c r="M62" s="23">
        <v>825.51067</v>
      </c>
      <c r="N62" s="23">
        <v>835.14992</v>
      </c>
      <c r="O62" s="23">
        <v>7841.81055</v>
      </c>
      <c r="P62" s="23">
        <v>2638.74624</v>
      </c>
      <c r="Q62" s="23">
        <v>852.08601</v>
      </c>
      <c r="R62" s="23">
        <v>447.93814</v>
      </c>
      <c r="S62" s="23">
        <v>7118.215</v>
      </c>
      <c r="T62" s="23">
        <v>2572.84567</v>
      </c>
      <c r="U62" s="23">
        <v>979.95892</v>
      </c>
      <c r="V62" s="23">
        <v>793.60123</v>
      </c>
      <c r="W62" s="31">
        <v>10081.745</v>
      </c>
      <c r="X62" s="31">
        <v>3680.46469</v>
      </c>
      <c r="Y62" s="31">
        <v>2211.49928</v>
      </c>
      <c r="Z62" s="31">
        <v>1009.412</v>
      </c>
      <c r="AA62" s="23">
        <v>9621.472</v>
      </c>
      <c r="AB62" s="23">
        <v>3729.0913999999993</v>
      </c>
      <c r="AC62" s="23">
        <v>1958.4843199999996</v>
      </c>
      <c r="AD62" s="23">
        <v>1080.8870500000003</v>
      </c>
      <c r="AE62" s="23">
        <v>20.828</v>
      </c>
      <c r="AF62" s="23">
        <v>28.09274</v>
      </c>
      <c r="AG62" s="23">
        <v>1542.78522</v>
      </c>
      <c r="AH62" s="23">
        <v>1505.11152</v>
      </c>
      <c r="AI62" s="23">
        <v>3.8</v>
      </c>
      <c r="AJ62" s="23">
        <v>5.20861</v>
      </c>
      <c r="AK62" s="23">
        <v>401.63559</v>
      </c>
      <c r="AL62" s="23">
        <v>320.42953</v>
      </c>
      <c r="AM62" s="23">
        <v>1870.275</v>
      </c>
      <c r="AN62" s="23">
        <v>1230.9914</v>
      </c>
      <c r="AO62" s="23">
        <v>386.532</v>
      </c>
      <c r="AP62" s="23">
        <v>227.29429</v>
      </c>
    </row>
    <row r="63" spans="1:42" ht="12.75">
      <c r="A63" s="1" t="s">
        <v>113</v>
      </c>
      <c r="B63" s="1" t="s">
        <v>114</v>
      </c>
      <c r="C63" s="23" t="s">
        <v>229</v>
      </c>
      <c r="D63" s="23" t="s">
        <v>229</v>
      </c>
      <c r="E63" s="23" t="s">
        <v>229</v>
      </c>
      <c r="F63" s="23" t="s">
        <v>229</v>
      </c>
      <c r="G63" s="23" t="s">
        <v>229</v>
      </c>
      <c r="H63" s="23" t="s">
        <v>229</v>
      </c>
      <c r="I63" s="23" t="s">
        <v>229</v>
      </c>
      <c r="J63" s="23" t="s">
        <v>229</v>
      </c>
      <c r="K63" s="23" t="s">
        <v>229</v>
      </c>
      <c r="L63" s="23" t="s">
        <v>229</v>
      </c>
      <c r="M63" s="23" t="s">
        <v>229</v>
      </c>
      <c r="N63" s="23" t="s">
        <v>229</v>
      </c>
      <c r="O63" s="23" t="s">
        <v>229</v>
      </c>
      <c r="P63" s="23" t="s">
        <v>229</v>
      </c>
      <c r="Q63" s="23" t="s">
        <v>229</v>
      </c>
      <c r="R63" s="23" t="s">
        <v>229</v>
      </c>
      <c r="S63" s="23" t="s">
        <v>229</v>
      </c>
      <c r="T63" s="23" t="s">
        <v>229</v>
      </c>
      <c r="U63" s="23" t="s">
        <v>229</v>
      </c>
      <c r="V63" s="23" t="s">
        <v>229</v>
      </c>
      <c r="W63" s="31">
        <v>1101.5</v>
      </c>
      <c r="X63" s="31">
        <v>59.007</v>
      </c>
      <c r="Y63" s="31">
        <v>0</v>
      </c>
      <c r="Z63" s="31">
        <v>0</v>
      </c>
      <c r="AA63" s="23">
        <v>257.85</v>
      </c>
      <c r="AB63" s="23">
        <v>50.67225</v>
      </c>
      <c r="AC63" s="23"/>
      <c r="AD63" s="23"/>
      <c r="AE63" s="23" t="s">
        <v>229</v>
      </c>
      <c r="AF63" s="23" t="s">
        <v>229</v>
      </c>
      <c r="AG63" s="23" t="s">
        <v>229</v>
      </c>
      <c r="AH63" s="23" t="s">
        <v>229</v>
      </c>
      <c r="AI63" s="23" t="s">
        <v>229</v>
      </c>
      <c r="AJ63" s="23" t="s">
        <v>229</v>
      </c>
      <c r="AK63" s="23" t="s">
        <v>229</v>
      </c>
      <c r="AL63" s="23" t="s">
        <v>229</v>
      </c>
      <c r="AM63" s="23" t="s">
        <v>229</v>
      </c>
      <c r="AN63" s="23" t="s">
        <v>229</v>
      </c>
      <c r="AO63" s="23" t="s">
        <v>229</v>
      </c>
      <c r="AP63" s="23" t="s">
        <v>229</v>
      </c>
    </row>
    <row r="64" spans="1:42" ht="12.75">
      <c r="A64" s="1" t="s">
        <v>115</v>
      </c>
      <c r="B64" s="1" t="s">
        <v>116</v>
      </c>
      <c r="C64" s="23">
        <v>1282.68512</v>
      </c>
      <c r="D64" s="23">
        <v>1500.41427</v>
      </c>
      <c r="E64" s="23">
        <v>576.00304</v>
      </c>
      <c r="F64" s="23">
        <v>1440.88507</v>
      </c>
      <c r="G64" s="23">
        <v>426.96083</v>
      </c>
      <c r="H64" s="23">
        <v>473.25028</v>
      </c>
      <c r="I64" s="23">
        <v>525.4931</v>
      </c>
      <c r="J64" s="23">
        <v>1076.9087</v>
      </c>
      <c r="K64" s="23">
        <v>692.46608</v>
      </c>
      <c r="L64" s="23">
        <v>1108.92775</v>
      </c>
      <c r="M64" s="23">
        <v>435.76688</v>
      </c>
      <c r="N64" s="23">
        <v>996.84564</v>
      </c>
      <c r="O64" s="23">
        <v>1317.84242</v>
      </c>
      <c r="P64" s="23">
        <v>1881.92772</v>
      </c>
      <c r="Q64" s="23">
        <v>648.64202</v>
      </c>
      <c r="R64" s="23">
        <v>1053.89497</v>
      </c>
      <c r="S64" s="23">
        <v>1260.253</v>
      </c>
      <c r="T64" s="23">
        <v>1742.69296</v>
      </c>
      <c r="U64" s="23">
        <v>577.27245</v>
      </c>
      <c r="V64" s="23">
        <v>1260.88471</v>
      </c>
      <c r="W64" s="31">
        <v>812.718</v>
      </c>
      <c r="X64" s="31">
        <v>1257.78505</v>
      </c>
      <c r="Y64" s="31">
        <v>543.85378</v>
      </c>
      <c r="Z64" s="31">
        <v>1130.96772</v>
      </c>
      <c r="AA64" s="23">
        <v>1250.9631000000004</v>
      </c>
      <c r="AB64" s="23">
        <v>2035.74171</v>
      </c>
      <c r="AC64" s="23">
        <v>582.8260400000001</v>
      </c>
      <c r="AD64" s="23">
        <v>1416.1146100000003</v>
      </c>
      <c r="AE64" s="23">
        <v>1593.54195</v>
      </c>
      <c r="AF64" s="23">
        <v>3506.52268</v>
      </c>
      <c r="AG64" s="23">
        <v>441.22759</v>
      </c>
      <c r="AH64" s="23">
        <v>1519.27103</v>
      </c>
      <c r="AI64" s="23">
        <v>274.59643</v>
      </c>
      <c r="AJ64" s="23">
        <v>519.63155</v>
      </c>
      <c r="AK64" s="23">
        <v>104.94075</v>
      </c>
      <c r="AL64" s="23">
        <v>233.31577</v>
      </c>
      <c r="AM64" s="23">
        <v>437.8791</v>
      </c>
      <c r="AN64" s="23">
        <v>840.33811</v>
      </c>
      <c r="AO64" s="23">
        <v>132.03773</v>
      </c>
      <c r="AP64" s="23">
        <v>478.0936</v>
      </c>
    </row>
    <row r="65" spans="1:42" ht="12.75">
      <c r="A65" s="1" t="s">
        <v>117</v>
      </c>
      <c r="B65" s="1" t="s">
        <v>118</v>
      </c>
      <c r="C65" s="23">
        <v>0.21</v>
      </c>
      <c r="D65" s="23">
        <v>1.00108</v>
      </c>
      <c r="E65" s="23">
        <v>0</v>
      </c>
      <c r="F65" s="23">
        <v>0</v>
      </c>
      <c r="G65" s="23">
        <v>0</v>
      </c>
      <c r="H65" s="23">
        <v>0</v>
      </c>
      <c r="I65" s="23">
        <v>20</v>
      </c>
      <c r="J65" s="23">
        <v>80.805</v>
      </c>
      <c r="K65" s="23">
        <v>0</v>
      </c>
      <c r="L65" s="23">
        <v>0</v>
      </c>
      <c r="M65" s="23">
        <v>4</v>
      </c>
      <c r="N65" s="23">
        <v>11.19034</v>
      </c>
      <c r="O65" s="23">
        <v>0</v>
      </c>
      <c r="P65" s="23">
        <v>0</v>
      </c>
      <c r="Q65" s="23">
        <v>0.075</v>
      </c>
      <c r="R65" s="23">
        <v>0.29734</v>
      </c>
      <c r="S65" s="23">
        <v>0</v>
      </c>
      <c r="T65" s="23">
        <v>0</v>
      </c>
      <c r="U65" s="23">
        <v>1.205</v>
      </c>
      <c r="V65" s="23">
        <v>5.40389</v>
      </c>
      <c r="W65" s="31" t="s">
        <v>229</v>
      </c>
      <c r="X65" s="31" t="s">
        <v>229</v>
      </c>
      <c r="Y65" s="31" t="s">
        <v>229</v>
      </c>
      <c r="Z65" s="31" t="s">
        <v>229</v>
      </c>
      <c r="AA65" s="23"/>
      <c r="AB65" s="23"/>
      <c r="AC65" s="23"/>
      <c r="AD65" s="23"/>
      <c r="AE65" s="23" t="s">
        <v>229</v>
      </c>
      <c r="AF65" s="23" t="s">
        <v>229</v>
      </c>
      <c r="AG65" s="23" t="s">
        <v>229</v>
      </c>
      <c r="AH65" s="23" t="s">
        <v>229</v>
      </c>
      <c r="AI65" s="23" t="s">
        <v>229</v>
      </c>
      <c r="AJ65" s="23" t="s">
        <v>229</v>
      </c>
      <c r="AK65" s="23" t="s">
        <v>229</v>
      </c>
      <c r="AL65" s="23" t="s">
        <v>229</v>
      </c>
      <c r="AM65" s="23" t="s">
        <v>229</v>
      </c>
      <c r="AN65" s="23" t="s">
        <v>229</v>
      </c>
      <c r="AO65" s="23" t="s">
        <v>229</v>
      </c>
      <c r="AP65" s="23" t="s">
        <v>229</v>
      </c>
    </row>
    <row r="66" spans="1:42" ht="12.75">
      <c r="A66" s="1" t="s">
        <v>119</v>
      </c>
      <c r="B66" s="1" t="s">
        <v>120</v>
      </c>
      <c r="C66" s="23">
        <v>0</v>
      </c>
      <c r="D66" s="23">
        <v>0</v>
      </c>
      <c r="E66" s="23">
        <v>7</v>
      </c>
      <c r="F66" s="23">
        <v>49.04514</v>
      </c>
      <c r="G66" s="23" t="s">
        <v>229</v>
      </c>
      <c r="H66" s="23" t="s">
        <v>229</v>
      </c>
      <c r="I66" s="23" t="s">
        <v>229</v>
      </c>
      <c r="J66" s="23" t="s">
        <v>229</v>
      </c>
      <c r="K66" s="23">
        <v>0</v>
      </c>
      <c r="L66" s="23">
        <v>0</v>
      </c>
      <c r="M66" s="23">
        <v>6</v>
      </c>
      <c r="N66" s="23">
        <v>31.52113</v>
      </c>
      <c r="O66" s="23">
        <v>0</v>
      </c>
      <c r="P66" s="23">
        <v>0</v>
      </c>
      <c r="Q66" s="23">
        <v>0.2</v>
      </c>
      <c r="R66" s="23">
        <v>1.58018</v>
      </c>
      <c r="S66" s="23">
        <v>0</v>
      </c>
      <c r="T66" s="23">
        <v>0</v>
      </c>
      <c r="U66" s="23">
        <v>3.8</v>
      </c>
      <c r="V66" s="23">
        <v>29.69562</v>
      </c>
      <c r="W66" s="31">
        <v>0</v>
      </c>
      <c r="X66" s="31">
        <v>0</v>
      </c>
      <c r="Y66" s="31">
        <v>8.35</v>
      </c>
      <c r="Z66" s="31">
        <v>64.34271</v>
      </c>
      <c r="AA66" s="23"/>
      <c r="AB66" s="23"/>
      <c r="AC66" s="23">
        <v>8.6</v>
      </c>
      <c r="AD66" s="23">
        <v>67.75179</v>
      </c>
      <c r="AE66" s="23">
        <v>0</v>
      </c>
      <c r="AF66" s="23">
        <v>0</v>
      </c>
      <c r="AG66" s="23">
        <v>8.25</v>
      </c>
      <c r="AH66" s="23">
        <v>56.70924</v>
      </c>
      <c r="AI66" s="23">
        <v>0</v>
      </c>
      <c r="AJ66" s="23">
        <v>0</v>
      </c>
      <c r="AK66" s="23">
        <v>2.25</v>
      </c>
      <c r="AL66" s="23">
        <v>23.02924</v>
      </c>
      <c r="AM66" s="23" t="s">
        <v>229</v>
      </c>
      <c r="AN66" s="23" t="s">
        <v>229</v>
      </c>
      <c r="AO66" s="23" t="s">
        <v>229</v>
      </c>
      <c r="AP66" s="23" t="s">
        <v>229</v>
      </c>
    </row>
    <row r="67" spans="1:42" ht="12.75">
      <c r="A67" s="1" t="s">
        <v>121</v>
      </c>
      <c r="B67" s="1" t="s">
        <v>122</v>
      </c>
      <c r="C67" s="23">
        <v>0</v>
      </c>
      <c r="D67" s="23">
        <v>0</v>
      </c>
      <c r="E67" s="23">
        <v>44.78</v>
      </c>
      <c r="F67" s="23">
        <v>105.56454</v>
      </c>
      <c r="G67" s="23">
        <v>0</v>
      </c>
      <c r="H67" s="23">
        <v>0</v>
      </c>
      <c r="I67" s="23">
        <v>35.7433</v>
      </c>
      <c r="J67" s="23">
        <v>102.79146</v>
      </c>
      <c r="K67" s="23">
        <v>0</v>
      </c>
      <c r="L67" s="23">
        <v>0</v>
      </c>
      <c r="M67" s="23">
        <v>79.5662</v>
      </c>
      <c r="N67" s="23">
        <v>198.80841</v>
      </c>
      <c r="O67" s="23">
        <v>0.016</v>
      </c>
      <c r="P67" s="23">
        <v>0.088</v>
      </c>
      <c r="Q67" s="23">
        <v>163.9134</v>
      </c>
      <c r="R67" s="23">
        <v>386.25997</v>
      </c>
      <c r="S67" s="23">
        <v>1.08</v>
      </c>
      <c r="T67" s="23">
        <v>1.94462</v>
      </c>
      <c r="U67" s="23">
        <v>209.795</v>
      </c>
      <c r="V67" s="23">
        <v>472.16097</v>
      </c>
      <c r="W67" s="31">
        <v>0</v>
      </c>
      <c r="X67" s="31">
        <v>0</v>
      </c>
      <c r="Y67" s="31">
        <v>243.30206</v>
      </c>
      <c r="Z67" s="31">
        <v>569.75378</v>
      </c>
      <c r="AA67" s="23"/>
      <c r="AB67" s="23"/>
      <c r="AC67" s="23">
        <v>229.85344999999998</v>
      </c>
      <c r="AD67" s="23">
        <v>603.1925100000001</v>
      </c>
      <c r="AE67" s="23">
        <v>1.086</v>
      </c>
      <c r="AF67" s="23">
        <v>2.20993</v>
      </c>
      <c r="AG67" s="23">
        <v>121.1338</v>
      </c>
      <c r="AH67" s="23">
        <v>323.53316</v>
      </c>
      <c r="AI67" s="23">
        <v>0</v>
      </c>
      <c r="AJ67" s="23">
        <v>0</v>
      </c>
      <c r="AK67" s="23">
        <v>30.45</v>
      </c>
      <c r="AL67" s="23">
        <v>76.98989</v>
      </c>
      <c r="AM67" s="23">
        <v>0</v>
      </c>
      <c r="AN67" s="23">
        <v>0</v>
      </c>
      <c r="AO67" s="23">
        <v>34.8642</v>
      </c>
      <c r="AP67" s="23">
        <v>102.10261</v>
      </c>
    </row>
    <row r="68" spans="1:42" ht="12.75">
      <c r="A68" s="1" t="s">
        <v>123</v>
      </c>
      <c r="B68" s="1" t="s">
        <v>124</v>
      </c>
      <c r="C68" s="23">
        <v>1426.26402</v>
      </c>
      <c r="D68" s="23">
        <v>2197.39682</v>
      </c>
      <c r="E68" s="23">
        <v>2042.33507</v>
      </c>
      <c r="F68" s="23">
        <v>6788.51492</v>
      </c>
      <c r="G68" s="23">
        <v>585.54982</v>
      </c>
      <c r="H68" s="23">
        <v>1026.61707</v>
      </c>
      <c r="I68" s="23">
        <v>3125.8164</v>
      </c>
      <c r="J68" s="23">
        <v>9947.35136</v>
      </c>
      <c r="K68" s="23">
        <v>320.5647</v>
      </c>
      <c r="L68" s="23">
        <v>767.87701</v>
      </c>
      <c r="M68" s="23">
        <v>2980.26607</v>
      </c>
      <c r="N68" s="23">
        <v>9598.00335</v>
      </c>
      <c r="O68" s="23">
        <v>268.4041</v>
      </c>
      <c r="P68" s="23">
        <v>672.51422</v>
      </c>
      <c r="Q68" s="23">
        <v>3217.33279</v>
      </c>
      <c r="R68" s="23">
        <v>9348.70027</v>
      </c>
      <c r="S68" s="23">
        <v>480.45576</v>
      </c>
      <c r="T68" s="23">
        <v>1120.17333</v>
      </c>
      <c r="U68" s="23">
        <v>4744.13891</v>
      </c>
      <c r="V68" s="23">
        <v>12853.61327</v>
      </c>
      <c r="W68" s="31">
        <v>891.13575</v>
      </c>
      <c r="X68" s="31">
        <v>2281.15645</v>
      </c>
      <c r="Y68" s="31">
        <v>5551.65481</v>
      </c>
      <c r="Z68" s="31">
        <v>15643.4386</v>
      </c>
      <c r="AA68" s="23">
        <v>1171.33819</v>
      </c>
      <c r="AB68" s="23">
        <v>3528.9458200000004</v>
      </c>
      <c r="AC68" s="23">
        <v>6290.876580000002</v>
      </c>
      <c r="AD68" s="23">
        <v>18130.11585</v>
      </c>
      <c r="AE68" s="23">
        <v>2613.01118</v>
      </c>
      <c r="AF68" s="23">
        <v>9432.64564</v>
      </c>
      <c r="AG68" s="23">
        <v>6393.8778</v>
      </c>
      <c r="AH68" s="23">
        <v>19204.08723</v>
      </c>
      <c r="AI68" s="23">
        <v>738.89794</v>
      </c>
      <c r="AJ68" s="23">
        <v>2588.27118</v>
      </c>
      <c r="AK68" s="23">
        <v>1751.83102</v>
      </c>
      <c r="AL68" s="23">
        <v>4727.79155</v>
      </c>
      <c r="AM68" s="23">
        <v>1039.25425</v>
      </c>
      <c r="AN68" s="23">
        <v>3677.83972</v>
      </c>
      <c r="AO68" s="23">
        <v>1921.40881</v>
      </c>
      <c r="AP68" s="23">
        <v>6287.39911</v>
      </c>
    </row>
    <row r="69" spans="1:42" ht="12.75">
      <c r="A69" s="1" t="s">
        <v>125</v>
      </c>
      <c r="B69" s="1" t="s">
        <v>126</v>
      </c>
      <c r="C69" s="23">
        <v>82.11528</v>
      </c>
      <c r="D69" s="23">
        <v>158.59508</v>
      </c>
      <c r="E69" s="23">
        <v>1069.2702</v>
      </c>
      <c r="F69" s="23">
        <v>1908.24869</v>
      </c>
      <c r="G69" s="23">
        <v>118.89825</v>
      </c>
      <c r="H69" s="23">
        <v>357.4275</v>
      </c>
      <c r="I69" s="23">
        <v>1220.49402</v>
      </c>
      <c r="J69" s="23">
        <v>2513.11972</v>
      </c>
      <c r="K69" s="23">
        <v>213.41246</v>
      </c>
      <c r="L69" s="23">
        <v>759.66406</v>
      </c>
      <c r="M69" s="23">
        <v>1387.35354</v>
      </c>
      <c r="N69" s="23">
        <v>3320.34488</v>
      </c>
      <c r="O69" s="23">
        <v>47.49952</v>
      </c>
      <c r="P69" s="23">
        <v>132.26729</v>
      </c>
      <c r="Q69" s="23">
        <v>345.48123</v>
      </c>
      <c r="R69" s="23">
        <v>745.23754</v>
      </c>
      <c r="S69" s="23">
        <v>19.37446</v>
      </c>
      <c r="T69" s="23">
        <v>34.9586</v>
      </c>
      <c r="U69" s="23">
        <v>169.11517</v>
      </c>
      <c r="V69" s="23">
        <v>364.02562</v>
      </c>
      <c r="W69" s="31">
        <v>11.21467</v>
      </c>
      <c r="X69" s="31">
        <v>8.43522</v>
      </c>
      <c r="Y69" s="31">
        <v>391.76049</v>
      </c>
      <c r="Z69" s="31">
        <v>657.26648</v>
      </c>
      <c r="AA69" s="23">
        <v>8.0568</v>
      </c>
      <c r="AB69" s="23">
        <v>6.69268</v>
      </c>
      <c r="AC69" s="23">
        <v>546.01989</v>
      </c>
      <c r="AD69" s="23">
        <v>1183.9725399999998</v>
      </c>
      <c r="AE69" s="23">
        <v>30.388</v>
      </c>
      <c r="AF69" s="23">
        <v>29.43906</v>
      </c>
      <c r="AG69" s="23">
        <v>227.06152</v>
      </c>
      <c r="AH69" s="23">
        <v>549.8985</v>
      </c>
      <c r="AI69" s="23">
        <v>8.44</v>
      </c>
      <c r="AJ69" s="23">
        <v>6.89334</v>
      </c>
      <c r="AK69" s="23">
        <v>79.22925</v>
      </c>
      <c r="AL69" s="23">
        <v>152.71783</v>
      </c>
      <c r="AM69" s="23">
        <v>14.84395</v>
      </c>
      <c r="AN69" s="23">
        <v>65.86782</v>
      </c>
      <c r="AO69" s="23">
        <v>33.94528</v>
      </c>
      <c r="AP69" s="23">
        <v>55.51886</v>
      </c>
    </row>
    <row r="70" spans="1:42" ht="12.75">
      <c r="A70" s="1" t="s">
        <v>127</v>
      </c>
      <c r="B70" s="1" t="s">
        <v>128</v>
      </c>
      <c r="C70" s="23">
        <v>230.3389</v>
      </c>
      <c r="D70" s="23">
        <v>246.86287</v>
      </c>
      <c r="E70" s="23">
        <v>230.54362</v>
      </c>
      <c r="F70" s="23">
        <v>348.09336</v>
      </c>
      <c r="G70" s="23">
        <v>107.02926</v>
      </c>
      <c r="H70" s="23">
        <v>93.86836</v>
      </c>
      <c r="I70" s="23">
        <v>90.74052</v>
      </c>
      <c r="J70" s="23">
        <v>103.97411</v>
      </c>
      <c r="K70" s="23">
        <v>69.75695</v>
      </c>
      <c r="L70" s="23">
        <v>76.50071</v>
      </c>
      <c r="M70" s="23">
        <v>100.44796</v>
      </c>
      <c r="N70" s="23">
        <v>123.62132</v>
      </c>
      <c r="O70" s="23">
        <v>3530.45316</v>
      </c>
      <c r="P70" s="23">
        <v>2485.9424</v>
      </c>
      <c r="Q70" s="23">
        <v>3827.1092</v>
      </c>
      <c r="R70" s="23">
        <v>4118.45686</v>
      </c>
      <c r="S70" s="23">
        <v>9965.01186</v>
      </c>
      <c r="T70" s="23">
        <v>9791.17798</v>
      </c>
      <c r="U70" s="23">
        <v>10345.51873</v>
      </c>
      <c r="V70" s="23">
        <v>12976.59419</v>
      </c>
      <c r="W70" s="31">
        <v>21741.54574</v>
      </c>
      <c r="X70" s="31">
        <v>22859.75767</v>
      </c>
      <c r="Y70" s="31">
        <v>9651.45637</v>
      </c>
      <c r="Z70" s="31">
        <v>11058.42423</v>
      </c>
      <c r="AA70" s="23">
        <v>29029.730090000005</v>
      </c>
      <c r="AB70" s="23">
        <v>41352.52947000001</v>
      </c>
      <c r="AC70" s="23">
        <v>9386.3345</v>
      </c>
      <c r="AD70" s="23">
        <v>14931.060149999998</v>
      </c>
      <c r="AE70" s="23">
        <v>29360.57771</v>
      </c>
      <c r="AF70" s="23">
        <v>52907.51545</v>
      </c>
      <c r="AG70" s="23">
        <v>8262.8595</v>
      </c>
      <c r="AH70" s="23">
        <v>15124.10222</v>
      </c>
      <c r="AI70" s="23">
        <v>8441.69311</v>
      </c>
      <c r="AJ70" s="23">
        <v>10262.72727</v>
      </c>
      <c r="AK70" s="23">
        <v>2880.02194</v>
      </c>
      <c r="AL70" s="23">
        <v>4537.34108</v>
      </c>
      <c r="AM70" s="23">
        <v>6175.31989</v>
      </c>
      <c r="AN70" s="23">
        <v>13549.8476</v>
      </c>
      <c r="AO70" s="23">
        <v>894.0582</v>
      </c>
      <c r="AP70" s="23">
        <v>2864.96027</v>
      </c>
    </row>
    <row r="71" spans="1:42" ht="12.75">
      <c r="A71" s="1" t="s">
        <v>129</v>
      </c>
      <c r="B71" s="1" t="s">
        <v>130</v>
      </c>
      <c r="C71" s="23" t="s">
        <v>229</v>
      </c>
      <c r="D71" s="23" t="s">
        <v>229</v>
      </c>
      <c r="E71" s="23" t="s">
        <v>229</v>
      </c>
      <c r="F71" s="23" t="s">
        <v>229</v>
      </c>
      <c r="G71" s="23" t="s">
        <v>229</v>
      </c>
      <c r="H71" s="23" t="s">
        <v>229</v>
      </c>
      <c r="I71" s="23" t="s">
        <v>229</v>
      </c>
      <c r="J71" s="23" t="s">
        <v>229</v>
      </c>
      <c r="K71" s="23">
        <v>2.112</v>
      </c>
      <c r="L71" s="23">
        <v>6.75582</v>
      </c>
      <c r="M71" s="23">
        <v>0</v>
      </c>
      <c r="N71" s="23">
        <v>0</v>
      </c>
      <c r="O71" s="23" t="s">
        <v>229</v>
      </c>
      <c r="P71" s="23" t="s">
        <v>229</v>
      </c>
      <c r="Q71" s="23" t="s">
        <v>229</v>
      </c>
      <c r="R71" s="23" t="s">
        <v>229</v>
      </c>
      <c r="S71" s="23" t="s">
        <v>229</v>
      </c>
      <c r="T71" s="23" t="s">
        <v>229</v>
      </c>
      <c r="U71" s="23" t="s">
        <v>229</v>
      </c>
      <c r="V71" s="23" t="s">
        <v>229</v>
      </c>
      <c r="W71" s="31" t="s">
        <v>229</v>
      </c>
      <c r="X71" s="31" t="s">
        <v>229</v>
      </c>
      <c r="Y71" s="31" t="s">
        <v>229</v>
      </c>
      <c r="Z71" s="31" t="s">
        <v>229</v>
      </c>
      <c r="AA71" s="23"/>
      <c r="AB71" s="23"/>
      <c r="AC71" s="23"/>
      <c r="AD71" s="23"/>
      <c r="AE71" s="23" t="s">
        <v>229</v>
      </c>
      <c r="AF71" s="23" t="s">
        <v>229</v>
      </c>
      <c r="AG71" s="23" t="s">
        <v>229</v>
      </c>
      <c r="AH71" s="23" t="s">
        <v>229</v>
      </c>
      <c r="AI71" s="23" t="s">
        <v>229</v>
      </c>
      <c r="AJ71" s="23" t="s">
        <v>229</v>
      </c>
      <c r="AK71" s="23" t="s">
        <v>229</v>
      </c>
      <c r="AL71" s="23" t="s">
        <v>229</v>
      </c>
      <c r="AM71" s="23" t="s">
        <v>229</v>
      </c>
      <c r="AN71" s="23" t="s">
        <v>229</v>
      </c>
      <c r="AO71" s="23" t="s">
        <v>229</v>
      </c>
      <c r="AP71" s="23" t="s">
        <v>229</v>
      </c>
    </row>
    <row r="72" spans="1:42" ht="12.75">
      <c r="A72" s="1" t="s">
        <v>131</v>
      </c>
      <c r="B72" s="1" t="s">
        <v>132</v>
      </c>
      <c r="C72" s="23">
        <v>161.1431</v>
      </c>
      <c r="D72" s="23">
        <v>271.63838</v>
      </c>
      <c r="E72" s="23">
        <v>184.69317</v>
      </c>
      <c r="F72" s="23">
        <v>273.24521</v>
      </c>
      <c r="G72" s="23">
        <v>175.89052</v>
      </c>
      <c r="H72" s="23">
        <v>220.0204</v>
      </c>
      <c r="I72" s="23">
        <v>147.61211</v>
      </c>
      <c r="J72" s="23">
        <v>236.97251</v>
      </c>
      <c r="K72" s="23">
        <v>250.36924</v>
      </c>
      <c r="L72" s="23">
        <v>429.13161</v>
      </c>
      <c r="M72" s="23">
        <v>145.41212</v>
      </c>
      <c r="N72" s="23">
        <v>248.28388</v>
      </c>
      <c r="O72" s="23">
        <v>314.06427</v>
      </c>
      <c r="P72" s="23">
        <v>506.7195</v>
      </c>
      <c r="Q72" s="23">
        <v>81.55289</v>
      </c>
      <c r="R72" s="23">
        <v>137.03338</v>
      </c>
      <c r="S72" s="23">
        <v>292.7281</v>
      </c>
      <c r="T72" s="23">
        <v>474.77407</v>
      </c>
      <c r="U72" s="23">
        <v>53.6127</v>
      </c>
      <c r="V72" s="23">
        <v>161.81343</v>
      </c>
      <c r="W72" s="31">
        <v>266.13415</v>
      </c>
      <c r="X72" s="31">
        <v>445.25967</v>
      </c>
      <c r="Y72" s="31">
        <v>133.00172</v>
      </c>
      <c r="Z72" s="31">
        <v>240.14729</v>
      </c>
      <c r="AA72" s="23">
        <v>237.67140000000003</v>
      </c>
      <c r="AB72" s="23">
        <v>445.90623000000005</v>
      </c>
      <c r="AC72" s="23">
        <v>358.23498</v>
      </c>
      <c r="AD72" s="23">
        <v>279.07560000000007</v>
      </c>
      <c r="AE72" s="23">
        <v>287.544</v>
      </c>
      <c r="AF72" s="23">
        <v>577.40447</v>
      </c>
      <c r="AG72" s="23">
        <v>642.99143</v>
      </c>
      <c r="AH72" s="23">
        <v>360.98514</v>
      </c>
      <c r="AI72" s="23">
        <v>59.28344</v>
      </c>
      <c r="AJ72" s="23">
        <v>112.96151</v>
      </c>
      <c r="AK72" s="23">
        <v>289.81318</v>
      </c>
      <c r="AL72" s="23">
        <v>85.50797</v>
      </c>
      <c r="AM72" s="23">
        <v>90.26434</v>
      </c>
      <c r="AN72" s="23">
        <v>219.21868</v>
      </c>
      <c r="AO72" s="23">
        <v>171.18091</v>
      </c>
      <c r="AP72" s="23">
        <v>100.21446</v>
      </c>
    </row>
    <row r="73" spans="1:42" ht="12.75">
      <c r="A73" s="1" t="s">
        <v>133</v>
      </c>
      <c r="B73" s="1" t="s">
        <v>134</v>
      </c>
      <c r="C73" s="23">
        <v>3198.54031</v>
      </c>
      <c r="D73" s="23">
        <v>6439.10399</v>
      </c>
      <c r="E73" s="23">
        <v>1305.85022</v>
      </c>
      <c r="F73" s="23">
        <v>3175.78331</v>
      </c>
      <c r="G73" s="23">
        <v>3642.99084</v>
      </c>
      <c r="H73" s="23">
        <v>8168.01317</v>
      </c>
      <c r="I73" s="23">
        <v>1462.61297</v>
      </c>
      <c r="J73" s="23">
        <v>2213.0163</v>
      </c>
      <c r="K73" s="23">
        <v>2722.35091</v>
      </c>
      <c r="L73" s="23">
        <v>6192.85011</v>
      </c>
      <c r="M73" s="23">
        <v>993.68992</v>
      </c>
      <c r="N73" s="23">
        <v>3321.27158</v>
      </c>
      <c r="O73" s="23">
        <v>3976.23986</v>
      </c>
      <c r="P73" s="23">
        <v>8658.56139</v>
      </c>
      <c r="Q73" s="23">
        <v>1673.89542</v>
      </c>
      <c r="R73" s="23">
        <v>8625.41459</v>
      </c>
      <c r="S73" s="23">
        <v>5155.83999</v>
      </c>
      <c r="T73" s="23">
        <v>12728.17324</v>
      </c>
      <c r="U73" s="23">
        <v>2187.76104</v>
      </c>
      <c r="V73" s="23">
        <v>11365.98739</v>
      </c>
      <c r="W73" s="31">
        <v>6880.06318</v>
      </c>
      <c r="X73" s="31">
        <v>16979.42131</v>
      </c>
      <c r="Y73" s="31">
        <v>2541.49772</v>
      </c>
      <c r="Z73" s="31">
        <v>13433.88737</v>
      </c>
      <c r="AA73" s="23">
        <v>8254.624259999997</v>
      </c>
      <c r="AB73" s="23">
        <v>18987.061029999993</v>
      </c>
      <c r="AC73" s="23">
        <v>3911.6999400000004</v>
      </c>
      <c r="AD73" s="23">
        <v>20318.06696</v>
      </c>
      <c r="AE73" s="23">
        <v>7470.36584</v>
      </c>
      <c r="AF73" s="23">
        <v>22432.1321</v>
      </c>
      <c r="AG73" s="23">
        <v>2952.51621</v>
      </c>
      <c r="AH73" s="23">
        <v>12514.74017</v>
      </c>
      <c r="AI73" s="23">
        <v>1771.48356</v>
      </c>
      <c r="AJ73" s="23">
        <v>4251.26752</v>
      </c>
      <c r="AK73" s="23">
        <v>972.48603</v>
      </c>
      <c r="AL73" s="23">
        <v>4617.24275</v>
      </c>
      <c r="AM73" s="23">
        <v>2206.00239</v>
      </c>
      <c r="AN73" s="23">
        <v>7460.4066</v>
      </c>
      <c r="AO73" s="23">
        <v>183.9658</v>
      </c>
      <c r="AP73" s="23">
        <v>777.3377</v>
      </c>
    </row>
    <row r="74" spans="1:42" ht="12.75">
      <c r="A74" s="1" t="s">
        <v>135</v>
      </c>
      <c r="B74" s="1" t="s">
        <v>136</v>
      </c>
      <c r="C74" s="23">
        <v>122.25</v>
      </c>
      <c r="D74" s="23">
        <v>73.05062</v>
      </c>
      <c r="E74" s="23">
        <v>12.54972</v>
      </c>
      <c r="F74" s="23">
        <v>23.9798</v>
      </c>
      <c r="G74" s="23">
        <v>19.02704</v>
      </c>
      <c r="H74" s="23">
        <v>18.26553</v>
      </c>
      <c r="I74" s="23">
        <v>56.6386</v>
      </c>
      <c r="J74" s="23">
        <v>88.97098</v>
      </c>
      <c r="K74" s="23">
        <v>41.3131</v>
      </c>
      <c r="L74" s="23">
        <v>50.92329</v>
      </c>
      <c r="M74" s="23">
        <v>5.3806</v>
      </c>
      <c r="N74" s="23">
        <v>10.30561</v>
      </c>
      <c r="O74" s="23">
        <v>36.79216</v>
      </c>
      <c r="P74" s="23">
        <v>38.99983</v>
      </c>
      <c r="Q74" s="23">
        <v>184.12652</v>
      </c>
      <c r="R74" s="23">
        <v>126.29787</v>
      </c>
      <c r="S74" s="23">
        <v>51.0948</v>
      </c>
      <c r="T74" s="23">
        <v>25.50881</v>
      </c>
      <c r="U74" s="23">
        <v>181.90704</v>
      </c>
      <c r="V74" s="23">
        <v>101.0254</v>
      </c>
      <c r="W74" s="31">
        <v>14.225</v>
      </c>
      <c r="X74" s="31">
        <v>5.75607</v>
      </c>
      <c r="Y74" s="31">
        <v>107.97487</v>
      </c>
      <c r="Z74" s="31">
        <v>103.98641</v>
      </c>
      <c r="AA74" s="23">
        <v>69.85798</v>
      </c>
      <c r="AB74" s="23">
        <v>74.41067</v>
      </c>
      <c r="AC74" s="23">
        <v>116.81993000000001</v>
      </c>
      <c r="AD74" s="23">
        <v>150.54534</v>
      </c>
      <c r="AE74" s="23">
        <v>41.56086</v>
      </c>
      <c r="AF74" s="23">
        <v>67.9904</v>
      </c>
      <c r="AG74" s="23">
        <v>141.86192</v>
      </c>
      <c r="AH74" s="23">
        <v>191.25376</v>
      </c>
      <c r="AI74" s="23">
        <v>2.1479</v>
      </c>
      <c r="AJ74" s="23">
        <v>4.68374</v>
      </c>
      <c r="AK74" s="23">
        <v>33.85245</v>
      </c>
      <c r="AL74" s="23">
        <v>37.43674</v>
      </c>
      <c r="AM74" s="23">
        <v>21.67188</v>
      </c>
      <c r="AN74" s="23">
        <v>30.4596</v>
      </c>
      <c r="AO74" s="23">
        <v>18.8762</v>
      </c>
      <c r="AP74" s="23">
        <v>26.47209</v>
      </c>
    </row>
    <row r="75" spans="1:42" ht="12.75">
      <c r="A75" s="1" t="s">
        <v>137</v>
      </c>
      <c r="B75" s="1" t="s">
        <v>138</v>
      </c>
      <c r="C75" s="23">
        <v>0.2</v>
      </c>
      <c r="D75" s="23">
        <v>0.13468</v>
      </c>
      <c r="E75" s="23">
        <v>1476.0494</v>
      </c>
      <c r="F75" s="23">
        <v>1469.15106</v>
      </c>
      <c r="G75" s="23">
        <v>40.1354</v>
      </c>
      <c r="H75" s="23">
        <v>41.65139</v>
      </c>
      <c r="I75" s="23">
        <v>1512.6861</v>
      </c>
      <c r="J75" s="23">
        <v>1164.47516</v>
      </c>
      <c r="K75" s="23">
        <v>0.0108</v>
      </c>
      <c r="L75" s="23">
        <v>0.01573</v>
      </c>
      <c r="M75" s="23">
        <v>1870.48598</v>
      </c>
      <c r="N75" s="23">
        <v>1320.31412</v>
      </c>
      <c r="O75" s="23">
        <v>124.97108</v>
      </c>
      <c r="P75" s="23">
        <v>90.69842</v>
      </c>
      <c r="Q75" s="23">
        <v>1089.53352</v>
      </c>
      <c r="R75" s="23">
        <v>741.45316</v>
      </c>
      <c r="S75" s="23">
        <v>24.3568</v>
      </c>
      <c r="T75" s="23">
        <v>22.27192</v>
      </c>
      <c r="U75" s="23">
        <v>1276.1663</v>
      </c>
      <c r="V75" s="23">
        <v>922.45215</v>
      </c>
      <c r="W75" s="31">
        <v>335.057</v>
      </c>
      <c r="X75" s="31">
        <v>182.80738</v>
      </c>
      <c r="Y75" s="31">
        <v>1046.59465</v>
      </c>
      <c r="Z75" s="31">
        <v>786.29618</v>
      </c>
      <c r="AA75" s="23">
        <v>682.3324</v>
      </c>
      <c r="AB75" s="23">
        <v>566.2202000000001</v>
      </c>
      <c r="AC75" s="23">
        <v>2029.3248100000005</v>
      </c>
      <c r="AD75" s="23">
        <v>1687.31285</v>
      </c>
      <c r="AE75" s="23">
        <v>1538.985</v>
      </c>
      <c r="AF75" s="23">
        <v>1413.51002</v>
      </c>
      <c r="AG75" s="23">
        <v>3079.1143</v>
      </c>
      <c r="AH75" s="23">
        <v>3109.51709</v>
      </c>
      <c r="AI75" s="23">
        <v>824.757</v>
      </c>
      <c r="AJ75" s="23">
        <v>747.9328</v>
      </c>
      <c r="AK75" s="23">
        <v>688.12068</v>
      </c>
      <c r="AL75" s="23">
        <v>654.028</v>
      </c>
      <c r="AM75" s="23">
        <v>32.688</v>
      </c>
      <c r="AN75" s="23">
        <v>38.37992</v>
      </c>
      <c r="AO75" s="23">
        <v>1141.81013</v>
      </c>
      <c r="AP75" s="23">
        <v>1371.14242</v>
      </c>
    </row>
    <row r="76" spans="1:42" ht="12.75">
      <c r="A76" s="1" t="s">
        <v>139</v>
      </c>
      <c r="B76" s="1" t="s">
        <v>140</v>
      </c>
      <c r="C76" s="23">
        <v>0</v>
      </c>
      <c r="D76" s="23">
        <v>0</v>
      </c>
      <c r="E76" s="23">
        <v>16.87026</v>
      </c>
      <c r="F76" s="23">
        <v>23.01145</v>
      </c>
      <c r="G76" s="23">
        <v>0</v>
      </c>
      <c r="H76" s="23">
        <v>0</v>
      </c>
      <c r="I76" s="23">
        <v>133.5025</v>
      </c>
      <c r="J76" s="23">
        <v>129.1036</v>
      </c>
      <c r="K76" s="23">
        <v>0</v>
      </c>
      <c r="L76" s="23">
        <v>0</v>
      </c>
      <c r="M76" s="23">
        <v>2.32338</v>
      </c>
      <c r="N76" s="23">
        <v>10.48266</v>
      </c>
      <c r="O76" s="23">
        <v>0</v>
      </c>
      <c r="P76" s="23">
        <v>0</v>
      </c>
      <c r="Q76" s="23">
        <v>22.70574</v>
      </c>
      <c r="R76" s="23">
        <v>7.14062</v>
      </c>
      <c r="S76" s="23">
        <v>0</v>
      </c>
      <c r="T76" s="23">
        <v>0</v>
      </c>
      <c r="U76" s="23">
        <v>29.177</v>
      </c>
      <c r="V76" s="23">
        <v>21.95343</v>
      </c>
      <c r="W76" s="31">
        <v>0</v>
      </c>
      <c r="X76" s="31">
        <v>0</v>
      </c>
      <c r="Y76" s="31">
        <v>0.09684</v>
      </c>
      <c r="Z76" s="31">
        <v>0.32318</v>
      </c>
      <c r="AA76" s="23">
        <v>1.44</v>
      </c>
      <c r="AB76" s="23">
        <v>1.223</v>
      </c>
      <c r="AC76" s="23">
        <v>82.30503999999999</v>
      </c>
      <c r="AD76" s="23">
        <v>51.32822</v>
      </c>
      <c r="AE76" s="23">
        <v>1.53</v>
      </c>
      <c r="AF76" s="23">
        <v>0.68</v>
      </c>
      <c r="AG76" s="23">
        <v>356.2068</v>
      </c>
      <c r="AH76" s="23">
        <v>272.29789</v>
      </c>
      <c r="AI76" s="23">
        <v>1.53</v>
      </c>
      <c r="AJ76" s="23">
        <v>0.68</v>
      </c>
      <c r="AK76" s="23">
        <v>334.9772</v>
      </c>
      <c r="AL76" s="23">
        <v>255.30557</v>
      </c>
      <c r="AM76" s="23">
        <v>0</v>
      </c>
      <c r="AN76" s="23">
        <v>0</v>
      </c>
      <c r="AO76" s="23">
        <v>0.216</v>
      </c>
      <c r="AP76" s="23">
        <v>0.2043</v>
      </c>
    </row>
    <row r="77" spans="1:42" ht="12.75">
      <c r="A77" s="1" t="s">
        <v>141</v>
      </c>
      <c r="B77" s="1" t="s">
        <v>142</v>
      </c>
      <c r="C77" s="23">
        <v>2.073</v>
      </c>
      <c r="D77" s="23">
        <v>6.61417</v>
      </c>
      <c r="E77" s="23">
        <v>131.72988</v>
      </c>
      <c r="F77" s="23">
        <v>110.06449</v>
      </c>
      <c r="G77" s="23">
        <v>0.448</v>
      </c>
      <c r="H77" s="23">
        <v>0.34789</v>
      </c>
      <c r="I77" s="23">
        <v>1.586</v>
      </c>
      <c r="J77" s="23">
        <v>1.14547</v>
      </c>
      <c r="K77" s="23">
        <v>0</v>
      </c>
      <c r="L77" s="23">
        <v>0</v>
      </c>
      <c r="M77" s="23">
        <v>0.79065</v>
      </c>
      <c r="N77" s="23">
        <v>1.325</v>
      </c>
      <c r="O77" s="23">
        <v>0.36</v>
      </c>
      <c r="P77" s="23">
        <v>0.72305</v>
      </c>
      <c r="Q77" s="23">
        <v>231.5425</v>
      </c>
      <c r="R77" s="23">
        <v>294.19724</v>
      </c>
      <c r="S77" s="23">
        <v>0</v>
      </c>
      <c r="T77" s="23">
        <v>0</v>
      </c>
      <c r="U77" s="23">
        <v>436.5121</v>
      </c>
      <c r="V77" s="23">
        <v>582.35672</v>
      </c>
      <c r="W77" s="31">
        <v>0.561</v>
      </c>
      <c r="X77" s="31">
        <v>0.63952</v>
      </c>
      <c r="Y77" s="31">
        <v>623.7485</v>
      </c>
      <c r="Z77" s="31">
        <v>732.03446</v>
      </c>
      <c r="AA77" s="23"/>
      <c r="AB77" s="23"/>
      <c r="AC77" s="23">
        <v>1221.6444000000001</v>
      </c>
      <c r="AD77" s="23">
        <v>1442.1512500000001</v>
      </c>
      <c r="AE77" s="23">
        <v>0.4681</v>
      </c>
      <c r="AF77" s="23">
        <v>0.39619</v>
      </c>
      <c r="AG77" s="23">
        <v>1604.1888</v>
      </c>
      <c r="AH77" s="23">
        <v>2073.9629</v>
      </c>
      <c r="AI77" s="23">
        <v>0.4681</v>
      </c>
      <c r="AJ77" s="23">
        <v>0.39619</v>
      </c>
      <c r="AK77" s="23">
        <v>337.53</v>
      </c>
      <c r="AL77" s="23">
        <v>344.9031</v>
      </c>
      <c r="AM77" s="23">
        <v>0</v>
      </c>
      <c r="AN77" s="23">
        <v>0</v>
      </c>
      <c r="AO77" s="23">
        <v>19.5665</v>
      </c>
      <c r="AP77" s="23">
        <v>27.93652</v>
      </c>
    </row>
    <row r="78" spans="1:42" ht="12.75">
      <c r="A78" s="1" t="s">
        <v>143</v>
      </c>
      <c r="B78" s="1" t="s">
        <v>144</v>
      </c>
      <c r="C78" s="23">
        <v>0.2842</v>
      </c>
      <c r="D78" s="23">
        <v>0.41175</v>
      </c>
      <c r="E78" s="23">
        <v>391.92238</v>
      </c>
      <c r="F78" s="23">
        <v>635.67435</v>
      </c>
      <c r="G78" s="23">
        <v>8.67812</v>
      </c>
      <c r="H78" s="23">
        <v>18.31194</v>
      </c>
      <c r="I78" s="23">
        <v>116.03886</v>
      </c>
      <c r="J78" s="23">
        <v>152.78147</v>
      </c>
      <c r="K78" s="23">
        <v>15.99185</v>
      </c>
      <c r="L78" s="23">
        <v>34.41462</v>
      </c>
      <c r="M78" s="23">
        <v>161.98755</v>
      </c>
      <c r="N78" s="23">
        <v>172.48086</v>
      </c>
      <c r="O78" s="23">
        <v>6.29651</v>
      </c>
      <c r="P78" s="23">
        <v>8.0655</v>
      </c>
      <c r="Q78" s="23">
        <v>287.64792</v>
      </c>
      <c r="R78" s="23">
        <v>189.6624</v>
      </c>
      <c r="S78" s="23">
        <v>18.174</v>
      </c>
      <c r="T78" s="23">
        <v>26.02805</v>
      </c>
      <c r="U78" s="23">
        <v>5078.61761</v>
      </c>
      <c r="V78" s="23">
        <v>1037.76725</v>
      </c>
      <c r="W78" s="31">
        <v>115.50243</v>
      </c>
      <c r="X78" s="31">
        <v>223.326</v>
      </c>
      <c r="Y78" s="31">
        <v>395.57311</v>
      </c>
      <c r="Z78" s="31">
        <v>940.9779</v>
      </c>
      <c r="AA78" s="23">
        <v>115.26346000000001</v>
      </c>
      <c r="AB78" s="23">
        <v>552.88828</v>
      </c>
      <c r="AC78" s="23">
        <v>491.77696</v>
      </c>
      <c r="AD78" s="23">
        <v>1159.9734200000005</v>
      </c>
      <c r="AE78" s="23">
        <v>91.0896</v>
      </c>
      <c r="AF78" s="23">
        <v>460.99387</v>
      </c>
      <c r="AG78" s="23">
        <v>201.40326</v>
      </c>
      <c r="AH78" s="23">
        <v>764.43087</v>
      </c>
      <c r="AI78" s="23">
        <v>36.4733</v>
      </c>
      <c r="AJ78" s="23">
        <v>187.47211</v>
      </c>
      <c r="AK78" s="23">
        <v>49.81545</v>
      </c>
      <c r="AL78" s="23">
        <v>203.02201</v>
      </c>
      <c r="AM78" s="23">
        <v>15.59536</v>
      </c>
      <c r="AN78" s="23">
        <v>78.64086</v>
      </c>
      <c r="AO78" s="23">
        <v>47.65329</v>
      </c>
      <c r="AP78" s="23">
        <v>101.91902</v>
      </c>
    </row>
    <row r="79" spans="1:42" ht="12.75">
      <c r="A79" s="1" t="s">
        <v>145</v>
      </c>
      <c r="B79" s="1" t="s">
        <v>146</v>
      </c>
      <c r="C79" s="23">
        <v>0</v>
      </c>
      <c r="D79" s="23">
        <v>0</v>
      </c>
      <c r="E79" s="23">
        <v>0.34014</v>
      </c>
      <c r="F79" s="23">
        <v>0.95027</v>
      </c>
      <c r="G79" s="23">
        <v>0</v>
      </c>
      <c r="H79" s="23">
        <v>0</v>
      </c>
      <c r="I79" s="23">
        <v>4.63726</v>
      </c>
      <c r="J79" s="23">
        <v>17.33563</v>
      </c>
      <c r="K79" s="23">
        <v>0.0048</v>
      </c>
      <c r="L79" s="23">
        <v>0.02014</v>
      </c>
      <c r="M79" s="23">
        <v>1.48331</v>
      </c>
      <c r="N79" s="23">
        <v>8.87982</v>
      </c>
      <c r="O79" s="23" t="s">
        <v>229</v>
      </c>
      <c r="P79" s="23" t="s">
        <v>229</v>
      </c>
      <c r="Q79" s="23" t="s">
        <v>229</v>
      </c>
      <c r="R79" s="23" t="s">
        <v>229</v>
      </c>
      <c r="S79" s="23">
        <v>0</v>
      </c>
      <c r="T79" s="23">
        <v>0</v>
      </c>
      <c r="U79" s="23">
        <v>1.00872</v>
      </c>
      <c r="V79" s="23">
        <v>2.12777</v>
      </c>
      <c r="W79" s="31">
        <v>0</v>
      </c>
      <c r="X79" s="31">
        <v>0</v>
      </c>
      <c r="Y79" s="31">
        <v>1.0818</v>
      </c>
      <c r="Z79" s="31">
        <v>2.67669</v>
      </c>
      <c r="AA79" s="23"/>
      <c r="AB79" s="23"/>
      <c r="AC79" s="23">
        <v>104.36838</v>
      </c>
      <c r="AD79" s="23">
        <v>63.67817</v>
      </c>
      <c r="AE79" s="23">
        <v>0</v>
      </c>
      <c r="AF79" s="23">
        <v>0</v>
      </c>
      <c r="AG79" s="23">
        <v>104.67892</v>
      </c>
      <c r="AH79" s="23">
        <v>123.36996</v>
      </c>
      <c r="AI79" s="23">
        <v>0</v>
      </c>
      <c r="AJ79" s="23">
        <v>0</v>
      </c>
      <c r="AK79" s="23">
        <v>104.08842</v>
      </c>
      <c r="AL79" s="23">
        <v>122.32857</v>
      </c>
      <c r="AM79" s="23">
        <v>0</v>
      </c>
      <c r="AN79" s="23">
        <v>0</v>
      </c>
      <c r="AO79" s="23">
        <v>1.49296</v>
      </c>
      <c r="AP79" s="23">
        <v>5.7118</v>
      </c>
    </row>
    <row r="80" spans="1:42" ht="12.75">
      <c r="A80" s="1" t="s">
        <v>147</v>
      </c>
      <c r="B80" s="1" t="s">
        <v>148</v>
      </c>
      <c r="C80" s="23">
        <v>29.89566</v>
      </c>
      <c r="D80" s="23">
        <v>36.39479</v>
      </c>
      <c r="E80" s="23">
        <v>1561.90606</v>
      </c>
      <c r="F80" s="23">
        <v>1751.95535</v>
      </c>
      <c r="G80" s="23">
        <v>20.17695</v>
      </c>
      <c r="H80" s="23">
        <v>17.74551</v>
      </c>
      <c r="I80" s="23">
        <v>1352.5431</v>
      </c>
      <c r="J80" s="23">
        <v>1513.00347</v>
      </c>
      <c r="K80" s="23">
        <v>0.00559</v>
      </c>
      <c r="L80" s="23">
        <v>0.0654</v>
      </c>
      <c r="M80" s="23">
        <v>1291.93887</v>
      </c>
      <c r="N80" s="23">
        <v>1413.99065</v>
      </c>
      <c r="O80" s="23">
        <v>3.856</v>
      </c>
      <c r="P80" s="23">
        <v>1.5557</v>
      </c>
      <c r="Q80" s="23">
        <v>1175.9495</v>
      </c>
      <c r="R80" s="23">
        <v>1057.50587</v>
      </c>
      <c r="S80" s="23">
        <v>8.87</v>
      </c>
      <c r="T80" s="23">
        <v>13.24711</v>
      </c>
      <c r="U80" s="23">
        <v>1307.84297</v>
      </c>
      <c r="V80" s="23">
        <v>1357.85617</v>
      </c>
      <c r="W80" s="31">
        <v>5.53196</v>
      </c>
      <c r="X80" s="31">
        <v>16.64177</v>
      </c>
      <c r="Y80" s="31">
        <v>1870.3554</v>
      </c>
      <c r="Z80" s="31">
        <v>2302.11286</v>
      </c>
      <c r="AA80" s="23">
        <v>92.4045</v>
      </c>
      <c r="AB80" s="23">
        <v>194.51835</v>
      </c>
      <c r="AC80" s="23">
        <v>3041.9794300000003</v>
      </c>
      <c r="AD80" s="23">
        <v>4431.572320000001</v>
      </c>
      <c r="AE80" s="23">
        <v>58.35338</v>
      </c>
      <c r="AF80" s="23">
        <v>269.89464</v>
      </c>
      <c r="AG80" s="23">
        <v>812.72236</v>
      </c>
      <c r="AH80" s="23">
        <v>1974.47394</v>
      </c>
      <c r="AI80" s="23">
        <v>6.63584</v>
      </c>
      <c r="AJ80" s="23">
        <v>26.84026</v>
      </c>
      <c r="AK80" s="23">
        <v>163.95908</v>
      </c>
      <c r="AL80" s="23">
        <v>430.46962</v>
      </c>
      <c r="AM80" s="23">
        <v>33.69494</v>
      </c>
      <c r="AN80" s="23">
        <v>55.86153</v>
      </c>
      <c r="AO80" s="23">
        <v>728.9912</v>
      </c>
      <c r="AP80" s="23">
        <v>1491.00391</v>
      </c>
    </row>
    <row r="81" spans="1:42" ht="12.75">
      <c r="A81" s="1" t="s">
        <v>149</v>
      </c>
      <c r="B81" s="1" t="s">
        <v>150</v>
      </c>
      <c r="C81" s="23">
        <v>10.8117</v>
      </c>
      <c r="D81" s="23">
        <v>19.24041</v>
      </c>
      <c r="E81" s="23">
        <v>1476.31886</v>
      </c>
      <c r="F81" s="23">
        <v>2694.17102</v>
      </c>
      <c r="G81" s="23">
        <v>0.64404</v>
      </c>
      <c r="H81" s="23">
        <v>7.32031</v>
      </c>
      <c r="I81" s="23">
        <v>951.84177</v>
      </c>
      <c r="J81" s="23">
        <v>1938.54342</v>
      </c>
      <c r="K81" s="23">
        <v>0</v>
      </c>
      <c r="L81" s="23">
        <v>0</v>
      </c>
      <c r="M81" s="23">
        <v>930.44408</v>
      </c>
      <c r="N81" s="23">
        <v>1811.51814</v>
      </c>
      <c r="O81" s="23">
        <v>0.2053</v>
      </c>
      <c r="P81" s="23">
        <v>1.07037</v>
      </c>
      <c r="Q81" s="23">
        <v>1100.07724</v>
      </c>
      <c r="R81" s="23">
        <v>1673.74638</v>
      </c>
      <c r="S81" s="23">
        <v>1.26504</v>
      </c>
      <c r="T81" s="23">
        <v>2.96933</v>
      </c>
      <c r="U81" s="23">
        <v>1459.63832</v>
      </c>
      <c r="V81" s="23">
        <v>2116.27422</v>
      </c>
      <c r="W81" s="31">
        <v>2.7541</v>
      </c>
      <c r="X81" s="31">
        <v>20.89901</v>
      </c>
      <c r="Y81" s="31">
        <v>1339.10198</v>
      </c>
      <c r="Z81" s="31">
        <v>2335.52288</v>
      </c>
      <c r="AA81" s="23">
        <v>24.625600000000002</v>
      </c>
      <c r="AB81" s="23">
        <v>16.6346</v>
      </c>
      <c r="AC81" s="23">
        <v>1721.8324300000013</v>
      </c>
      <c r="AD81" s="23">
        <v>3083.232849999998</v>
      </c>
      <c r="AE81" s="23">
        <v>3.2436</v>
      </c>
      <c r="AF81" s="23">
        <v>16.40291</v>
      </c>
      <c r="AG81" s="23">
        <v>2842.67185</v>
      </c>
      <c r="AH81" s="23">
        <v>5475.76873</v>
      </c>
      <c r="AI81" s="23">
        <v>2.0776</v>
      </c>
      <c r="AJ81" s="23">
        <v>8.52743</v>
      </c>
      <c r="AK81" s="23">
        <v>665.86405</v>
      </c>
      <c r="AL81" s="23">
        <v>1331.82745</v>
      </c>
      <c r="AM81" s="23">
        <v>0.07884</v>
      </c>
      <c r="AN81" s="23">
        <v>0.80568</v>
      </c>
      <c r="AO81" s="23">
        <v>661.60162</v>
      </c>
      <c r="AP81" s="23">
        <v>1308.32872</v>
      </c>
    </row>
    <row r="82" spans="1:42" ht="12.75">
      <c r="A82" s="1" t="s">
        <v>151</v>
      </c>
      <c r="B82" s="1" t="s">
        <v>152</v>
      </c>
      <c r="C82" s="23">
        <v>128.90973</v>
      </c>
      <c r="D82" s="23">
        <v>100.52367</v>
      </c>
      <c r="E82" s="23">
        <v>3517.5994</v>
      </c>
      <c r="F82" s="23">
        <v>5553.86046</v>
      </c>
      <c r="G82" s="23">
        <v>62.03712</v>
      </c>
      <c r="H82" s="23">
        <v>24.45389</v>
      </c>
      <c r="I82" s="23">
        <v>3172.49435</v>
      </c>
      <c r="J82" s="23">
        <v>4697.72715</v>
      </c>
      <c r="K82" s="23">
        <v>30.42413</v>
      </c>
      <c r="L82" s="23">
        <v>32.87108</v>
      </c>
      <c r="M82" s="23">
        <v>3120.32521</v>
      </c>
      <c r="N82" s="23">
        <v>4698.81246</v>
      </c>
      <c r="O82" s="23">
        <v>24.3456</v>
      </c>
      <c r="P82" s="23">
        <v>5.37142</v>
      </c>
      <c r="Q82" s="23">
        <v>2632.1026</v>
      </c>
      <c r="R82" s="23">
        <v>4258.29587</v>
      </c>
      <c r="S82" s="23">
        <v>17.44284</v>
      </c>
      <c r="T82" s="23">
        <v>13.2271</v>
      </c>
      <c r="U82" s="23">
        <v>3743.24348</v>
      </c>
      <c r="V82" s="23">
        <v>5498.8037</v>
      </c>
      <c r="W82" s="31">
        <v>110.02509</v>
      </c>
      <c r="X82" s="31">
        <v>62.00801</v>
      </c>
      <c r="Y82" s="31">
        <v>3698.42841</v>
      </c>
      <c r="Z82" s="31">
        <v>5894.57892</v>
      </c>
      <c r="AA82" s="23">
        <v>315.16235000000006</v>
      </c>
      <c r="AB82" s="23">
        <v>204.16050000000007</v>
      </c>
      <c r="AC82" s="23">
        <v>6439.947090000001</v>
      </c>
      <c r="AD82" s="23">
        <v>11271.694290000003</v>
      </c>
      <c r="AE82" s="23">
        <v>329.13873</v>
      </c>
      <c r="AF82" s="23">
        <v>234.91715</v>
      </c>
      <c r="AG82" s="23">
        <v>2189.95128</v>
      </c>
      <c r="AH82" s="23">
        <v>3828.03576</v>
      </c>
      <c r="AI82" s="23">
        <v>23.4159</v>
      </c>
      <c r="AJ82" s="23">
        <v>12.42776</v>
      </c>
      <c r="AK82" s="23">
        <v>638.97956</v>
      </c>
      <c r="AL82" s="23">
        <v>989.27171</v>
      </c>
      <c r="AM82" s="23">
        <v>159.30217</v>
      </c>
      <c r="AN82" s="23">
        <v>217.74535</v>
      </c>
      <c r="AO82" s="23">
        <v>2629.28826</v>
      </c>
      <c r="AP82" s="23">
        <v>6389.88936</v>
      </c>
    </row>
    <row r="83" spans="1:42" ht="12.75">
      <c r="A83" s="1" t="s">
        <v>153</v>
      </c>
      <c r="B83" s="1" t="s">
        <v>154</v>
      </c>
      <c r="C83" s="23">
        <v>10.32988</v>
      </c>
      <c r="D83" s="23">
        <v>8.38827</v>
      </c>
      <c r="E83" s="23">
        <v>3051.60995</v>
      </c>
      <c r="F83" s="23">
        <v>7300.74482</v>
      </c>
      <c r="G83" s="23">
        <v>11.49083</v>
      </c>
      <c r="H83" s="23">
        <v>18.19217</v>
      </c>
      <c r="I83" s="23">
        <v>1366.3041</v>
      </c>
      <c r="J83" s="23">
        <v>3486.93448</v>
      </c>
      <c r="K83" s="23">
        <v>0</v>
      </c>
      <c r="L83" s="23">
        <v>0</v>
      </c>
      <c r="M83" s="23">
        <v>105.05345</v>
      </c>
      <c r="N83" s="23">
        <v>2079.67621</v>
      </c>
      <c r="O83" s="23">
        <v>0.346</v>
      </c>
      <c r="P83" s="23">
        <v>0.264</v>
      </c>
      <c r="Q83" s="23">
        <v>127.8127</v>
      </c>
      <c r="R83" s="23">
        <v>2655.35913</v>
      </c>
      <c r="S83" s="23">
        <v>0.55648</v>
      </c>
      <c r="T83" s="23">
        <v>8.06589</v>
      </c>
      <c r="U83" s="23">
        <v>49.03819</v>
      </c>
      <c r="V83" s="23">
        <v>1699.99792</v>
      </c>
      <c r="W83" s="31">
        <v>0.1071</v>
      </c>
      <c r="X83" s="31">
        <v>0.12852</v>
      </c>
      <c r="Y83" s="31">
        <v>145.56446</v>
      </c>
      <c r="Z83" s="31">
        <v>2422.55116</v>
      </c>
      <c r="AA83" s="23">
        <v>0.012820000000000002</v>
      </c>
      <c r="AB83" s="23">
        <v>0.08062</v>
      </c>
      <c r="AC83" s="23">
        <v>178.05837999999997</v>
      </c>
      <c r="AD83" s="23">
        <v>4290.24684</v>
      </c>
      <c r="AE83" s="23">
        <v>6.7866</v>
      </c>
      <c r="AF83" s="23">
        <v>92.77975</v>
      </c>
      <c r="AG83" s="23">
        <v>13.03399</v>
      </c>
      <c r="AH83" s="23">
        <v>69.22302</v>
      </c>
      <c r="AI83" s="23">
        <v>1.09096</v>
      </c>
      <c r="AJ83" s="23">
        <v>13.82581</v>
      </c>
      <c r="AK83" s="23">
        <v>4.27917</v>
      </c>
      <c r="AL83" s="23">
        <v>30.21282</v>
      </c>
      <c r="AM83" s="23">
        <v>1.74166</v>
      </c>
      <c r="AN83" s="23">
        <v>25.616</v>
      </c>
      <c r="AO83" s="23">
        <v>14.50333</v>
      </c>
      <c r="AP83" s="23">
        <v>465.93877</v>
      </c>
    </row>
    <row r="84" spans="1:42" ht="12.75">
      <c r="A84" s="1" t="s">
        <v>155</v>
      </c>
      <c r="B84" s="1" t="s">
        <v>156</v>
      </c>
      <c r="C84" s="23">
        <v>0.793</v>
      </c>
      <c r="D84" s="23">
        <v>0.64535</v>
      </c>
      <c r="E84" s="23">
        <v>41.59763</v>
      </c>
      <c r="F84" s="23">
        <v>87.5841</v>
      </c>
      <c r="G84" s="23">
        <v>1.65</v>
      </c>
      <c r="H84" s="23">
        <v>0.15572</v>
      </c>
      <c r="I84" s="23">
        <v>271.98094</v>
      </c>
      <c r="J84" s="23">
        <v>324.43701</v>
      </c>
      <c r="K84" s="23">
        <v>0</v>
      </c>
      <c r="L84" s="23">
        <v>0</v>
      </c>
      <c r="M84" s="23">
        <v>69.90451</v>
      </c>
      <c r="N84" s="23">
        <v>254.96051</v>
      </c>
      <c r="O84" s="23">
        <v>20.7232</v>
      </c>
      <c r="P84" s="23">
        <v>12.60596</v>
      </c>
      <c r="Q84" s="23">
        <v>7.01973</v>
      </c>
      <c r="R84" s="23">
        <v>67.65848</v>
      </c>
      <c r="S84" s="23">
        <v>0</v>
      </c>
      <c r="T84" s="23">
        <v>0</v>
      </c>
      <c r="U84" s="23">
        <v>57.70616</v>
      </c>
      <c r="V84" s="23">
        <v>237.63258</v>
      </c>
      <c r="W84" s="31">
        <v>0</v>
      </c>
      <c r="X84" s="31">
        <v>0</v>
      </c>
      <c r="Y84" s="31">
        <v>217.2646</v>
      </c>
      <c r="Z84" s="31">
        <v>286.99236</v>
      </c>
      <c r="AA84" s="23">
        <v>1.1</v>
      </c>
      <c r="AB84" s="23">
        <v>0.655</v>
      </c>
      <c r="AC84" s="23">
        <v>37.80318999999999</v>
      </c>
      <c r="AD84" s="23">
        <v>266.8098100000001</v>
      </c>
      <c r="AE84" s="23">
        <v>6.85</v>
      </c>
      <c r="AF84" s="23">
        <v>1.17291</v>
      </c>
      <c r="AG84" s="23">
        <v>48.62416</v>
      </c>
      <c r="AH84" s="23">
        <v>277.87474</v>
      </c>
      <c r="AI84" s="23">
        <v>6.8</v>
      </c>
      <c r="AJ84" s="23">
        <v>1</v>
      </c>
      <c r="AK84" s="23">
        <v>8.20746</v>
      </c>
      <c r="AL84" s="23">
        <v>49.41958</v>
      </c>
      <c r="AM84" s="23">
        <v>0.125</v>
      </c>
      <c r="AN84" s="23">
        <v>0.486</v>
      </c>
      <c r="AO84" s="23">
        <v>1.69999</v>
      </c>
      <c r="AP84" s="23">
        <v>14.20306</v>
      </c>
    </row>
    <row r="85" spans="1:42" ht="12.75">
      <c r="A85" s="1" t="s">
        <v>157</v>
      </c>
      <c r="B85" s="1" t="s">
        <v>158</v>
      </c>
      <c r="C85" s="23">
        <v>7.318</v>
      </c>
      <c r="D85" s="23">
        <v>11.0219</v>
      </c>
      <c r="E85" s="23">
        <v>639.93036</v>
      </c>
      <c r="F85" s="23">
        <v>958.08312</v>
      </c>
      <c r="G85" s="23">
        <v>4.222</v>
      </c>
      <c r="H85" s="23">
        <v>7.71607</v>
      </c>
      <c r="I85" s="23">
        <v>741.46228</v>
      </c>
      <c r="J85" s="23">
        <v>1705.23053</v>
      </c>
      <c r="K85" s="23">
        <v>0.4184</v>
      </c>
      <c r="L85" s="23">
        <v>1.43905</v>
      </c>
      <c r="M85" s="23">
        <v>653.93605</v>
      </c>
      <c r="N85" s="23">
        <v>1787.99213</v>
      </c>
      <c r="O85" s="23">
        <v>73.82097</v>
      </c>
      <c r="P85" s="23">
        <v>30.19958</v>
      </c>
      <c r="Q85" s="23">
        <v>1046.57159</v>
      </c>
      <c r="R85" s="23">
        <v>2076.304</v>
      </c>
      <c r="S85" s="23">
        <v>150.95203</v>
      </c>
      <c r="T85" s="23">
        <v>262.31237</v>
      </c>
      <c r="U85" s="23">
        <v>903.5247</v>
      </c>
      <c r="V85" s="23">
        <v>1925.8826</v>
      </c>
      <c r="W85" s="31">
        <v>148.995</v>
      </c>
      <c r="X85" s="31">
        <v>249.48263</v>
      </c>
      <c r="Y85" s="31">
        <v>1815.00381</v>
      </c>
      <c r="Z85" s="31">
        <v>4278.36906</v>
      </c>
      <c r="AA85" s="23">
        <v>212.32272000000003</v>
      </c>
      <c r="AB85" s="23">
        <v>450.92804</v>
      </c>
      <c r="AC85" s="23">
        <v>1824.80879</v>
      </c>
      <c r="AD85" s="23">
        <v>4378.51461</v>
      </c>
      <c r="AE85" s="23">
        <v>118.48752</v>
      </c>
      <c r="AF85" s="23">
        <v>236.99054</v>
      </c>
      <c r="AG85" s="23">
        <v>2244.37316</v>
      </c>
      <c r="AH85" s="23">
        <v>5868.36467</v>
      </c>
      <c r="AI85" s="23">
        <v>35.88486</v>
      </c>
      <c r="AJ85" s="23">
        <v>64.99289</v>
      </c>
      <c r="AK85" s="23">
        <v>617.62381</v>
      </c>
      <c r="AL85" s="23">
        <v>1152.8522</v>
      </c>
      <c r="AM85" s="23">
        <v>6.4484</v>
      </c>
      <c r="AN85" s="23">
        <v>17.97184</v>
      </c>
      <c r="AO85" s="23">
        <v>505.80269</v>
      </c>
      <c r="AP85" s="23">
        <v>1011.94511</v>
      </c>
    </row>
    <row r="86" spans="1:42" ht="12.75">
      <c r="A86" s="1" t="s">
        <v>159</v>
      </c>
      <c r="B86" s="1" t="s">
        <v>160</v>
      </c>
      <c r="C86" s="23">
        <v>0</v>
      </c>
      <c r="D86" s="23">
        <v>0</v>
      </c>
      <c r="E86" s="23">
        <v>11.34682</v>
      </c>
      <c r="F86" s="23">
        <v>24.18779</v>
      </c>
      <c r="G86" s="23">
        <v>0</v>
      </c>
      <c r="H86" s="23">
        <v>0</v>
      </c>
      <c r="I86" s="23">
        <v>3.64444</v>
      </c>
      <c r="J86" s="23">
        <v>9.59347</v>
      </c>
      <c r="K86" s="23">
        <v>0</v>
      </c>
      <c r="L86" s="23">
        <v>0</v>
      </c>
      <c r="M86" s="23">
        <v>5.52892</v>
      </c>
      <c r="N86" s="23">
        <v>15.51017</v>
      </c>
      <c r="O86" s="23">
        <v>179.62288</v>
      </c>
      <c r="P86" s="23">
        <v>383.22566</v>
      </c>
      <c r="Q86" s="23">
        <v>27.956</v>
      </c>
      <c r="R86" s="23">
        <v>84.20216</v>
      </c>
      <c r="S86" s="23">
        <v>1613.15665</v>
      </c>
      <c r="T86" s="23">
        <v>2825.91179</v>
      </c>
      <c r="U86" s="23">
        <v>33.37014</v>
      </c>
      <c r="V86" s="23">
        <v>71.2589</v>
      </c>
      <c r="W86" s="31">
        <v>2648.9556</v>
      </c>
      <c r="X86" s="31">
        <v>3902.38846</v>
      </c>
      <c r="Y86" s="31">
        <v>46.11888</v>
      </c>
      <c r="Z86" s="31">
        <v>174.36279</v>
      </c>
      <c r="AA86" s="23">
        <v>3061.465</v>
      </c>
      <c r="AB86" s="23">
        <v>4751.73214</v>
      </c>
      <c r="AC86" s="23">
        <v>52.89361</v>
      </c>
      <c r="AD86" s="23">
        <v>80.48470999999999</v>
      </c>
      <c r="AE86" s="23">
        <v>2166.30732</v>
      </c>
      <c r="AF86" s="23">
        <v>4296.99403</v>
      </c>
      <c r="AG86" s="23">
        <v>20.02826</v>
      </c>
      <c r="AH86" s="23">
        <v>65.30896</v>
      </c>
      <c r="AI86" s="23">
        <v>569.0524</v>
      </c>
      <c r="AJ86" s="23">
        <v>794.1397</v>
      </c>
      <c r="AK86" s="23">
        <v>2.38503</v>
      </c>
      <c r="AL86" s="23">
        <v>6.46497</v>
      </c>
      <c r="AM86" s="23">
        <v>541.13348</v>
      </c>
      <c r="AN86" s="23">
        <v>1268.83266</v>
      </c>
      <c r="AO86" s="23">
        <v>5.00891</v>
      </c>
      <c r="AP86" s="23">
        <v>12.17953</v>
      </c>
    </row>
    <row r="87" spans="1:42" ht="12.75">
      <c r="A87" s="1" t="s">
        <v>161</v>
      </c>
      <c r="B87" s="1" t="s">
        <v>162</v>
      </c>
      <c r="C87" s="23">
        <v>23.30414</v>
      </c>
      <c r="D87" s="23">
        <v>49.37295</v>
      </c>
      <c r="E87" s="23">
        <v>6.4152</v>
      </c>
      <c r="F87" s="23">
        <v>14.4342</v>
      </c>
      <c r="G87" s="23">
        <v>307.64608</v>
      </c>
      <c r="H87" s="23">
        <v>714.92632</v>
      </c>
      <c r="I87" s="23">
        <v>24.96459</v>
      </c>
      <c r="J87" s="23">
        <v>63.41872</v>
      </c>
      <c r="K87" s="23">
        <v>294.47923</v>
      </c>
      <c r="L87" s="23">
        <v>698.24497</v>
      </c>
      <c r="M87" s="23">
        <v>221.46947</v>
      </c>
      <c r="N87" s="23">
        <v>693.92351</v>
      </c>
      <c r="O87" s="23">
        <v>1041.68306</v>
      </c>
      <c r="P87" s="23">
        <v>3846.5102</v>
      </c>
      <c r="Q87" s="23">
        <v>104.04346</v>
      </c>
      <c r="R87" s="23">
        <v>387.36275</v>
      </c>
      <c r="S87" s="23">
        <v>1358.05296</v>
      </c>
      <c r="T87" s="23">
        <v>4348.13321</v>
      </c>
      <c r="U87" s="23">
        <v>3.83562</v>
      </c>
      <c r="V87" s="23">
        <v>27.84148</v>
      </c>
      <c r="W87" s="31">
        <v>1898.17944</v>
      </c>
      <c r="X87" s="31">
        <v>6228.33458</v>
      </c>
      <c r="Y87" s="31">
        <v>0.5878</v>
      </c>
      <c r="Z87" s="31">
        <v>1.28309</v>
      </c>
      <c r="AA87" s="23">
        <v>2215.5436999999997</v>
      </c>
      <c r="AB87" s="23">
        <v>6529.475650000001</v>
      </c>
      <c r="AC87" s="23">
        <v>8.8557</v>
      </c>
      <c r="AD87" s="23">
        <v>10.24477</v>
      </c>
      <c r="AE87" s="23">
        <v>3919.8233</v>
      </c>
      <c r="AF87" s="23">
        <v>19695.16926</v>
      </c>
      <c r="AG87" s="23">
        <v>0</v>
      </c>
      <c r="AH87" s="23">
        <v>0</v>
      </c>
      <c r="AI87" s="23">
        <v>669.75275</v>
      </c>
      <c r="AJ87" s="23">
        <v>1980.14155</v>
      </c>
      <c r="AK87" s="23">
        <v>0</v>
      </c>
      <c r="AL87" s="23">
        <v>0</v>
      </c>
      <c r="AM87" s="23">
        <v>760.11081</v>
      </c>
      <c r="AN87" s="23">
        <v>2764.01979</v>
      </c>
      <c r="AO87" s="23">
        <v>0</v>
      </c>
      <c r="AP87" s="23">
        <v>0</v>
      </c>
    </row>
    <row r="88" spans="1:42" ht="12.75">
      <c r="A88" s="1" t="s">
        <v>163</v>
      </c>
      <c r="B88" s="1" t="s">
        <v>164</v>
      </c>
      <c r="C88" s="23">
        <v>14.39672</v>
      </c>
      <c r="D88" s="23">
        <v>79.95137</v>
      </c>
      <c r="E88" s="23">
        <v>1298.23192</v>
      </c>
      <c r="F88" s="23">
        <v>9806.21146</v>
      </c>
      <c r="G88" s="23">
        <v>5.01368</v>
      </c>
      <c r="H88" s="23">
        <v>5.06923</v>
      </c>
      <c r="I88" s="23">
        <v>800.09907</v>
      </c>
      <c r="J88" s="23">
        <v>4246.60644</v>
      </c>
      <c r="K88" s="23">
        <v>1.1829</v>
      </c>
      <c r="L88" s="23">
        <v>18.58617</v>
      </c>
      <c r="M88" s="23">
        <v>1046.44542</v>
      </c>
      <c r="N88" s="23">
        <v>2593.83798</v>
      </c>
      <c r="O88" s="23">
        <v>1.38215</v>
      </c>
      <c r="P88" s="23">
        <v>15.11113</v>
      </c>
      <c r="Q88" s="23">
        <v>817.65253</v>
      </c>
      <c r="R88" s="23">
        <v>1689.05158</v>
      </c>
      <c r="S88" s="23">
        <v>464.7329</v>
      </c>
      <c r="T88" s="23">
        <v>46.60142</v>
      </c>
      <c r="U88" s="23">
        <v>1419.14349</v>
      </c>
      <c r="V88" s="23">
        <v>3118.28129</v>
      </c>
      <c r="W88" s="31">
        <v>1.9821</v>
      </c>
      <c r="X88" s="31">
        <v>14.14046</v>
      </c>
      <c r="Y88" s="31">
        <v>1008.51139</v>
      </c>
      <c r="Z88" s="31">
        <v>2710.38699</v>
      </c>
      <c r="AA88" s="23">
        <v>40.6679</v>
      </c>
      <c r="AB88" s="23">
        <v>82.37704</v>
      </c>
      <c r="AC88" s="23">
        <v>1109.9522</v>
      </c>
      <c r="AD88" s="23">
        <v>4243.078820000001</v>
      </c>
      <c r="AE88" s="23">
        <v>47.4081</v>
      </c>
      <c r="AF88" s="23">
        <v>213.84486</v>
      </c>
      <c r="AG88" s="23">
        <v>3389.47228</v>
      </c>
      <c r="AH88" s="23">
        <v>11625.20363</v>
      </c>
      <c r="AI88" s="23">
        <v>10.5051</v>
      </c>
      <c r="AJ88" s="23">
        <v>10.47245</v>
      </c>
      <c r="AK88" s="23">
        <v>851.6363</v>
      </c>
      <c r="AL88" s="23">
        <v>1912.80301</v>
      </c>
      <c r="AM88" s="23">
        <v>47.33394</v>
      </c>
      <c r="AN88" s="23">
        <v>241.71681</v>
      </c>
      <c r="AO88" s="23">
        <v>362.58531</v>
      </c>
      <c r="AP88" s="23">
        <v>1962.72905</v>
      </c>
    </row>
    <row r="89" spans="1:42" ht="12.75">
      <c r="A89" s="1" t="s">
        <v>165</v>
      </c>
      <c r="B89" s="1" t="s">
        <v>166</v>
      </c>
      <c r="C89" s="23">
        <v>205.27095</v>
      </c>
      <c r="D89" s="23">
        <v>28.79879</v>
      </c>
      <c r="E89" s="23">
        <v>196.63011</v>
      </c>
      <c r="F89" s="23">
        <v>73.39091</v>
      </c>
      <c r="G89" s="23">
        <v>189.95736</v>
      </c>
      <c r="H89" s="23">
        <v>19.03789</v>
      </c>
      <c r="I89" s="23">
        <v>48.77058</v>
      </c>
      <c r="J89" s="23">
        <v>37.45895</v>
      </c>
      <c r="K89" s="23">
        <v>0.14424</v>
      </c>
      <c r="L89" s="23">
        <v>0.71083</v>
      </c>
      <c r="M89" s="23">
        <v>31.60576</v>
      </c>
      <c r="N89" s="23">
        <v>50.85021</v>
      </c>
      <c r="O89" s="23">
        <v>1.977</v>
      </c>
      <c r="P89" s="23">
        <v>0.96417</v>
      </c>
      <c r="Q89" s="23">
        <v>16.94535</v>
      </c>
      <c r="R89" s="23">
        <v>86.74308</v>
      </c>
      <c r="S89" s="23">
        <v>52.1008</v>
      </c>
      <c r="T89" s="23">
        <v>19.51094</v>
      </c>
      <c r="U89" s="23">
        <v>15.33828</v>
      </c>
      <c r="V89" s="23">
        <v>68.69086</v>
      </c>
      <c r="W89" s="31">
        <v>572.232</v>
      </c>
      <c r="X89" s="31">
        <v>88.69679</v>
      </c>
      <c r="Y89" s="31">
        <v>95.27494</v>
      </c>
      <c r="Z89" s="31">
        <v>111.9822</v>
      </c>
      <c r="AA89" s="23"/>
      <c r="AB89" s="23"/>
      <c r="AC89" s="23">
        <v>530.1129</v>
      </c>
      <c r="AD89" s="23">
        <v>372.06575000000004</v>
      </c>
      <c r="AE89" s="23">
        <v>0</v>
      </c>
      <c r="AF89" s="23">
        <v>0</v>
      </c>
      <c r="AG89" s="23">
        <v>527.27194</v>
      </c>
      <c r="AH89" s="23">
        <v>468.14015</v>
      </c>
      <c r="AI89" s="23">
        <v>0</v>
      </c>
      <c r="AJ89" s="23">
        <v>0</v>
      </c>
      <c r="AK89" s="23">
        <v>106.42774</v>
      </c>
      <c r="AL89" s="23">
        <v>110.54959</v>
      </c>
      <c r="AM89" s="23">
        <v>0</v>
      </c>
      <c r="AN89" s="23">
        <v>0</v>
      </c>
      <c r="AO89" s="23">
        <v>565.21123</v>
      </c>
      <c r="AP89" s="23">
        <v>274.31833</v>
      </c>
    </row>
    <row r="90" spans="1:42" ht="12.75">
      <c r="A90" s="1" t="s">
        <v>167</v>
      </c>
      <c r="B90" s="1" t="s">
        <v>168</v>
      </c>
      <c r="C90" s="23">
        <v>8260.0765</v>
      </c>
      <c r="D90" s="23">
        <v>3434.12318</v>
      </c>
      <c r="E90" s="23">
        <v>15558.62127</v>
      </c>
      <c r="F90" s="23">
        <v>9720.49534</v>
      </c>
      <c r="G90" s="23">
        <v>7598.20142</v>
      </c>
      <c r="H90" s="23">
        <v>2729.35185</v>
      </c>
      <c r="I90" s="23">
        <v>20099.43562</v>
      </c>
      <c r="J90" s="23">
        <v>11695.12739</v>
      </c>
      <c r="K90" s="23">
        <v>8219.18513</v>
      </c>
      <c r="L90" s="23">
        <v>2530.15861</v>
      </c>
      <c r="M90" s="23">
        <v>27402.91198</v>
      </c>
      <c r="N90" s="23">
        <v>16179.3565</v>
      </c>
      <c r="O90" s="23">
        <v>7552.46476</v>
      </c>
      <c r="P90" s="23">
        <v>2274.01511</v>
      </c>
      <c r="Q90" s="23">
        <v>35338.81567</v>
      </c>
      <c r="R90" s="23">
        <v>21781.59448</v>
      </c>
      <c r="S90" s="23">
        <v>9511.94791</v>
      </c>
      <c r="T90" s="23">
        <v>2677.62232</v>
      </c>
      <c r="U90" s="23">
        <v>52532.19618</v>
      </c>
      <c r="V90" s="23">
        <v>32713.60616</v>
      </c>
      <c r="W90" s="31">
        <v>12266.25918</v>
      </c>
      <c r="X90" s="31">
        <v>4221.6927</v>
      </c>
      <c r="Y90" s="31">
        <v>72986.08867</v>
      </c>
      <c r="Z90" s="31">
        <v>48121.17144</v>
      </c>
      <c r="AA90" s="23">
        <v>19128.244249999996</v>
      </c>
      <c r="AB90" s="23">
        <v>6166.76549</v>
      </c>
      <c r="AC90" s="23">
        <v>123666.88703000003</v>
      </c>
      <c r="AD90" s="23">
        <v>94384.15449999996</v>
      </c>
      <c r="AE90" s="23">
        <v>16683.27905</v>
      </c>
      <c r="AF90" s="23">
        <v>7249.02873</v>
      </c>
      <c r="AG90" s="23">
        <v>138022.76538</v>
      </c>
      <c r="AH90" s="23">
        <v>117675.47898</v>
      </c>
      <c r="AI90" s="23">
        <v>1680.28719</v>
      </c>
      <c r="AJ90" s="23">
        <v>618.78845</v>
      </c>
      <c r="AK90" s="23">
        <v>21246.24513</v>
      </c>
      <c r="AL90" s="23">
        <v>23994.02198</v>
      </c>
      <c r="AM90" s="23">
        <v>5379.76942</v>
      </c>
      <c r="AN90" s="23">
        <v>4120.57032</v>
      </c>
      <c r="AO90" s="23">
        <v>25061.14688</v>
      </c>
      <c r="AP90" s="23">
        <v>17793.64605</v>
      </c>
    </row>
    <row r="91" spans="1:42" ht="12.75">
      <c r="A91" s="1" t="s">
        <v>169</v>
      </c>
      <c r="B91" s="1" t="s">
        <v>170</v>
      </c>
      <c r="C91" s="23">
        <v>973.1539</v>
      </c>
      <c r="D91" s="23">
        <v>352.07762</v>
      </c>
      <c r="E91" s="23">
        <v>4430.69452</v>
      </c>
      <c r="F91" s="23">
        <v>2129.61566</v>
      </c>
      <c r="G91" s="23">
        <v>1613.55241</v>
      </c>
      <c r="H91" s="23">
        <v>542.68205</v>
      </c>
      <c r="I91" s="23">
        <v>4232.75964</v>
      </c>
      <c r="J91" s="23">
        <v>1646.098</v>
      </c>
      <c r="K91" s="23">
        <v>2587.04899</v>
      </c>
      <c r="L91" s="23">
        <v>1024.4723</v>
      </c>
      <c r="M91" s="23">
        <v>5135.26114</v>
      </c>
      <c r="N91" s="23">
        <v>2485.07747</v>
      </c>
      <c r="O91" s="23">
        <v>9635.86267</v>
      </c>
      <c r="P91" s="23">
        <v>3261.10685</v>
      </c>
      <c r="Q91" s="23">
        <v>7491.96336</v>
      </c>
      <c r="R91" s="23">
        <v>4318.06224</v>
      </c>
      <c r="S91" s="23">
        <v>11788.26452</v>
      </c>
      <c r="T91" s="23">
        <v>4567.30145</v>
      </c>
      <c r="U91" s="23">
        <v>8374.48517</v>
      </c>
      <c r="V91" s="23">
        <v>5018.75262</v>
      </c>
      <c r="W91" s="31">
        <v>11799.19636</v>
      </c>
      <c r="X91" s="31">
        <v>4567.04468</v>
      </c>
      <c r="Y91" s="31">
        <v>10186.87295</v>
      </c>
      <c r="Z91" s="31">
        <v>5571.67751</v>
      </c>
      <c r="AA91" s="23">
        <v>10316.614609999999</v>
      </c>
      <c r="AB91" s="23">
        <v>4491.50591</v>
      </c>
      <c r="AC91" s="23">
        <v>11652.64216</v>
      </c>
      <c r="AD91" s="23">
        <v>6246.0667699999985</v>
      </c>
      <c r="AE91" s="23">
        <v>12328.67851</v>
      </c>
      <c r="AF91" s="23">
        <v>8235.62267</v>
      </c>
      <c r="AG91" s="23">
        <v>13226.39951</v>
      </c>
      <c r="AH91" s="23">
        <v>9176.95184</v>
      </c>
      <c r="AI91" s="23">
        <v>182.55522</v>
      </c>
      <c r="AJ91" s="23">
        <v>82.54187</v>
      </c>
      <c r="AK91" s="23">
        <v>3120.42775</v>
      </c>
      <c r="AL91" s="23">
        <v>1605.88924</v>
      </c>
      <c r="AM91" s="23">
        <v>2407.35122</v>
      </c>
      <c r="AN91" s="23">
        <v>1031.06674</v>
      </c>
      <c r="AO91" s="23">
        <v>2935.29099</v>
      </c>
      <c r="AP91" s="23">
        <v>1964.55192</v>
      </c>
    </row>
    <row r="92" spans="1:42" ht="12.75">
      <c r="A92" s="1" t="s">
        <v>171</v>
      </c>
      <c r="B92" s="1" t="s">
        <v>172</v>
      </c>
      <c r="C92" s="23">
        <v>163.32595</v>
      </c>
      <c r="D92" s="23">
        <v>529.77916</v>
      </c>
      <c r="E92" s="23">
        <v>0</v>
      </c>
      <c r="F92" s="23">
        <v>0</v>
      </c>
      <c r="G92" s="23">
        <v>66.93284</v>
      </c>
      <c r="H92" s="23">
        <v>177.20326</v>
      </c>
      <c r="I92" s="23">
        <v>0</v>
      </c>
      <c r="J92" s="23">
        <v>0</v>
      </c>
      <c r="K92" s="23">
        <v>6.97189</v>
      </c>
      <c r="L92" s="23">
        <v>55.27288</v>
      </c>
      <c r="M92" s="23">
        <v>3.30642</v>
      </c>
      <c r="N92" s="23">
        <v>24.38677</v>
      </c>
      <c r="O92" s="23">
        <v>18.83895</v>
      </c>
      <c r="P92" s="23">
        <v>164.16169</v>
      </c>
      <c r="Q92" s="23">
        <v>229.61326</v>
      </c>
      <c r="R92" s="23">
        <v>101.83406</v>
      </c>
      <c r="S92" s="23">
        <v>59.46536</v>
      </c>
      <c r="T92" s="23">
        <v>109.85074</v>
      </c>
      <c r="U92" s="23">
        <v>827.76266</v>
      </c>
      <c r="V92" s="23">
        <v>476.18073</v>
      </c>
      <c r="W92" s="31">
        <v>1.7562</v>
      </c>
      <c r="X92" s="31">
        <v>8.1396</v>
      </c>
      <c r="Y92" s="31">
        <v>689.2856</v>
      </c>
      <c r="Z92" s="31">
        <v>348.09777</v>
      </c>
      <c r="AA92" s="23">
        <v>0.5870500000000001</v>
      </c>
      <c r="AB92" s="23">
        <v>1.6591000000000002</v>
      </c>
      <c r="AC92" s="23">
        <v>573.522</v>
      </c>
      <c r="AD92" s="23">
        <v>267.8260100000001</v>
      </c>
      <c r="AE92" s="23">
        <v>2.91236</v>
      </c>
      <c r="AF92" s="23">
        <v>36.459</v>
      </c>
      <c r="AG92" s="23">
        <v>6.7012</v>
      </c>
      <c r="AH92" s="23">
        <v>53.17266</v>
      </c>
      <c r="AI92" s="23" t="s">
        <v>229</v>
      </c>
      <c r="AJ92" s="23" t="s">
        <v>229</v>
      </c>
      <c r="AK92" s="23" t="s">
        <v>229</v>
      </c>
      <c r="AL92" s="23" t="s">
        <v>229</v>
      </c>
      <c r="AM92" s="23">
        <v>0</v>
      </c>
      <c r="AN92" s="23">
        <v>0</v>
      </c>
      <c r="AO92" s="23">
        <v>399.23621</v>
      </c>
      <c r="AP92" s="23">
        <v>658.37031</v>
      </c>
    </row>
    <row r="93" spans="1:42" ht="12.75">
      <c r="A93" s="1" t="s">
        <v>173</v>
      </c>
      <c r="B93" s="1" t="s">
        <v>174</v>
      </c>
      <c r="C93" s="23" t="s">
        <v>229</v>
      </c>
      <c r="D93" s="23" t="s">
        <v>229</v>
      </c>
      <c r="E93" s="23" t="s">
        <v>229</v>
      </c>
      <c r="F93" s="23" t="s">
        <v>229</v>
      </c>
      <c r="G93" s="23" t="s">
        <v>229</v>
      </c>
      <c r="H93" s="23" t="s">
        <v>229</v>
      </c>
      <c r="I93" s="23" t="s">
        <v>229</v>
      </c>
      <c r="J93" s="23" t="s">
        <v>229</v>
      </c>
      <c r="K93" s="23" t="s">
        <v>229</v>
      </c>
      <c r="L93" s="23" t="s">
        <v>229</v>
      </c>
      <c r="M93" s="23" t="s">
        <v>229</v>
      </c>
      <c r="N93" s="23" t="s">
        <v>229</v>
      </c>
      <c r="O93" s="23" t="s">
        <v>229</v>
      </c>
      <c r="P93" s="23" t="s">
        <v>229</v>
      </c>
      <c r="Q93" s="23" t="s">
        <v>229</v>
      </c>
      <c r="R93" s="23" t="s">
        <v>229</v>
      </c>
      <c r="S93" s="23">
        <v>0.01025</v>
      </c>
      <c r="T93" s="23">
        <v>0.022</v>
      </c>
      <c r="U93" s="23">
        <v>0</v>
      </c>
      <c r="V93" s="23">
        <v>0</v>
      </c>
      <c r="W93" s="31" t="s">
        <v>229</v>
      </c>
      <c r="X93" s="31" t="s">
        <v>229</v>
      </c>
      <c r="Y93" s="31" t="s">
        <v>229</v>
      </c>
      <c r="Z93" s="31" t="s">
        <v>229</v>
      </c>
      <c r="AA93" s="23"/>
      <c r="AB93" s="23"/>
      <c r="AC93" s="23">
        <v>0.066</v>
      </c>
      <c r="AD93" s="23">
        <v>0.32946</v>
      </c>
      <c r="AE93" s="23" t="s">
        <v>229</v>
      </c>
      <c r="AF93" s="23" t="s">
        <v>229</v>
      </c>
      <c r="AG93" s="23" t="s">
        <v>229</v>
      </c>
      <c r="AH93" s="23" t="s">
        <v>229</v>
      </c>
      <c r="AI93" s="23" t="s">
        <v>229</v>
      </c>
      <c r="AJ93" s="23" t="s">
        <v>229</v>
      </c>
      <c r="AK93" s="23" t="s">
        <v>229</v>
      </c>
      <c r="AL93" s="23" t="s">
        <v>229</v>
      </c>
      <c r="AM93" s="23">
        <v>0</v>
      </c>
      <c r="AN93" s="23">
        <v>0</v>
      </c>
      <c r="AO93" s="23">
        <v>13.23</v>
      </c>
      <c r="AP93" s="23">
        <v>23.06229</v>
      </c>
    </row>
    <row r="94" spans="1:42" ht="12.75">
      <c r="A94" s="1" t="s">
        <v>175</v>
      </c>
      <c r="B94" s="1" t="s">
        <v>176</v>
      </c>
      <c r="C94" s="23" t="s">
        <v>229</v>
      </c>
      <c r="D94" s="23" t="s">
        <v>229</v>
      </c>
      <c r="E94" s="23" t="s">
        <v>229</v>
      </c>
      <c r="F94" s="23" t="s">
        <v>229</v>
      </c>
      <c r="G94" s="23">
        <v>0</v>
      </c>
      <c r="H94" s="23">
        <v>0</v>
      </c>
      <c r="I94" s="23">
        <v>0.0011</v>
      </c>
      <c r="J94" s="23">
        <v>0.03781</v>
      </c>
      <c r="K94" s="23">
        <v>11.18</v>
      </c>
      <c r="L94" s="23">
        <v>2.40795</v>
      </c>
      <c r="M94" s="23">
        <v>3.7132</v>
      </c>
      <c r="N94" s="23">
        <v>19.56681</v>
      </c>
      <c r="O94" s="23">
        <v>0</v>
      </c>
      <c r="P94" s="23">
        <v>0</v>
      </c>
      <c r="Q94" s="23">
        <v>4.8336</v>
      </c>
      <c r="R94" s="23">
        <v>27.15188</v>
      </c>
      <c r="S94" s="23">
        <v>0.04432</v>
      </c>
      <c r="T94" s="23">
        <v>0.066</v>
      </c>
      <c r="U94" s="23">
        <v>18.06588</v>
      </c>
      <c r="V94" s="23">
        <v>13.09463</v>
      </c>
      <c r="W94" s="31">
        <v>0</v>
      </c>
      <c r="X94" s="31">
        <v>0</v>
      </c>
      <c r="Y94" s="31">
        <v>110.26902</v>
      </c>
      <c r="Z94" s="31">
        <v>66.23245</v>
      </c>
      <c r="AA94" s="23"/>
      <c r="AB94" s="23"/>
      <c r="AC94" s="23">
        <v>101.42976</v>
      </c>
      <c r="AD94" s="23">
        <v>58.03399999999999</v>
      </c>
      <c r="AE94" s="23">
        <v>23.603</v>
      </c>
      <c r="AF94" s="23">
        <v>45.10648</v>
      </c>
      <c r="AG94" s="23">
        <v>160.73942</v>
      </c>
      <c r="AH94" s="23">
        <v>126.86369</v>
      </c>
      <c r="AI94" s="23">
        <v>0</v>
      </c>
      <c r="AJ94" s="23">
        <v>0</v>
      </c>
      <c r="AK94" s="23">
        <v>20.06846</v>
      </c>
      <c r="AL94" s="23">
        <v>8.698</v>
      </c>
      <c r="AM94" s="23" t="s">
        <v>229</v>
      </c>
      <c r="AN94" s="23" t="s">
        <v>229</v>
      </c>
      <c r="AO94" s="23" t="s">
        <v>229</v>
      </c>
      <c r="AP94" s="23" t="s">
        <v>229</v>
      </c>
    </row>
    <row r="95" spans="1:42" ht="12.75">
      <c r="A95" s="1" t="s">
        <v>177</v>
      </c>
      <c r="B95" s="1" t="s">
        <v>178</v>
      </c>
      <c r="C95" s="23" t="s">
        <v>229</v>
      </c>
      <c r="D95" s="23" t="s">
        <v>229</v>
      </c>
      <c r="E95" s="23" t="s">
        <v>229</v>
      </c>
      <c r="F95" s="23" t="s">
        <v>229</v>
      </c>
      <c r="G95" s="23">
        <v>0</v>
      </c>
      <c r="H95" s="23">
        <v>0</v>
      </c>
      <c r="I95" s="23">
        <v>0.074</v>
      </c>
      <c r="J95" s="23">
        <v>9.4635</v>
      </c>
      <c r="K95" s="23">
        <v>0</v>
      </c>
      <c r="L95" s="23">
        <v>0</v>
      </c>
      <c r="M95" s="23">
        <v>0.0327</v>
      </c>
      <c r="N95" s="23">
        <v>0.3108</v>
      </c>
      <c r="O95" s="23">
        <v>0</v>
      </c>
      <c r="P95" s="23">
        <v>0</v>
      </c>
      <c r="Q95" s="23">
        <v>116.822</v>
      </c>
      <c r="R95" s="23">
        <v>106.71467</v>
      </c>
      <c r="S95" s="23">
        <v>0</v>
      </c>
      <c r="T95" s="23">
        <v>0</v>
      </c>
      <c r="U95" s="23">
        <v>344.17203</v>
      </c>
      <c r="V95" s="23">
        <v>361.66232</v>
      </c>
      <c r="W95" s="31">
        <v>0</v>
      </c>
      <c r="X95" s="31">
        <v>0</v>
      </c>
      <c r="Y95" s="31">
        <v>164.116</v>
      </c>
      <c r="Z95" s="31">
        <v>179.03994</v>
      </c>
      <c r="AA95" s="23"/>
      <c r="AB95" s="23"/>
      <c r="AC95" s="23">
        <v>143.1815</v>
      </c>
      <c r="AD95" s="23">
        <v>172.89553</v>
      </c>
      <c r="AE95" s="23">
        <v>0</v>
      </c>
      <c r="AF95" s="23">
        <v>0</v>
      </c>
      <c r="AG95" s="23">
        <v>316.3877</v>
      </c>
      <c r="AH95" s="23">
        <v>546.6899</v>
      </c>
      <c r="AI95" s="23" t="s">
        <v>229</v>
      </c>
      <c r="AJ95" s="23" t="s">
        <v>229</v>
      </c>
      <c r="AK95" s="23" t="s">
        <v>229</v>
      </c>
      <c r="AL95" s="23" t="s">
        <v>229</v>
      </c>
      <c r="AM95" s="23" t="s">
        <v>229</v>
      </c>
      <c r="AN95" s="23" t="s">
        <v>229</v>
      </c>
      <c r="AO95" s="23" t="s">
        <v>229</v>
      </c>
      <c r="AP95" s="23" t="s">
        <v>229</v>
      </c>
    </row>
    <row r="96" spans="1:42" ht="12.75">
      <c r="A96" s="1" t="s">
        <v>179</v>
      </c>
      <c r="B96" s="1" t="s">
        <v>180</v>
      </c>
      <c r="C96" s="23">
        <v>39.63716</v>
      </c>
      <c r="D96" s="23">
        <v>54.08036</v>
      </c>
      <c r="E96" s="23">
        <v>1725.11799</v>
      </c>
      <c r="F96" s="23">
        <v>2706.08675</v>
      </c>
      <c r="G96" s="23">
        <v>450.5938</v>
      </c>
      <c r="H96" s="23">
        <v>357.02139</v>
      </c>
      <c r="I96" s="23">
        <v>5178.11748</v>
      </c>
      <c r="J96" s="23">
        <v>6905.01093</v>
      </c>
      <c r="K96" s="23">
        <v>0.3132</v>
      </c>
      <c r="L96" s="23">
        <v>4.9949</v>
      </c>
      <c r="M96" s="23">
        <v>6448.59413</v>
      </c>
      <c r="N96" s="23">
        <v>8797.34143</v>
      </c>
      <c r="O96" s="23">
        <v>3.38834</v>
      </c>
      <c r="P96" s="23">
        <v>1036.96125</v>
      </c>
      <c r="Q96" s="23">
        <v>10806.49824</v>
      </c>
      <c r="R96" s="23">
        <v>15610.63235</v>
      </c>
      <c r="S96" s="23">
        <v>319.36413</v>
      </c>
      <c r="T96" s="23">
        <v>1519.86933</v>
      </c>
      <c r="U96" s="23">
        <v>5832.67657</v>
      </c>
      <c r="V96" s="23">
        <v>9772.70186</v>
      </c>
      <c r="W96" s="31">
        <v>33.264</v>
      </c>
      <c r="X96" s="31">
        <v>1234.19191</v>
      </c>
      <c r="Y96" s="31">
        <v>6644.64402</v>
      </c>
      <c r="Z96" s="31">
        <v>13263.52794</v>
      </c>
      <c r="AA96" s="23">
        <v>5.035379999999999</v>
      </c>
      <c r="AB96" s="23">
        <v>860.8301799999999</v>
      </c>
      <c r="AC96" s="23">
        <v>7665.1176000000005</v>
      </c>
      <c r="AD96" s="23">
        <v>17244.14728</v>
      </c>
      <c r="AE96" s="23">
        <v>162.14895</v>
      </c>
      <c r="AF96" s="23">
        <v>1171.03498</v>
      </c>
      <c r="AG96" s="23">
        <v>10011.15959</v>
      </c>
      <c r="AH96" s="23">
        <v>19908.62183</v>
      </c>
      <c r="AI96" s="23">
        <v>35.2723</v>
      </c>
      <c r="AJ96" s="23">
        <v>224.74453</v>
      </c>
      <c r="AK96" s="23">
        <v>2373.90615</v>
      </c>
      <c r="AL96" s="23">
        <v>4265.81795</v>
      </c>
      <c r="AM96" s="23">
        <v>20.21012</v>
      </c>
      <c r="AN96" s="23">
        <v>292.63399</v>
      </c>
      <c r="AO96" s="23">
        <v>2486.47511</v>
      </c>
      <c r="AP96" s="23">
        <v>4982.85451</v>
      </c>
    </row>
    <row r="97" spans="1:42" ht="12.75">
      <c r="A97" s="1" t="s">
        <v>181</v>
      </c>
      <c r="B97" s="1" t="s">
        <v>182</v>
      </c>
      <c r="C97" s="23">
        <v>0</v>
      </c>
      <c r="D97" s="23">
        <v>0</v>
      </c>
      <c r="E97" s="23">
        <v>5.50878</v>
      </c>
      <c r="F97" s="23">
        <v>9.29804</v>
      </c>
      <c r="G97" s="23">
        <v>0</v>
      </c>
      <c r="H97" s="23">
        <v>0</v>
      </c>
      <c r="I97" s="23">
        <v>12.03237</v>
      </c>
      <c r="J97" s="23">
        <v>21.82515</v>
      </c>
      <c r="K97" s="23">
        <v>0</v>
      </c>
      <c r="L97" s="23">
        <v>0</v>
      </c>
      <c r="M97" s="23">
        <v>40.25816</v>
      </c>
      <c r="N97" s="23">
        <v>37.90682</v>
      </c>
      <c r="O97" s="23">
        <v>0.2208</v>
      </c>
      <c r="P97" s="23">
        <v>0.33981</v>
      </c>
      <c r="Q97" s="23">
        <v>14.54872</v>
      </c>
      <c r="R97" s="23">
        <v>5.7072</v>
      </c>
      <c r="S97" s="23">
        <v>0</v>
      </c>
      <c r="T97" s="23">
        <v>0</v>
      </c>
      <c r="U97" s="23">
        <v>31.0423</v>
      </c>
      <c r="V97" s="23">
        <v>21.86566</v>
      </c>
      <c r="W97" s="31">
        <v>0</v>
      </c>
      <c r="X97" s="31">
        <v>0</v>
      </c>
      <c r="Y97" s="31">
        <v>54.66052</v>
      </c>
      <c r="Z97" s="31">
        <v>34.69367</v>
      </c>
      <c r="AA97" s="23"/>
      <c r="AB97" s="23"/>
      <c r="AC97" s="23">
        <v>8.27027</v>
      </c>
      <c r="AD97" s="23">
        <v>12.50062</v>
      </c>
      <c r="AE97" s="23">
        <v>0</v>
      </c>
      <c r="AF97" s="23">
        <v>0</v>
      </c>
      <c r="AG97" s="23">
        <v>25.84992</v>
      </c>
      <c r="AH97" s="23">
        <v>26.51385</v>
      </c>
      <c r="AI97" s="23">
        <v>0</v>
      </c>
      <c r="AJ97" s="23">
        <v>0</v>
      </c>
      <c r="AK97" s="23">
        <v>0.82</v>
      </c>
      <c r="AL97" s="23">
        <v>1.79092</v>
      </c>
      <c r="AM97" s="23">
        <v>0</v>
      </c>
      <c r="AN97" s="23">
        <v>0</v>
      </c>
      <c r="AO97" s="23">
        <v>2.03447</v>
      </c>
      <c r="AP97" s="23">
        <v>5.51526</v>
      </c>
    </row>
    <row r="98" spans="1:42" ht="12.75">
      <c r="A98" s="1" t="s">
        <v>183</v>
      </c>
      <c r="B98" s="1" t="s">
        <v>184</v>
      </c>
      <c r="C98" s="23">
        <v>0</v>
      </c>
      <c r="D98" s="23">
        <v>0</v>
      </c>
      <c r="E98" s="23">
        <v>4</v>
      </c>
      <c r="F98" s="23">
        <v>4.7806</v>
      </c>
      <c r="G98" s="23">
        <v>0</v>
      </c>
      <c r="H98" s="23">
        <v>0</v>
      </c>
      <c r="I98" s="23">
        <v>31</v>
      </c>
      <c r="J98" s="23">
        <v>50.3288</v>
      </c>
      <c r="K98" s="23">
        <v>160</v>
      </c>
      <c r="L98" s="23">
        <v>98.983</v>
      </c>
      <c r="M98" s="23">
        <v>52.04</v>
      </c>
      <c r="N98" s="23">
        <v>26.52654</v>
      </c>
      <c r="O98" s="23">
        <v>92</v>
      </c>
      <c r="P98" s="23">
        <v>38.976</v>
      </c>
      <c r="Q98" s="23">
        <v>596.552</v>
      </c>
      <c r="R98" s="23">
        <v>325.86171</v>
      </c>
      <c r="S98" s="23">
        <v>379</v>
      </c>
      <c r="T98" s="23">
        <v>178.947</v>
      </c>
      <c r="U98" s="23">
        <v>664.757</v>
      </c>
      <c r="V98" s="23">
        <v>376.126</v>
      </c>
      <c r="W98" s="31">
        <v>385.5</v>
      </c>
      <c r="X98" s="31">
        <v>154.369</v>
      </c>
      <c r="Y98" s="31">
        <v>797.114</v>
      </c>
      <c r="Z98" s="31">
        <v>444.00797</v>
      </c>
      <c r="AA98" s="23">
        <v>278</v>
      </c>
      <c r="AB98" s="23">
        <v>147.81847000000002</v>
      </c>
      <c r="AC98" s="23">
        <v>280</v>
      </c>
      <c r="AD98" s="23">
        <v>271.501</v>
      </c>
      <c r="AE98" s="23">
        <v>478</v>
      </c>
      <c r="AF98" s="23">
        <v>240.4825</v>
      </c>
      <c r="AG98" s="23">
        <v>539.068</v>
      </c>
      <c r="AH98" s="23">
        <v>569.46258</v>
      </c>
      <c r="AI98" s="23">
        <v>120</v>
      </c>
      <c r="AJ98" s="23">
        <v>65.7135</v>
      </c>
      <c r="AK98" s="23">
        <v>0</v>
      </c>
      <c r="AL98" s="23">
        <v>0</v>
      </c>
      <c r="AM98" s="23">
        <v>110.115</v>
      </c>
      <c r="AN98" s="23">
        <v>52.528</v>
      </c>
      <c r="AO98" s="23">
        <v>200.4</v>
      </c>
      <c r="AP98" s="23">
        <v>224.75625</v>
      </c>
    </row>
    <row r="99" spans="1:42" ht="12.75">
      <c r="A99" s="1" t="s">
        <v>185</v>
      </c>
      <c r="B99" s="1" t="s">
        <v>186</v>
      </c>
      <c r="C99" s="23">
        <v>545</v>
      </c>
      <c r="D99" s="23">
        <v>38.25</v>
      </c>
      <c r="E99" s="23">
        <v>0</v>
      </c>
      <c r="F99" s="23">
        <v>0</v>
      </c>
      <c r="G99" s="23">
        <v>2474.65</v>
      </c>
      <c r="H99" s="23">
        <v>128.9325</v>
      </c>
      <c r="I99" s="23">
        <v>0</v>
      </c>
      <c r="J99" s="23">
        <v>0</v>
      </c>
      <c r="K99" s="23">
        <v>1755</v>
      </c>
      <c r="L99" s="23">
        <v>190.63303</v>
      </c>
      <c r="M99" s="23">
        <v>0</v>
      </c>
      <c r="N99" s="23">
        <v>0</v>
      </c>
      <c r="O99" s="23">
        <v>5227.5</v>
      </c>
      <c r="P99" s="23">
        <v>532.33748</v>
      </c>
      <c r="Q99" s="23">
        <v>0.9404</v>
      </c>
      <c r="R99" s="23">
        <v>1.17164</v>
      </c>
      <c r="S99" s="23">
        <v>7237.53</v>
      </c>
      <c r="T99" s="23">
        <v>476.7876</v>
      </c>
      <c r="U99" s="23">
        <v>4.204</v>
      </c>
      <c r="V99" s="23">
        <v>3.81645</v>
      </c>
      <c r="W99" s="31">
        <v>3775.35</v>
      </c>
      <c r="X99" s="31">
        <v>276.35195</v>
      </c>
      <c r="Y99" s="31">
        <v>7.126</v>
      </c>
      <c r="Z99" s="31">
        <v>13.0325</v>
      </c>
      <c r="AA99" s="23">
        <v>1614</v>
      </c>
      <c r="AB99" s="23">
        <v>231.1739</v>
      </c>
      <c r="AC99" s="23"/>
      <c r="AD99" s="23"/>
      <c r="AE99" s="23">
        <v>98</v>
      </c>
      <c r="AF99" s="23">
        <v>9.8</v>
      </c>
      <c r="AG99" s="23">
        <v>0</v>
      </c>
      <c r="AH99" s="23">
        <v>0</v>
      </c>
      <c r="AI99" s="23" t="s">
        <v>229</v>
      </c>
      <c r="AJ99" s="23" t="s">
        <v>229</v>
      </c>
      <c r="AK99" s="23" t="s">
        <v>229</v>
      </c>
      <c r="AL99" s="23" t="s">
        <v>229</v>
      </c>
      <c r="AM99" s="23">
        <v>114</v>
      </c>
      <c r="AN99" s="23">
        <v>16.53</v>
      </c>
      <c r="AO99" s="23">
        <v>0.003</v>
      </c>
      <c r="AP99" s="23">
        <v>0.27715</v>
      </c>
    </row>
    <row r="100" spans="1:42" ht="12.75">
      <c r="A100" s="1" t="s">
        <v>187</v>
      </c>
      <c r="B100" s="1" t="s">
        <v>188</v>
      </c>
      <c r="C100" s="23">
        <v>65</v>
      </c>
      <c r="D100" s="23">
        <v>60.522</v>
      </c>
      <c r="E100" s="23">
        <v>0</v>
      </c>
      <c r="F100" s="23">
        <v>0</v>
      </c>
      <c r="G100" s="23">
        <v>1397.819</v>
      </c>
      <c r="H100" s="23">
        <v>121.60815</v>
      </c>
      <c r="I100" s="23">
        <v>0</v>
      </c>
      <c r="J100" s="23">
        <v>0</v>
      </c>
      <c r="K100" s="23">
        <v>3612.99</v>
      </c>
      <c r="L100" s="23">
        <v>327.93931</v>
      </c>
      <c r="M100" s="23">
        <v>0</v>
      </c>
      <c r="N100" s="23">
        <v>0</v>
      </c>
      <c r="O100" s="23">
        <v>3035.079</v>
      </c>
      <c r="P100" s="23">
        <v>224.65838</v>
      </c>
      <c r="Q100" s="23">
        <v>10.15</v>
      </c>
      <c r="R100" s="23">
        <v>10.297</v>
      </c>
      <c r="S100" s="23">
        <v>897.41</v>
      </c>
      <c r="T100" s="23">
        <v>69.72942</v>
      </c>
      <c r="U100" s="23">
        <v>0</v>
      </c>
      <c r="V100" s="23">
        <v>0</v>
      </c>
      <c r="W100" s="31">
        <v>58.8</v>
      </c>
      <c r="X100" s="31">
        <v>19.741</v>
      </c>
      <c r="Y100" s="31">
        <v>0</v>
      </c>
      <c r="Z100" s="31">
        <v>0</v>
      </c>
      <c r="AA100" s="23">
        <v>1649.388</v>
      </c>
      <c r="AB100" s="23">
        <v>133.31481</v>
      </c>
      <c r="AC100" s="23"/>
      <c r="AD100" s="23"/>
      <c r="AE100" s="23">
        <v>1250.354</v>
      </c>
      <c r="AF100" s="23">
        <v>115.18355</v>
      </c>
      <c r="AG100" s="23">
        <v>0</v>
      </c>
      <c r="AH100" s="23">
        <v>0</v>
      </c>
      <c r="AI100" s="23">
        <v>253.51</v>
      </c>
      <c r="AJ100" s="23">
        <v>20.304</v>
      </c>
      <c r="AK100" s="23">
        <v>0</v>
      </c>
      <c r="AL100" s="23">
        <v>0</v>
      </c>
      <c r="AM100" s="23">
        <v>887.083</v>
      </c>
      <c r="AN100" s="23">
        <v>99.39869</v>
      </c>
      <c r="AO100" s="23">
        <v>0</v>
      </c>
      <c r="AP100" s="23">
        <v>0</v>
      </c>
    </row>
    <row r="101" spans="1:42" ht="12.75">
      <c r="A101" s="1" t="s">
        <v>189</v>
      </c>
      <c r="B101" s="1" t="s">
        <v>190</v>
      </c>
      <c r="C101" s="23">
        <v>2323</v>
      </c>
      <c r="D101" s="23">
        <v>1253.84</v>
      </c>
      <c r="E101" s="23">
        <v>0</v>
      </c>
      <c r="F101" s="23">
        <v>0</v>
      </c>
      <c r="G101" s="23">
        <v>484.05</v>
      </c>
      <c r="H101" s="23">
        <v>197.61884</v>
      </c>
      <c r="I101" s="23">
        <v>0</v>
      </c>
      <c r="J101" s="23">
        <v>0</v>
      </c>
      <c r="K101" s="23">
        <v>233</v>
      </c>
      <c r="L101" s="23">
        <v>114.939</v>
      </c>
      <c r="M101" s="23">
        <v>1100.2</v>
      </c>
      <c r="N101" s="23">
        <v>531.3927</v>
      </c>
      <c r="O101" s="23">
        <v>1.92</v>
      </c>
      <c r="P101" s="23">
        <v>4.252</v>
      </c>
      <c r="Q101" s="23">
        <v>798.154</v>
      </c>
      <c r="R101" s="23">
        <v>369.439</v>
      </c>
      <c r="S101" s="23">
        <v>0</v>
      </c>
      <c r="T101" s="23">
        <v>0</v>
      </c>
      <c r="U101" s="23">
        <v>5053</v>
      </c>
      <c r="V101" s="23">
        <v>2551.8135</v>
      </c>
      <c r="W101" s="31">
        <v>2168</v>
      </c>
      <c r="X101" s="31">
        <v>1057.395</v>
      </c>
      <c r="Y101" s="31">
        <v>7519.821</v>
      </c>
      <c r="Z101" s="31">
        <v>3476.63962</v>
      </c>
      <c r="AA101" s="23">
        <v>1690</v>
      </c>
      <c r="AB101" s="23">
        <v>891.8</v>
      </c>
      <c r="AC101" s="23">
        <v>10634.89</v>
      </c>
      <c r="AD101" s="23">
        <v>6503.41075</v>
      </c>
      <c r="AE101" s="23">
        <v>653.65</v>
      </c>
      <c r="AF101" s="23">
        <v>401.2266</v>
      </c>
      <c r="AG101" s="23">
        <v>14182.41</v>
      </c>
      <c r="AH101" s="23">
        <v>9725.9707</v>
      </c>
      <c r="AI101" s="23">
        <v>0</v>
      </c>
      <c r="AJ101" s="23">
        <v>0</v>
      </c>
      <c r="AK101" s="23">
        <v>2378.96</v>
      </c>
      <c r="AL101" s="23">
        <v>1431.08789</v>
      </c>
      <c r="AM101" s="23">
        <v>0</v>
      </c>
      <c r="AN101" s="23">
        <v>0</v>
      </c>
      <c r="AO101" s="23">
        <v>1321.21</v>
      </c>
      <c r="AP101" s="23">
        <v>820.37272</v>
      </c>
    </row>
    <row r="102" spans="1:42" ht="12.75">
      <c r="A102" s="1" t="s">
        <v>191</v>
      </c>
      <c r="B102" s="1" t="s">
        <v>192</v>
      </c>
      <c r="C102" s="23">
        <v>0</v>
      </c>
      <c r="D102" s="23">
        <v>0</v>
      </c>
      <c r="E102" s="23">
        <v>511.05</v>
      </c>
      <c r="F102" s="23">
        <v>265.746</v>
      </c>
      <c r="G102" s="23">
        <v>40.28</v>
      </c>
      <c r="H102" s="23">
        <v>6.8944</v>
      </c>
      <c r="I102" s="23">
        <v>105.14</v>
      </c>
      <c r="J102" s="23">
        <v>36.21</v>
      </c>
      <c r="K102" s="23">
        <v>0</v>
      </c>
      <c r="L102" s="23">
        <v>0</v>
      </c>
      <c r="M102" s="23">
        <v>65.36</v>
      </c>
      <c r="N102" s="23">
        <v>23.69</v>
      </c>
      <c r="O102" s="23">
        <v>167.88</v>
      </c>
      <c r="P102" s="23">
        <v>22.72169</v>
      </c>
      <c r="Q102" s="23">
        <v>0</v>
      </c>
      <c r="R102" s="23">
        <v>0</v>
      </c>
      <c r="S102" s="23" t="s">
        <v>229</v>
      </c>
      <c r="T102" s="23" t="s">
        <v>229</v>
      </c>
      <c r="U102" s="23" t="s">
        <v>229</v>
      </c>
      <c r="V102" s="23" t="s">
        <v>229</v>
      </c>
      <c r="W102" s="31">
        <v>536.734</v>
      </c>
      <c r="X102" s="31">
        <v>132.47677</v>
      </c>
      <c r="Y102" s="31">
        <v>0</v>
      </c>
      <c r="Z102" s="31">
        <v>0</v>
      </c>
      <c r="AA102" s="23">
        <v>1711</v>
      </c>
      <c r="AB102" s="23">
        <v>532.0249200000001</v>
      </c>
      <c r="AC102" s="23"/>
      <c r="AD102" s="23"/>
      <c r="AE102" s="23">
        <v>583</v>
      </c>
      <c r="AF102" s="23">
        <v>116.32</v>
      </c>
      <c r="AG102" s="23">
        <v>0</v>
      </c>
      <c r="AH102" s="23">
        <v>0</v>
      </c>
      <c r="AI102" s="23">
        <v>120</v>
      </c>
      <c r="AJ102" s="23">
        <v>24</v>
      </c>
      <c r="AK102" s="23">
        <v>0</v>
      </c>
      <c r="AL102" s="23">
        <v>0</v>
      </c>
      <c r="AM102" s="23">
        <v>0</v>
      </c>
      <c r="AN102" s="23">
        <v>0</v>
      </c>
      <c r="AO102" s="23">
        <v>139.38</v>
      </c>
      <c r="AP102" s="23">
        <v>22.4913</v>
      </c>
    </row>
    <row r="103" spans="1:42" ht="12.75">
      <c r="A103" s="1" t="s">
        <v>193</v>
      </c>
      <c r="B103" s="1" t="s">
        <v>194</v>
      </c>
      <c r="C103" s="23">
        <v>0</v>
      </c>
      <c r="D103" s="23">
        <v>0</v>
      </c>
      <c r="E103" s="23">
        <v>1.44</v>
      </c>
      <c r="F103" s="23">
        <v>2.10133</v>
      </c>
      <c r="G103" s="23">
        <v>1.05</v>
      </c>
      <c r="H103" s="23">
        <v>0.28793</v>
      </c>
      <c r="I103" s="23">
        <v>0</v>
      </c>
      <c r="J103" s="23">
        <v>0</v>
      </c>
      <c r="K103" s="23">
        <v>0</v>
      </c>
      <c r="L103" s="23">
        <v>0</v>
      </c>
      <c r="M103" s="23">
        <v>1.02</v>
      </c>
      <c r="N103" s="23">
        <v>1.21513</v>
      </c>
      <c r="O103" s="23">
        <v>67</v>
      </c>
      <c r="P103" s="23">
        <v>10.385</v>
      </c>
      <c r="Q103" s="23">
        <v>0</v>
      </c>
      <c r="R103" s="23">
        <v>0</v>
      </c>
      <c r="S103" s="23">
        <v>0</v>
      </c>
      <c r="T103" s="23">
        <v>0</v>
      </c>
      <c r="U103" s="23">
        <v>167.13</v>
      </c>
      <c r="V103" s="23">
        <v>16.97315</v>
      </c>
      <c r="W103" s="31">
        <v>271.2</v>
      </c>
      <c r="X103" s="31">
        <v>73.224</v>
      </c>
      <c r="Y103" s="31">
        <v>154.582</v>
      </c>
      <c r="Z103" s="31">
        <v>27.70361</v>
      </c>
      <c r="AA103" s="23"/>
      <c r="AB103" s="23"/>
      <c r="AC103" s="23">
        <v>74.01</v>
      </c>
      <c r="AD103" s="23">
        <v>86.06966999999999</v>
      </c>
      <c r="AE103" s="23">
        <v>0</v>
      </c>
      <c r="AF103" s="23">
        <v>0</v>
      </c>
      <c r="AG103" s="23">
        <v>2.844</v>
      </c>
      <c r="AH103" s="23">
        <v>3.53759</v>
      </c>
      <c r="AI103" s="23">
        <v>0</v>
      </c>
      <c r="AJ103" s="23">
        <v>0</v>
      </c>
      <c r="AK103" s="23">
        <v>1.35</v>
      </c>
      <c r="AL103" s="23">
        <v>0.79004</v>
      </c>
      <c r="AM103" s="23">
        <v>0</v>
      </c>
      <c r="AN103" s="23">
        <v>0</v>
      </c>
      <c r="AO103" s="23">
        <v>18.9</v>
      </c>
      <c r="AP103" s="23">
        <v>24.25569</v>
      </c>
    </row>
    <row r="104" spans="1:42" ht="12.75">
      <c r="A104" s="1" t="s">
        <v>195</v>
      </c>
      <c r="B104" s="1" t="s">
        <v>196</v>
      </c>
      <c r="C104" s="23">
        <v>0</v>
      </c>
      <c r="D104" s="23">
        <v>0</v>
      </c>
      <c r="E104" s="23">
        <v>1673.68506</v>
      </c>
      <c r="F104" s="23">
        <v>4348.71925</v>
      </c>
      <c r="G104" s="23">
        <v>57.315</v>
      </c>
      <c r="H104" s="23">
        <v>144.65261</v>
      </c>
      <c r="I104" s="23">
        <v>1689.15229</v>
      </c>
      <c r="J104" s="23">
        <v>4379.0238</v>
      </c>
      <c r="K104" s="23">
        <v>126.6718</v>
      </c>
      <c r="L104" s="23">
        <v>68.75747</v>
      </c>
      <c r="M104" s="23">
        <v>2571.51077</v>
      </c>
      <c r="N104" s="23">
        <v>8596.88937</v>
      </c>
      <c r="O104" s="23">
        <v>701.568</v>
      </c>
      <c r="P104" s="23">
        <v>597.52007</v>
      </c>
      <c r="Q104" s="23">
        <v>2253.61411</v>
      </c>
      <c r="R104" s="23">
        <v>8045.06143</v>
      </c>
      <c r="S104" s="23">
        <v>515.3107</v>
      </c>
      <c r="T104" s="23">
        <v>460.26199</v>
      </c>
      <c r="U104" s="23">
        <v>2056.14411</v>
      </c>
      <c r="V104" s="23">
        <v>6593.86116</v>
      </c>
      <c r="W104" s="31">
        <v>1609.14</v>
      </c>
      <c r="X104" s="31">
        <v>702.1625</v>
      </c>
      <c r="Y104" s="31">
        <v>1897.35339</v>
      </c>
      <c r="Z104" s="31">
        <v>5529.68545</v>
      </c>
      <c r="AA104" s="23">
        <v>4276.6986</v>
      </c>
      <c r="AB104" s="23">
        <v>1663.90409</v>
      </c>
      <c r="AC104" s="23">
        <v>1742.5802299999996</v>
      </c>
      <c r="AD104" s="23">
        <v>5462.435190000001</v>
      </c>
      <c r="AE104" s="23">
        <v>3521.9135</v>
      </c>
      <c r="AF104" s="23">
        <v>4123.32509</v>
      </c>
      <c r="AG104" s="23">
        <v>1338.35644</v>
      </c>
      <c r="AH104" s="23">
        <v>4934.78599</v>
      </c>
      <c r="AI104" s="23">
        <v>283.669</v>
      </c>
      <c r="AJ104" s="23">
        <v>140.52372</v>
      </c>
      <c r="AK104" s="23">
        <v>240.58524</v>
      </c>
      <c r="AL104" s="23">
        <v>800.87436</v>
      </c>
      <c r="AM104" s="23">
        <v>682.829</v>
      </c>
      <c r="AN104" s="23">
        <v>879.13363</v>
      </c>
      <c r="AO104" s="23">
        <v>557.9963</v>
      </c>
      <c r="AP104" s="23">
        <v>1673.98817</v>
      </c>
    </row>
    <row r="105" spans="1:42" ht="12.75">
      <c r="A105" s="1" t="s">
        <v>197</v>
      </c>
      <c r="B105" s="1" t="s">
        <v>198</v>
      </c>
      <c r="C105" s="23">
        <v>0</v>
      </c>
      <c r="D105" s="23">
        <v>0</v>
      </c>
      <c r="E105" s="23">
        <v>0.0162</v>
      </c>
      <c r="F105" s="23">
        <v>0.045</v>
      </c>
      <c r="G105" s="23">
        <v>0</v>
      </c>
      <c r="H105" s="23">
        <v>0</v>
      </c>
      <c r="I105" s="23">
        <v>0.9014</v>
      </c>
      <c r="J105" s="23">
        <v>1.8028</v>
      </c>
      <c r="K105" s="23">
        <v>0</v>
      </c>
      <c r="L105" s="23">
        <v>0</v>
      </c>
      <c r="M105" s="23">
        <v>0.059</v>
      </c>
      <c r="N105" s="23">
        <v>1.09324</v>
      </c>
      <c r="O105" s="23">
        <v>0</v>
      </c>
      <c r="P105" s="23">
        <v>0</v>
      </c>
      <c r="Q105" s="23">
        <v>0.015</v>
      </c>
      <c r="R105" s="23">
        <v>0.96023</v>
      </c>
      <c r="S105" s="23">
        <v>0</v>
      </c>
      <c r="T105" s="23">
        <v>0</v>
      </c>
      <c r="U105" s="23">
        <v>0.44123</v>
      </c>
      <c r="V105" s="23">
        <v>14.89762</v>
      </c>
      <c r="W105" s="31">
        <v>0</v>
      </c>
      <c r="X105" s="31">
        <v>0</v>
      </c>
      <c r="Y105" s="31">
        <v>0.45696</v>
      </c>
      <c r="Z105" s="31">
        <v>5.92755</v>
      </c>
      <c r="AA105" s="23"/>
      <c r="AB105" s="23"/>
      <c r="AC105" s="23">
        <v>2.9830699999999992</v>
      </c>
      <c r="AD105" s="23">
        <v>43.44145</v>
      </c>
      <c r="AE105" s="23">
        <v>0</v>
      </c>
      <c r="AF105" s="23">
        <v>0</v>
      </c>
      <c r="AG105" s="23">
        <v>5.9688</v>
      </c>
      <c r="AH105" s="23">
        <v>51.54295</v>
      </c>
      <c r="AI105" s="23">
        <v>0</v>
      </c>
      <c r="AJ105" s="23">
        <v>0</v>
      </c>
      <c r="AK105" s="23">
        <v>0.102</v>
      </c>
      <c r="AL105" s="23">
        <v>3.55</v>
      </c>
      <c r="AM105" s="23">
        <v>0</v>
      </c>
      <c r="AN105" s="23">
        <v>0</v>
      </c>
      <c r="AO105" s="23">
        <v>0.075</v>
      </c>
      <c r="AP105" s="23">
        <v>1.17931</v>
      </c>
    </row>
    <row r="106" spans="1:42" ht="12.75">
      <c r="A106" s="1" t="s">
        <v>199</v>
      </c>
      <c r="B106" s="1" t="s">
        <v>200</v>
      </c>
      <c r="C106" s="23">
        <v>0</v>
      </c>
      <c r="D106" s="23">
        <v>0</v>
      </c>
      <c r="E106" s="23">
        <v>0.158</v>
      </c>
      <c r="F106" s="23">
        <v>0.64501</v>
      </c>
      <c r="G106" s="23" t="s">
        <v>229</v>
      </c>
      <c r="H106" s="23" t="s">
        <v>229</v>
      </c>
      <c r="I106" s="23" t="s">
        <v>229</v>
      </c>
      <c r="J106" s="23" t="s">
        <v>229</v>
      </c>
      <c r="K106" s="23" t="s">
        <v>229</v>
      </c>
      <c r="L106" s="23" t="s">
        <v>229</v>
      </c>
      <c r="M106" s="23" t="s">
        <v>229</v>
      </c>
      <c r="N106" s="23" t="s">
        <v>229</v>
      </c>
      <c r="O106" s="23" t="s">
        <v>229</v>
      </c>
      <c r="P106" s="23" t="s">
        <v>229</v>
      </c>
      <c r="Q106" s="23" t="s">
        <v>229</v>
      </c>
      <c r="R106" s="23" t="s">
        <v>229</v>
      </c>
      <c r="S106" s="23" t="s">
        <v>229</v>
      </c>
      <c r="T106" s="23" t="s">
        <v>229</v>
      </c>
      <c r="U106" s="23" t="s">
        <v>229</v>
      </c>
      <c r="V106" s="23" t="s">
        <v>229</v>
      </c>
      <c r="W106" s="31" t="s">
        <v>229</v>
      </c>
      <c r="X106" s="31" t="s">
        <v>229</v>
      </c>
      <c r="Y106" s="31" t="s">
        <v>229</v>
      </c>
      <c r="Z106" s="31" t="s">
        <v>229</v>
      </c>
      <c r="AA106" s="23"/>
      <c r="AB106" s="23"/>
      <c r="AC106" s="23"/>
      <c r="AD106" s="23"/>
      <c r="AE106" s="23">
        <v>0</v>
      </c>
      <c r="AF106" s="23">
        <v>0</v>
      </c>
      <c r="AG106" s="23">
        <v>108.707</v>
      </c>
      <c r="AH106" s="23">
        <v>81.955</v>
      </c>
      <c r="AI106" s="23">
        <v>0</v>
      </c>
      <c r="AJ106" s="23">
        <v>0</v>
      </c>
      <c r="AK106" s="23">
        <v>53.507</v>
      </c>
      <c r="AL106" s="23">
        <v>26.755</v>
      </c>
      <c r="AM106" s="23" t="s">
        <v>229</v>
      </c>
      <c r="AN106" s="23" t="s">
        <v>229</v>
      </c>
      <c r="AO106" s="23" t="s">
        <v>229</v>
      </c>
      <c r="AP106" s="23" t="s">
        <v>229</v>
      </c>
    </row>
    <row r="107" spans="1:42" ht="12.75">
      <c r="A107" s="1" t="s">
        <v>201</v>
      </c>
      <c r="B107" s="1" t="s">
        <v>202</v>
      </c>
      <c r="C107" s="23">
        <v>0</v>
      </c>
      <c r="D107" s="23">
        <v>0</v>
      </c>
      <c r="E107" s="23">
        <v>1</v>
      </c>
      <c r="F107" s="23">
        <v>16.04907</v>
      </c>
      <c r="G107" s="23">
        <v>0</v>
      </c>
      <c r="H107" s="23">
        <v>0</v>
      </c>
      <c r="I107" s="23">
        <v>8.77108</v>
      </c>
      <c r="J107" s="23">
        <v>15.76927</v>
      </c>
      <c r="K107" s="23">
        <v>0.0426</v>
      </c>
      <c r="L107" s="23">
        <v>4.41631</v>
      </c>
      <c r="M107" s="23">
        <v>18.68</v>
      </c>
      <c r="N107" s="23">
        <v>14.4809</v>
      </c>
      <c r="O107" s="23">
        <v>0</v>
      </c>
      <c r="P107" s="23">
        <v>0</v>
      </c>
      <c r="Q107" s="23">
        <v>7.67</v>
      </c>
      <c r="R107" s="23">
        <v>16.65329</v>
      </c>
      <c r="S107" s="23">
        <v>0</v>
      </c>
      <c r="T107" s="23">
        <v>0</v>
      </c>
      <c r="U107" s="23">
        <v>39.6</v>
      </c>
      <c r="V107" s="23">
        <v>20.90804</v>
      </c>
      <c r="W107" s="31">
        <v>0</v>
      </c>
      <c r="X107" s="31">
        <v>0</v>
      </c>
      <c r="Y107" s="31">
        <v>62.09</v>
      </c>
      <c r="Z107" s="31">
        <v>23.11512</v>
      </c>
      <c r="AA107" s="23">
        <v>10</v>
      </c>
      <c r="AB107" s="23">
        <v>23.594</v>
      </c>
      <c r="AC107" s="23">
        <v>19.05</v>
      </c>
      <c r="AD107" s="23">
        <v>17.8946</v>
      </c>
      <c r="AE107" s="23">
        <v>0</v>
      </c>
      <c r="AF107" s="23">
        <v>0</v>
      </c>
      <c r="AG107" s="23">
        <v>5.25728</v>
      </c>
      <c r="AH107" s="23">
        <v>23.85744</v>
      </c>
      <c r="AI107" s="23">
        <v>0</v>
      </c>
      <c r="AJ107" s="23">
        <v>0</v>
      </c>
      <c r="AK107" s="23">
        <v>5.21284</v>
      </c>
      <c r="AL107" s="23">
        <v>18.01033</v>
      </c>
      <c r="AM107" s="23" t="s">
        <v>229</v>
      </c>
      <c r="AN107" s="23" t="s">
        <v>229</v>
      </c>
      <c r="AO107" s="23" t="s">
        <v>229</v>
      </c>
      <c r="AP107" s="23" t="s">
        <v>229</v>
      </c>
    </row>
    <row r="108" spans="1:42" ht="12.75">
      <c r="A108" s="1" t="s">
        <v>203</v>
      </c>
      <c r="B108" s="1" t="s">
        <v>204</v>
      </c>
      <c r="C108" s="23">
        <v>0</v>
      </c>
      <c r="D108" s="23">
        <v>0</v>
      </c>
      <c r="E108" s="23">
        <v>5.65519</v>
      </c>
      <c r="F108" s="23">
        <v>38.06548</v>
      </c>
      <c r="G108" s="23">
        <v>0</v>
      </c>
      <c r="H108" s="23">
        <v>0</v>
      </c>
      <c r="I108" s="23">
        <v>8.483</v>
      </c>
      <c r="J108" s="23">
        <v>50.01776</v>
      </c>
      <c r="K108" s="23">
        <v>0</v>
      </c>
      <c r="L108" s="23">
        <v>0</v>
      </c>
      <c r="M108" s="23">
        <v>7.64112</v>
      </c>
      <c r="N108" s="23">
        <v>46.43381</v>
      </c>
      <c r="O108" s="23">
        <v>0</v>
      </c>
      <c r="P108" s="23">
        <v>0</v>
      </c>
      <c r="Q108" s="23">
        <v>8.3632</v>
      </c>
      <c r="R108" s="23">
        <v>45.5342</v>
      </c>
      <c r="S108" s="23">
        <v>0</v>
      </c>
      <c r="T108" s="23">
        <v>0</v>
      </c>
      <c r="U108" s="23">
        <v>11.3436</v>
      </c>
      <c r="V108" s="23">
        <v>64.89764</v>
      </c>
      <c r="W108" s="31">
        <v>0</v>
      </c>
      <c r="X108" s="31">
        <v>0</v>
      </c>
      <c r="Y108" s="31">
        <v>12.7492</v>
      </c>
      <c r="Z108" s="31">
        <v>82.9392</v>
      </c>
      <c r="AA108" s="23"/>
      <c r="AB108" s="23"/>
      <c r="AC108" s="23">
        <v>10.64144</v>
      </c>
      <c r="AD108" s="23">
        <v>74.59421</v>
      </c>
      <c r="AE108" s="23">
        <v>0</v>
      </c>
      <c r="AF108" s="23">
        <v>0</v>
      </c>
      <c r="AG108" s="23">
        <v>18.1884</v>
      </c>
      <c r="AH108" s="23">
        <v>160.0612</v>
      </c>
      <c r="AI108" s="23">
        <v>0</v>
      </c>
      <c r="AJ108" s="23">
        <v>0</v>
      </c>
      <c r="AK108" s="23">
        <v>5.921</v>
      </c>
      <c r="AL108" s="23">
        <v>39.68375</v>
      </c>
      <c r="AM108" s="23">
        <v>0</v>
      </c>
      <c r="AN108" s="23">
        <v>0</v>
      </c>
      <c r="AO108" s="23">
        <v>0.6136</v>
      </c>
      <c r="AP108" s="23">
        <v>6.72957</v>
      </c>
    </row>
    <row r="109" spans="1:42" ht="12.75">
      <c r="A109" s="1" t="s">
        <v>205</v>
      </c>
      <c r="B109" s="1" t="s">
        <v>206</v>
      </c>
      <c r="C109" s="23" t="s">
        <v>229</v>
      </c>
      <c r="D109" s="23" t="s">
        <v>229</v>
      </c>
      <c r="E109" s="23" t="s">
        <v>229</v>
      </c>
      <c r="F109" s="23" t="s">
        <v>229</v>
      </c>
      <c r="G109" s="23">
        <v>0</v>
      </c>
      <c r="H109" s="23">
        <v>0</v>
      </c>
      <c r="I109" s="23">
        <v>0.00047</v>
      </c>
      <c r="J109" s="23">
        <v>0.07301</v>
      </c>
      <c r="K109" s="23">
        <v>0</v>
      </c>
      <c r="L109" s="23">
        <v>0</v>
      </c>
      <c r="M109" s="23">
        <v>2.5</v>
      </c>
      <c r="N109" s="23">
        <v>16.02663</v>
      </c>
      <c r="O109" s="23">
        <v>0</v>
      </c>
      <c r="P109" s="23">
        <v>0</v>
      </c>
      <c r="Q109" s="23">
        <v>0.241</v>
      </c>
      <c r="R109" s="23">
        <v>4.36672</v>
      </c>
      <c r="S109" s="23" t="s">
        <v>229</v>
      </c>
      <c r="T109" s="23" t="s">
        <v>229</v>
      </c>
      <c r="U109" s="23" t="s">
        <v>229</v>
      </c>
      <c r="V109" s="23" t="s">
        <v>229</v>
      </c>
      <c r="W109" s="31">
        <v>0</v>
      </c>
      <c r="X109" s="31">
        <v>0</v>
      </c>
      <c r="Y109" s="31">
        <v>6.43</v>
      </c>
      <c r="Z109" s="31">
        <v>57.36641</v>
      </c>
      <c r="AA109" s="23"/>
      <c r="AB109" s="23"/>
      <c r="AC109" s="23">
        <v>2.93</v>
      </c>
      <c r="AD109" s="23">
        <v>27.05115</v>
      </c>
      <c r="AE109" s="23">
        <v>0</v>
      </c>
      <c r="AF109" s="23">
        <v>0</v>
      </c>
      <c r="AG109" s="23">
        <v>0.512</v>
      </c>
      <c r="AH109" s="23">
        <v>3.48926</v>
      </c>
      <c r="AI109" s="23" t="s">
        <v>229</v>
      </c>
      <c r="AJ109" s="23" t="s">
        <v>229</v>
      </c>
      <c r="AK109" s="23" t="s">
        <v>229</v>
      </c>
      <c r="AL109" s="23" t="s">
        <v>229</v>
      </c>
      <c r="AM109" s="23" t="s">
        <v>229</v>
      </c>
      <c r="AN109" s="23" t="s">
        <v>229</v>
      </c>
      <c r="AO109" s="23" t="s">
        <v>229</v>
      </c>
      <c r="AP109" s="23" t="s">
        <v>229</v>
      </c>
    </row>
    <row r="110" spans="1:42" ht="12.75">
      <c r="A110" s="1" t="s">
        <v>207</v>
      </c>
      <c r="B110" s="1" t="s">
        <v>208</v>
      </c>
      <c r="C110" s="23">
        <v>0</v>
      </c>
      <c r="D110" s="23">
        <v>0</v>
      </c>
      <c r="E110" s="23">
        <v>281.66644</v>
      </c>
      <c r="F110" s="23">
        <v>382.7598</v>
      </c>
      <c r="G110" s="23">
        <v>1</v>
      </c>
      <c r="H110" s="23">
        <v>0.562</v>
      </c>
      <c r="I110" s="23">
        <v>179.55683</v>
      </c>
      <c r="J110" s="23">
        <v>272.4041</v>
      </c>
      <c r="K110" s="23">
        <v>0.4</v>
      </c>
      <c r="L110" s="23">
        <v>0.84</v>
      </c>
      <c r="M110" s="23">
        <v>659.55092</v>
      </c>
      <c r="N110" s="23">
        <v>707.94404</v>
      </c>
      <c r="O110" s="23">
        <v>0</v>
      </c>
      <c r="P110" s="23">
        <v>0</v>
      </c>
      <c r="Q110" s="23">
        <v>694.883</v>
      </c>
      <c r="R110" s="23">
        <v>642.54989</v>
      </c>
      <c r="S110" s="23">
        <v>0</v>
      </c>
      <c r="T110" s="23">
        <v>0</v>
      </c>
      <c r="U110" s="23">
        <v>1825.82618</v>
      </c>
      <c r="V110" s="23">
        <v>2234.82071</v>
      </c>
      <c r="W110" s="31">
        <v>0</v>
      </c>
      <c r="X110" s="31">
        <v>0</v>
      </c>
      <c r="Y110" s="31">
        <v>1249.2909</v>
      </c>
      <c r="Z110" s="31">
        <v>1084.87299</v>
      </c>
      <c r="AA110" s="23"/>
      <c r="AB110" s="23"/>
      <c r="AC110" s="23">
        <v>1078.27316</v>
      </c>
      <c r="AD110" s="23">
        <v>997.1374099999999</v>
      </c>
      <c r="AE110" s="23">
        <v>0</v>
      </c>
      <c r="AF110" s="23">
        <v>0</v>
      </c>
      <c r="AG110" s="23">
        <v>954.966</v>
      </c>
      <c r="AH110" s="23">
        <v>1147.62549</v>
      </c>
      <c r="AI110" s="23">
        <v>0</v>
      </c>
      <c r="AJ110" s="23">
        <v>0</v>
      </c>
      <c r="AK110" s="23">
        <v>248.543</v>
      </c>
      <c r="AL110" s="23">
        <v>213.61719</v>
      </c>
      <c r="AM110" s="23">
        <v>0</v>
      </c>
      <c r="AN110" s="23">
        <v>0</v>
      </c>
      <c r="AO110" s="23">
        <v>324.3399</v>
      </c>
      <c r="AP110" s="23">
        <v>605.18016</v>
      </c>
    </row>
    <row r="111" spans="1:42" ht="12.75">
      <c r="A111" s="1" t="s">
        <v>209</v>
      </c>
      <c r="B111" s="1" t="s">
        <v>210</v>
      </c>
      <c r="C111" s="23">
        <v>514.8</v>
      </c>
      <c r="D111" s="23">
        <v>74.499</v>
      </c>
      <c r="E111" s="23">
        <v>0</v>
      </c>
      <c r="F111" s="23">
        <v>0</v>
      </c>
      <c r="G111" s="23" t="s">
        <v>229</v>
      </c>
      <c r="H111" s="23" t="s">
        <v>229</v>
      </c>
      <c r="I111" s="23" t="s">
        <v>229</v>
      </c>
      <c r="J111" s="23" t="s">
        <v>229</v>
      </c>
      <c r="K111" s="23" t="s">
        <v>229</v>
      </c>
      <c r="L111" s="23" t="s">
        <v>229</v>
      </c>
      <c r="M111" s="23" t="s">
        <v>229</v>
      </c>
      <c r="N111" s="23" t="s">
        <v>229</v>
      </c>
      <c r="O111" s="23" t="s">
        <v>229</v>
      </c>
      <c r="P111" s="23" t="s">
        <v>229</v>
      </c>
      <c r="Q111" s="23" t="s">
        <v>229</v>
      </c>
      <c r="R111" s="23" t="s">
        <v>229</v>
      </c>
      <c r="S111" s="23" t="s">
        <v>229</v>
      </c>
      <c r="T111" s="23" t="s">
        <v>229</v>
      </c>
      <c r="U111" s="23" t="s">
        <v>229</v>
      </c>
      <c r="V111" s="23" t="s">
        <v>229</v>
      </c>
      <c r="W111" s="31" t="s">
        <v>229</v>
      </c>
      <c r="X111" s="31" t="s">
        <v>229</v>
      </c>
      <c r="Y111" s="31" t="s">
        <v>229</v>
      </c>
      <c r="Z111" s="31" t="s">
        <v>229</v>
      </c>
      <c r="AA111" s="23">
        <v>32.1</v>
      </c>
      <c r="AB111" s="23">
        <v>15</v>
      </c>
      <c r="AC111" s="23">
        <v>742.565</v>
      </c>
      <c r="AD111" s="23">
        <v>475.92382</v>
      </c>
      <c r="AE111" s="23">
        <v>0</v>
      </c>
      <c r="AF111" s="23">
        <v>0</v>
      </c>
      <c r="AG111" s="23">
        <v>33.934</v>
      </c>
      <c r="AH111" s="23">
        <v>20.482</v>
      </c>
      <c r="AI111" s="23" t="s">
        <v>229</v>
      </c>
      <c r="AJ111" s="23" t="s">
        <v>229</v>
      </c>
      <c r="AK111" s="23" t="s">
        <v>229</v>
      </c>
      <c r="AL111" s="23" t="s">
        <v>229</v>
      </c>
      <c r="AM111" s="23" t="s">
        <v>229</v>
      </c>
      <c r="AN111" s="23" t="s">
        <v>229</v>
      </c>
      <c r="AO111" s="23" t="s">
        <v>229</v>
      </c>
      <c r="AP111" s="23" t="s">
        <v>229</v>
      </c>
    </row>
    <row r="112" spans="1:42" ht="12.75">
      <c r="A112" s="1" t="s">
        <v>211</v>
      </c>
      <c r="B112" s="1" t="s">
        <v>212</v>
      </c>
      <c r="C112" s="23">
        <v>30.1</v>
      </c>
      <c r="D112" s="23">
        <v>4.9705</v>
      </c>
      <c r="E112" s="23">
        <v>0</v>
      </c>
      <c r="F112" s="23">
        <v>0</v>
      </c>
      <c r="G112" s="23" t="s">
        <v>229</v>
      </c>
      <c r="H112" s="23" t="s">
        <v>229</v>
      </c>
      <c r="I112" s="23" t="s">
        <v>229</v>
      </c>
      <c r="J112" s="23" t="s">
        <v>229</v>
      </c>
      <c r="K112" s="23" t="s">
        <v>229</v>
      </c>
      <c r="L112" s="23" t="s">
        <v>229</v>
      </c>
      <c r="M112" s="23" t="s">
        <v>229</v>
      </c>
      <c r="N112" s="23" t="s">
        <v>229</v>
      </c>
      <c r="O112" s="23">
        <v>24.1</v>
      </c>
      <c r="P112" s="23">
        <v>29.412</v>
      </c>
      <c r="Q112" s="23">
        <v>0</v>
      </c>
      <c r="R112" s="23">
        <v>0</v>
      </c>
      <c r="S112" s="23" t="s">
        <v>229</v>
      </c>
      <c r="T112" s="23" t="s">
        <v>229</v>
      </c>
      <c r="U112" s="23" t="s">
        <v>229</v>
      </c>
      <c r="V112" s="23" t="s">
        <v>229</v>
      </c>
      <c r="W112" s="31" t="s">
        <v>229</v>
      </c>
      <c r="X112" s="31" t="s">
        <v>229</v>
      </c>
      <c r="Y112" s="31" t="s">
        <v>229</v>
      </c>
      <c r="Z112" s="31" t="s">
        <v>229</v>
      </c>
      <c r="AA112" s="23"/>
      <c r="AB112" s="23"/>
      <c r="AC112" s="23"/>
      <c r="AD112" s="23"/>
      <c r="AE112" s="23" t="s">
        <v>229</v>
      </c>
      <c r="AF112" s="23" t="s">
        <v>229</v>
      </c>
      <c r="AG112" s="23" t="s">
        <v>229</v>
      </c>
      <c r="AH112" s="23" t="s">
        <v>229</v>
      </c>
      <c r="AI112" s="23" t="s">
        <v>229</v>
      </c>
      <c r="AJ112" s="23" t="s">
        <v>229</v>
      </c>
      <c r="AK112" s="23" t="s">
        <v>229</v>
      </c>
      <c r="AL112" s="23" t="s">
        <v>229</v>
      </c>
      <c r="AM112" s="23" t="s">
        <v>229</v>
      </c>
      <c r="AN112" s="23" t="s">
        <v>229</v>
      </c>
      <c r="AO112" s="23" t="s">
        <v>229</v>
      </c>
      <c r="AP112" s="23" t="s">
        <v>229</v>
      </c>
    </row>
    <row r="113" spans="1:42" ht="12.75">
      <c r="A113" s="1" t="s">
        <v>213</v>
      </c>
      <c r="B113" s="1" t="s">
        <v>214</v>
      </c>
      <c r="C113" s="23" t="s">
        <v>229</v>
      </c>
      <c r="D113" s="23" t="s">
        <v>229</v>
      </c>
      <c r="E113" s="23" t="s">
        <v>229</v>
      </c>
      <c r="F113" s="23" t="s">
        <v>229</v>
      </c>
      <c r="G113" s="23">
        <v>13.277</v>
      </c>
      <c r="H113" s="23">
        <v>19.63125</v>
      </c>
      <c r="I113" s="23">
        <v>0</v>
      </c>
      <c r="J113" s="23">
        <v>0</v>
      </c>
      <c r="K113" s="23" t="s">
        <v>229</v>
      </c>
      <c r="L113" s="23" t="s">
        <v>229</v>
      </c>
      <c r="M113" s="23" t="s">
        <v>229</v>
      </c>
      <c r="N113" s="23" t="s">
        <v>229</v>
      </c>
      <c r="O113" s="23" t="s">
        <v>229</v>
      </c>
      <c r="P113" s="23" t="s">
        <v>229</v>
      </c>
      <c r="Q113" s="23" t="s">
        <v>229</v>
      </c>
      <c r="R113" s="23" t="s">
        <v>229</v>
      </c>
      <c r="S113" s="23" t="s">
        <v>229</v>
      </c>
      <c r="T113" s="23" t="s">
        <v>229</v>
      </c>
      <c r="U113" s="23" t="s">
        <v>229</v>
      </c>
      <c r="V113" s="23" t="s">
        <v>229</v>
      </c>
      <c r="W113" s="31" t="s">
        <v>229</v>
      </c>
      <c r="X113" s="31" t="s">
        <v>229</v>
      </c>
      <c r="Y113" s="31" t="s">
        <v>229</v>
      </c>
      <c r="Z113" s="31" t="s">
        <v>229</v>
      </c>
      <c r="AA113" s="23"/>
      <c r="AB113" s="23"/>
      <c r="AC113" s="23"/>
      <c r="AD113" s="23"/>
      <c r="AE113" s="23" t="s">
        <v>229</v>
      </c>
      <c r="AF113" s="23" t="s">
        <v>229</v>
      </c>
      <c r="AG113" s="23" t="s">
        <v>229</v>
      </c>
      <c r="AH113" s="23" t="s">
        <v>229</v>
      </c>
      <c r="AI113" s="23" t="s">
        <v>229</v>
      </c>
      <c r="AJ113" s="23" t="s">
        <v>229</v>
      </c>
      <c r="AK113" s="23" t="s">
        <v>229</v>
      </c>
      <c r="AL113" s="23" t="s">
        <v>229</v>
      </c>
      <c r="AM113" s="23" t="s">
        <v>229</v>
      </c>
      <c r="AN113" s="23" t="s">
        <v>229</v>
      </c>
      <c r="AO113" s="23" t="s">
        <v>229</v>
      </c>
      <c r="AP113" s="23" t="s">
        <v>229</v>
      </c>
    </row>
    <row r="114" spans="1:42" ht="12.75">
      <c r="A114" s="1" t="s">
        <v>215</v>
      </c>
      <c r="B114" s="1" t="s">
        <v>216</v>
      </c>
      <c r="C114" s="23" t="s">
        <v>229</v>
      </c>
      <c r="D114" s="23" t="s">
        <v>229</v>
      </c>
      <c r="E114" s="23" t="s">
        <v>229</v>
      </c>
      <c r="F114" s="23" t="s">
        <v>229</v>
      </c>
      <c r="G114" s="23">
        <v>5.212</v>
      </c>
      <c r="H114" s="23">
        <v>48</v>
      </c>
      <c r="I114" s="23">
        <v>0</v>
      </c>
      <c r="J114" s="23">
        <v>0</v>
      </c>
      <c r="K114" s="23">
        <v>5.851</v>
      </c>
      <c r="L114" s="23">
        <v>51.6</v>
      </c>
      <c r="M114" s="23">
        <v>0</v>
      </c>
      <c r="N114" s="23">
        <v>0</v>
      </c>
      <c r="O114" s="23">
        <v>8.579</v>
      </c>
      <c r="P114" s="23">
        <v>76.8</v>
      </c>
      <c r="Q114" s="23">
        <v>0.138</v>
      </c>
      <c r="R114" s="23">
        <v>3.68458</v>
      </c>
      <c r="S114" s="23">
        <v>7.58268</v>
      </c>
      <c r="T114" s="23">
        <v>44.07256</v>
      </c>
      <c r="U114" s="23">
        <v>0</v>
      </c>
      <c r="V114" s="23">
        <v>0</v>
      </c>
      <c r="W114" s="31">
        <v>4.64</v>
      </c>
      <c r="X114" s="31">
        <v>38.4</v>
      </c>
      <c r="Y114" s="31">
        <v>0</v>
      </c>
      <c r="Z114" s="31">
        <v>0</v>
      </c>
      <c r="AA114" s="23"/>
      <c r="AB114" s="23"/>
      <c r="AC114" s="23"/>
      <c r="AD114" s="23"/>
      <c r="AE114" s="23" t="s">
        <v>229</v>
      </c>
      <c r="AF114" s="23" t="s">
        <v>229</v>
      </c>
      <c r="AG114" s="23" t="s">
        <v>229</v>
      </c>
      <c r="AH114" s="23" t="s">
        <v>229</v>
      </c>
      <c r="AI114" s="23" t="s">
        <v>229</v>
      </c>
      <c r="AJ114" s="23" t="s">
        <v>229</v>
      </c>
      <c r="AK114" s="23" t="s">
        <v>229</v>
      </c>
      <c r="AL114" s="23" t="s">
        <v>229</v>
      </c>
      <c r="AM114" s="23" t="s">
        <v>229</v>
      </c>
      <c r="AN114" s="23" t="s">
        <v>229</v>
      </c>
      <c r="AO114" s="23" t="s">
        <v>229</v>
      </c>
      <c r="AP114" s="23" t="s">
        <v>229</v>
      </c>
    </row>
    <row r="115" spans="1:42" ht="12.75">
      <c r="A115" s="1" t="s">
        <v>217</v>
      </c>
      <c r="B115" s="1" t="s">
        <v>218</v>
      </c>
      <c r="C115" s="23" t="s">
        <v>229</v>
      </c>
      <c r="D115" s="23" t="s">
        <v>229</v>
      </c>
      <c r="E115" s="23" t="s">
        <v>229</v>
      </c>
      <c r="F115" s="23" t="s">
        <v>229</v>
      </c>
      <c r="G115" s="23" t="s">
        <v>229</v>
      </c>
      <c r="H115" s="23" t="s">
        <v>229</v>
      </c>
      <c r="I115" s="23" t="s">
        <v>229</v>
      </c>
      <c r="J115" s="23" t="s">
        <v>229</v>
      </c>
      <c r="K115" s="23" t="s">
        <v>229</v>
      </c>
      <c r="L115" s="23" t="s">
        <v>229</v>
      </c>
      <c r="M115" s="23" t="s">
        <v>229</v>
      </c>
      <c r="N115" s="23" t="s">
        <v>229</v>
      </c>
      <c r="O115" s="23" t="s">
        <v>229</v>
      </c>
      <c r="P115" s="23" t="s">
        <v>229</v>
      </c>
      <c r="Q115" s="23" t="s">
        <v>229</v>
      </c>
      <c r="R115" s="23" t="s">
        <v>229</v>
      </c>
      <c r="S115" s="23" t="s">
        <v>229</v>
      </c>
      <c r="T115" s="23" t="s">
        <v>229</v>
      </c>
      <c r="U115" s="23" t="s">
        <v>229</v>
      </c>
      <c r="V115" s="23" t="s">
        <v>229</v>
      </c>
      <c r="W115" s="31" t="s">
        <v>229</v>
      </c>
      <c r="X115" s="31" t="s">
        <v>229</v>
      </c>
      <c r="Y115" s="31" t="s">
        <v>229</v>
      </c>
      <c r="Z115" s="31" t="s">
        <v>229</v>
      </c>
      <c r="AA115" s="23"/>
      <c r="AB115" s="23"/>
      <c r="AC115" s="23"/>
      <c r="AD115" s="23"/>
      <c r="AE115" s="23" t="s">
        <v>229</v>
      </c>
      <c r="AF115" s="23" t="s">
        <v>229</v>
      </c>
      <c r="AG115" s="23" t="s">
        <v>229</v>
      </c>
      <c r="AH115" s="23" t="s">
        <v>229</v>
      </c>
      <c r="AI115" s="23" t="s">
        <v>229</v>
      </c>
      <c r="AJ115" s="23" t="s">
        <v>229</v>
      </c>
      <c r="AK115" s="23" t="s">
        <v>229</v>
      </c>
      <c r="AL115" s="23" t="s">
        <v>229</v>
      </c>
      <c r="AM115" s="23" t="s">
        <v>229</v>
      </c>
      <c r="AN115" s="23" t="s">
        <v>229</v>
      </c>
      <c r="AO115" s="23" t="s">
        <v>229</v>
      </c>
      <c r="AP115" s="23" t="s">
        <v>229</v>
      </c>
    </row>
    <row r="116" spans="1:42" ht="12.75">
      <c r="A116" s="1" t="s">
        <v>219</v>
      </c>
      <c r="B116" s="1" t="s">
        <v>220</v>
      </c>
      <c r="C116" s="23" t="s">
        <v>229</v>
      </c>
      <c r="D116" s="23" t="s">
        <v>229</v>
      </c>
      <c r="E116" s="23" t="s">
        <v>229</v>
      </c>
      <c r="F116" s="23" t="s">
        <v>229</v>
      </c>
      <c r="G116" s="23" t="s">
        <v>229</v>
      </c>
      <c r="H116" s="23" t="s">
        <v>229</v>
      </c>
      <c r="I116" s="23" t="s">
        <v>229</v>
      </c>
      <c r="J116" s="23" t="s">
        <v>229</v>
      </c>
      <c r="K116" s="23" t="s">
        <v>229</v>
      </c>
      <c r="L116" s="23" t="s">
        <v>229</v>
      </c>
      <c r="M116" s="23" t="s">
        <v>229</v>
      </c>
      <c r="N116" s="23" t="s">
        <v>229</v>
      </c>
      <c r="O116" s="23" t="s">
        <v>229</v>
      </c>
      <c r="P116" s="23" t="s">
        <v>229</v>
      </c>
      <c r="Q116" s="23" t="s">
        <v>229</v>
      </c>
      <c r="R116" s="23" t="s">
        <v>229</v>
      </c>
      <c r="S116" s="23" t="s">
        <v>229</v>
      </c>
      <c r="T116" s="23" t="s">
        <v>229</v>
      </c>
      <c r="U116" s="23" t="s">
        <v>229</v>
      </c>
      <c r="V116" s="23" t="s">
        <v>229</v>
      </c>
      <c r="W116" s="31" t="s">
        <v>229</v>
      </c>
      <c r="X116" s="31" t="s">
        <v>229</v>
      </c>
      <c r="Y116" s="31" t="s">
        <v>229</v>
      </c>
      <c r="Z116" s="31" t="s">
        <v>229</v>
      </c>
      <c r="AA116" s="23"/>
      <c r="AB116" s="23"/>
      <c r="AC116" s="23"/>
      <c r="AD116" s="23"/>
      <c r="AE116" s="23" t="s">
        <v>229</v>
      </c>
      <c r="AF116" s="23" t="s">
        <v>229</v>
      </c>
      <c r="AG116" s="23" t="s">
        <v>229</v>
      </c>
      <c r="AH116" s="23" t="s">
        <v>229</v>
      </c>
      <c r="AI116" s="23" t="s">
        <v>229</v>
      </c>
      <c r="AJ116" s="23" t="s">
        <v>229</v>
      </c>
      <c r="AK116" s="23" t="s">
        <v>229</v>
      </c>
      <c r="AL116" s="23" t="s">
        <v>229</v>
      </c>
      <c r="AM116" s="23" t="s">
        <v>229</v>
      </c>
      <c r="AN116" s="23" t="s">
        <v>229</v>
      </c>
      <c r="AO116" s="23" t="s">
        <v>229</v>
      </c>
      <c r="AP116" s="23" t="s">
        <v>229</v>
      </c>
    </row>
    <row r="117" spans="1:42" ht="12.75">
      <c r="A117" s="1" t="s">
        <v>221</v>
      </c>
      <c r="B117" s="1" t="s">
        <v>222</v>
      </c>
      <c r="C117" s="23" t="s">
        <v>229</v>
      </c>
      <c r="D117" s="23" t="s">
        <v>229</v>
      </c>
      <c r="E117" s="23" t="s">
        <v>229</v>
      </c>
      <c r="F117" s="23" t="s">
        <v>229</v>
      </c>
      <c r="G117" s="23" t="s">
        <v>229</v>
      </c>
      <c r="H117" s="23" t="s">
        <v>229</v>
      </c>
      <c r="I117" s="23" t="s">
        <v>229</v>
      </c>
      <c r="J117" s="23" t="s">
        <v>229</v>
      </c>
      <c r="K117" s="23" t="s">
        <v>229</v>
      </c>
      <c r="L117" s="23" t="s">
        <v>229</v>
      </c>
      <c r="M117" s="23" t="s">
        <v>229</v>
      </c>
      <c r="N117" s="23" t="s">
        <v>229</v>
      </c>
      <c r="O117" s="23" t="s">
        <v>229</v>
      </c>
      <c r="P117" s="23" t="s">
        <v>229</v>
      </c>
      <c r="Q117" s="23" t="s">
        <v>229</v>
      </c>
      <c r="R117" s="23" t="s">
        <v>229</v>
      </c>
      <c r="S117" s="23" t="s">
        <v>229</v>
      </c>
      <c r="T117" s="23" t="s">
        <v>229</v>
      </c>
      <c r="U117" s="23" t="s">
        <v>229</v>
      </c>
      <c r="V117" s="23" t="s">
        <v>229</v>
      </c>
      <c r="W117" s="31" t="s">
        <v>229</v>
      </c>
      <c r="X117" s="31" t="s">
        <v>229</v>
      </c>
      <c r="Y117" s="31" t="s">
        <v>229</v>
      </c>
      <c r="Z117" s="31" t="s">
        <v>229</v>
      </c>
      <c r="AA117" s="23"/>
      <c r="AB117" s="23"/>
      <c r="AC117" s="23"/>
      <c r="AD117" s="23"/>
      <c r="AE117" s="23" t="s">
        <v>229</v>
      </c>
      <c r="AF117" s="23" t="s">
        <v>229</v>
      </c>
      <c r="AG117" s="23" t="s">
        <v>229</v>
      </c>
      <c r="AH117" s="23" t="s">
        <v>229</v>
      </c>
      <c r="AI117" s="23" t="s">
        <v>229</v>
      </c>
      <c r="AJ117" s="23" t="s">
        <v>229</v>
      </c>
      <c r="AK117" s="23" t="s">
        <v>229</v>
      </c>
      <c r="AL117" s="23" t="s">
        <v>229</v>
      </c>
      <c r="AM117" s="23" t="s">
        <v>229</v>
      </c>
      <c r="AN117" s="23" t="s">
        <v>229</v>
      </c>
      <c r="AO117" s="23" t="s">
        <v>229</v>
      </c>
      <c r="AP117" s="23" t="s">
        <v>229</v>
      </c>
    </row>
    <row r="118" spans="1:42" ht="12.75">
      <c r="A118" s="1" t="s">
        <v>223</v>
      </c>
      <c r="B118" s="1" t="s">
        <v>224</v>
      </c>
      <c r="C118" s="23" t="s">
        <v>229</v>
      </c>
      <c r="D118" s="23" t="s">
        <v>229</v>
      </c>
      <c r="E118" s="23" t="s">
        <v>229</v>
      </c>
      <c r="F118" s="23" t="s">
        <v>229</v>
      </c>
      <c r="G118" s="23" t="s">
        <v>229</v>
      </c>
      <c r="H118" s="23" t="s">
        <v>229</v>
      </c>
      <c r="I118" s="23" t="s">
        <v>229</v>
      </c>
      <c r="J118" s="23" t="s">
        <v>229</v>
      </c>
      <c r="K118" s="23" t="s">
        <v>229</v>
      </c>
      <c r="L118" s="23" t="s">
        <v>229</v>
      </c>
      <c r="M118" s="23" t="s">
        <v>229</v>
      </c>
      <c r="N118" s="23" t="s">
        <v>229</v>
      </c>
      <c r="O118" s="23" t="s">
        <v>229</v>
      </c>
      <c r="P118" s="23" t="s">
        <v>229</v>
      </c>
      <c r="Q118" s="23" t="s">
        <v>229</v>
      </c>
      <c r="R118" s="23" t="s">
        <v>229</v>
      </c>
      <c r="S118" s="23" t="s">
        <v>229</v>
      </c>
      <c r="T118" s="23" t="s">
        <v>229</v>
      </c>
      <c r="U118" s="23" t="s">
        <v>229</v>
      </c>
      <c r="V118" s="23" t="s">
        <v>229</v>
      </c>
      <c r="W118" s="31">
        <v>0</v>
      </c>
      <c r="X118" s="31">
        <v>0</v>
      </c>
      <c r="Y118" s="31">
        <v>0.0717</v>
      </c>
      <c r="Z118" s="31">
        <v>0.55279</v>
      </c>
      <c r="AA118" s="23"/>
      <c r="AB118" s="23"/>
      <c r="AC118" s="23"/>
      <c r="AD118" s="23"/>
      <c r="AE118" s="23" t="s">
        <v>229</v>
      </c>
      <c r="AF118" s="23" t="s">
        <v>229</v>
      </c>
      <c r="AG118" s="23" t="s">
        <v>229</v>
      </c>
      <c r="AH118" s="23" t="s">
        <v>229</v>
      </c>
      <c r="AI118" s="23" t="s">
        <v>229</v>
      </c>
      <c r="AJ118" s="23" t="s">
        <v>229</v>
      </c>
      <c r="AK118" s="23" t="s">
        <v>229</v>
      </c>
      <c r="AL118" s="23" t="s">
        <v>229</v>
      </c>
      <c r="AM118" s="23" t="s">
        <v>229</v>
      </c>
      <c r="AN118" s="23" t="s">
        <v>229</v>
      </c>
      <c r="AO118" s="23" t="s">
        <v>229</v>
      </c>
      <c r="AP118" s="23" t="s">
        <v>229</v>
      </c>
    </row>
    <row r="119" spans="1:42" ht="12.75">
      <c r="A119" s="1" t="s">
        <v>225</v>
      </c>
      <c r="B119" s="1" t="s">
        <v>226</v>
      </c>
      <c r="C119" s="23" t="s">
        <v>229</v>
      </c>
      <c r="D119" s="23" t="s">
        <v>229</v>
      </c>
      <c r="E119" s="23" t="s">
        <v>229</v>
      </c>
      <c r="F119" s="23" t="s">
        <v>229</v>
      </c>
      <c r="G119" s="23">
        <v>0</v>
      </c>
      <c r="H119" s="23">
        <v>0</v>
      </c>
      <c r="I119" s="23">
        <v>19.888</v>
      </c>
      <c r="J119" s="23">
        <v>6.11106</v>
      </c>
      <c r="K119" s="23">
        <v>0</v>
      </c>
      <c r="L119" s="23">
        <v>0</v>
      </c>
      <c r="M119" s="23">
        <v>22.95</v>
      </c>
      <c r="N119" s="23">
        <v>6.24656</v>
      </c>
      <c r="O119" s="23">
        <v>0</v>
      </c>
      <c r="P119" s="23">
        <v>0</v>
      </c>
      <c r="Q119" s="23">
        <v>9</v>
      </c>
      <c r="R119" s="23">
        <v>1.8</v>
      </c>
      <c r="S119" s="23">
        <v>0</v>
      </c>
      <c r="T119" s="23">
        <v>0</v>
      </c>
      <c r="U119" s="23">
        <v>4.236</v>
      </c>
      <c r="V119" s="23">
        <v>0.1434</v>
      </c>
      <c r="W119" s="31">
        <v>0</v>
      </c>
      <c r="X119" s="31">
        <v>0</v>
      </c>
      <c r="Y119" s="31">
        <v>1.484</v>
      </c>
      <c r="Z119" s="31">
        <v>6.78188</v>
      </c>
      <c r="AA119" s="23"/>
      <c r="AB119" s="23"/>
      <c r="AC119" s="23">
        <v>12.28</v>
      </c>
      <c r="AD119" s="23">
        <v>0.816</v>
      </c>
      <c r="AE119" s="23" t="s">
        <v>229</v>
      </c>
      <c r="AF119" s="23" t="s">
        <v>229</v>
      </c>
      <c r="AG119" s="23" t="s">
        <v>229</v>
      </c>
      <c r="AH119" s="23" t="s">
        <v>229</v>
      </c>
      <c r="AI119" s="23" t="s">
        <v>229</v>
      </c>
      <c r="AJ119" s="23" t="s">
        <v>229</v>
      </c>
      <c r="AK119" s="23" t="s">
        <v>229</v>
      </c>
      <c r="AL119" s="23" t="s">
        <v>229</v>
      </c>
      <c r="AM119" s="23">
        <v>0</v>
      </c>
      <c r="AN119" s="23">
        <v>0</v>
      </c>
      <c r="AO119" s="23">
        <v>21</v>
      </c>
      <c r="AP119" s="23">
        <v>0.922</v>
      </c>
    </row>
    <row r="120" spans="1:42" ht="12.75">
      <c r="A120" s="7" t="s">
        <v>227</v>
      </c>
      <c r="B120" s="7" t="s">
        <v>228</v>
      </c>
      <c r="C120" s="9" t="s">
        <v>229</v>
      </c>
      <c r="D120" s="9" t="s">
        <v>229</v>
      </c>
      <c r="E120" s="9" t="s">
        <v>229</v>
      </c>
      <c r="F120" s="9" t="s">
        <v>229</v>
      </c>
      <c r="G120" s="23" t="s">
        <v>229</v>
      </c>
      <c r="H120" s="23" t="s">
        <v>229</v>
      </c>
      <c r="I120" s="23" t="s">
        <v>229</v>
      </c>
      <c r="J120" s="23" t="s">
        <v>229</v>
      </c>
      <c r="K120" s="9" t="s">
        <v>229</v>
      </c>
      <c r="L120" s="9" t="s">
        <v>229</v>
      </c>
      <c r="M120" s="9" t="s">
        <v>229</v>
      </c>
      <c r="N120" s="9" t="s">
        <v>229</v>
      </c>
      <c r="O120" s="9" t="s">
        <v>229</v>
      </c>
      <c r="P120" s="9" t="s">
        <v>229</v>
      </c>
      <c r="Q120" s="9" t="s">
        <v>229</v>
      </c>
      <c r="R120" s="9" t="s">
        <v>229</v>
      </c>
      <c r="S120" s="9" t="s">
        <v>229</v>
      </c>
      <c r="T120" s="9" t="s">
        <v>229</v>
      </c>
      <c r="U120" s="9" t="s">
        <v>229</v>
      </c>
      <c r="V120" s="9" t="s">
        <v>229</v>
      </c>
      <c r="W120" s="30" t="s">
        <v>229</v>
      </c>
      <c r="X120" s="30" t="s">
        <v>229</v>
      </c>
      <c r="Y120" s="30" t="s">
        <v>229</v>
      </c>
      <c r="Z120" s="30" t="s">
        <v>229</v>
      </c>
      <c r="AA120" s="9"/>
      <c r="AB120" s="9"/>
      <c r="AC120" s="9"/>
      <c r="AD120" s="9"/>
      <c r="AE120" s="9" t="s">
        <v>229</v>
      </c>
      <c r="AF120" s="9" t="s">
        <v>229</v>
      </c>
      <c r="AG120" s="9" t="s">
        <v>229</v>
      </c>
      <c r="AH120" s="9" t="s">
        <v>229</v>
      </c>
      <c r="AI120" s="9" t="s">
        <v>229</v>
      </c>
      <c r="AJ120" s="9" t="s">
        <v>229</v>
      </c>
      <c r="AK120" s="9" t="s">
        <v>229</v>
      </c>
      <c r="AL120" s="9" t="s">
        <v>229</v>
      </c>
      <c r="AM120" s="9" t="s">
        <v>229</v>
      </c>
      <c r="AN120" s="9" t="s">
        <v>229</v>
      </c>
      <c r="AO120" s="9" t="s">
        <v>229</v>
      </c>
      <c r="AP120" s="9" t="s">
        <v>229</v>
      </c>
    </row>
    <row r="121" spans="1:15" ht="11.25">
      <c r="A121" s="20"/>
      <c r="B121" s="20"/>
      <c r="C121" s="20"/>
      <c r="D121" s="20"/>
      <c r="E121" s="20"/>
      <c r="F121" s="20"/>
      <c r="G121" s="20"/>
      <c r="H121" s="20"/>
      <c r="I121" s="20"/>
      <c r="J121" s="20"/>
      <c r="K121" s="20"/>
      <c r="L121" s="20"/>
      <c r="M121" s="20"/>
      <c r="N121" s="20"/>
      <c r="O121" s="28"/>
    </row>
    <row r="122" spans="1:2" ht="30.75" customHeight="1">
      <c r="A122" s="80" t="s">
        <v>269</v>
      </c>
      <c r="B122" s="80"/>
    </row>
  </sheetData>
  <sheetProtection/>
  <mergeCells count="35">
    <mergeCell ref="A1:AP1"/>
    <mergeCell ref="A2:AP2"/>
    <mergeCell ref="A122:B122"/>
    <mergeCell ref="E5:F5"/>
    <mergeCell ref="G5:H5"/>
    <mergeCell ref="B4:B6"/>
    <mergeCell ref="C5:D5"/>
    <mergeCell ref="I5:J5"/>
    <mergeCell ref="A4:A6"/>
    <mergeCell ref="C4:F4"/>
    <mergeCell ref="AA4:AD4"/>
    <mergeCell ref="AA5:AB5"/>
    <mergeCell ref="AC5:AD5"/>
    <mergeCell ref="G4:J4"/>
    <mergeCell ref="O4:R4"/>
    <mergeCell ref="S4:V4"/>
    <mergeCell ref="M5:N5"/>
    <mergeCell ref="O5:P5"/>
    <mergeCell ref="K4:N4"/>
    <mergeCell ref="K5:L5"/>
    <mergeCell ref="W5:X5"/>
    <mergeCell ref="W4:Z4"/>
    <mergeCell ref="Q5:R5"/>
    <mergeCell ref="Y5:Z5"/>
    <mergeCell ref="S5:T5"/>
    <mergeCell ref="U5:V5"/>
    <mergeCell ref="AE4:AH4"/>
    <mergeCell ref="AE5:AF5"/>
    <mergeCell ref="AG5:AH5"/>
    <mergeCell ref="AM4:AP4"/>
    <mergeCell ref="AM5:AN5"/>
    <mergeCell ref="AO5:AP5"/>
    <mergeCell ref="AI4:AL4"/>
    <mergeCell ref="AI5:AJ5"/>
    <mergeCell ref="AK5:AL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T123"/>
  <sheetViews>
    <sheetView tabSelected="1" zoomScalePageLayoutView="0" workbookViewId="0" topLeftCell="U1">
      <selection activeCell="AR111" sqref="AR111"/>
    </sheetView>
  </sheetViews>
  <sheetFormatPr defaultColWidth="9.140625" defaultRowHeight="12.75"/>
  <cols>
    <col min="1" max="1" width="7.28125" style="54" customWidth="1"/>
    <col min="2" max="2" width="38.140625" style="68" customWidth="1"/>
    <col min="3" max="3" width="7.8515625" style="54" customWidth="1"/>
    <col min="4" max="4" width="12.57421875" style="54" customWidth="1"/>
    <col min="5" max="5" width="7.8515625" style="54" customWidth="1"/>
    <col min="6" max="6" width="12.57421875" style="54" customWidth="1"/>
    <col min="7" max="7" width="8.8515625" style="54" customWidth="1"/>
    <col min="8" max="8" width="12.57421875" style="54" customWidth="1"/>
    <col min="9" max="9" width="7.8515625" style="54" customWidth="1"/>
    <col min="10" max="10" width="12.57421875" style="54" customWidth="1"/>
    <col min="11" max="11" width="7.8515625" style="54" customWidth="1"/>
    <col min="12" max="12" width="12.57421875" style="54" customWidth="1"/>
    <col min="13" max="13" width="7.8515625" style="54" customWidth="1"/>
    <col min="14" max="14" width="12.57421875" style="54" customWidth="1"/>
    <col min="15" max="15" width="8.8515625" style="54" customWidth="1"/>
    <col min="16" max="16" width="12.57421875" style="54" customWidth="1"/>
    <col min="17" max="17" width="7.8515625" style="54" customWidth="1"/>
    <col min="18" max="18" width="12.57421875" style="54" customWidth="1"/>
    <col min="19" max="19" width="8.8515625" style="54" customWidth="1"/>
    <col min="20" max="20" width="12.57421875" style="54" customWidth="1"/>
    <col min="21" max="21" width="7.8515625" style="54" customWidth="1"/>
    <col min="22" max="22" width="8.8515625" style="54" customWidth="1"/>
    <col min="23" max="23" width="7.8515625" style="54" customWidth="1"/>
    <col min="24" max="26" width="8.8515625" style="54" customWidth="1"/>
    <col min="27" max="27" width="7.8515625" style="54" customWidth="1"/>
    <col min="28" max="29" width="8.8515625" style="54" customWidth="1"/>
    <col min="30" max="30" width="12.421875" style="54" customWidth="1"/>
    <col min="31" max="31" width="7.8515625" style="54" customWidth="1"/>
    <col min="32" max="32" width="12.8515625" style="54" customWidth="1"/>
    <col min="33" max="33" width="8.8515625" style="54" customWidth="1"/>
    <col min="34" max="34" width="14.00390625" style="54" customWidth="1"/>
    <col min="35" max="35" width="12.7109375" style="54" customWidth="1"/>
    <col min="36" max="36" width="12.421875" style="54" customWidth="1"/>
    <col min="37" max="37" width="12.7109375" style="54" customWidth="1"/>
    <col min="38" max="38" width="12.421875" style="54" customWidth="1"/>
    <col min="39" max="39" width="9.140625" style="54" customWidth="1"/>
    <col min="40" max="41" width="9.28125" style="54" customWidth="1"/>
    <col min="42" max="42" width="9.28125" style="54" bestFit="1" customWidth="1"/>
    <col min="43" max="16384" width="9.140625" style="54" customWidth="1"/>
  </cols>
  <sheetData>
    <row r="1" spans="1:46" s="70" customFormat="1" ht="26.25" customHeight="1">
      <c r="A1" s="98" t="s">
        <v>262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9"/>
      <c r="AN1" s="99"/>
      <c r="AO1" s="99"/>
      <c r="AP1" s="99"/>
      <c r="AQ1" s="99"/>
      <c r="AR1" s="99"/>
      <c r="AS1" s="99"/>
      <c r="AT1" s="99"/>
    </row>
    <row r="2" spans="1:46" s="71" customFormat="1" ht="30.75" customHeight="1">
      <c r="A2" s="98" t="s">
        <v>271</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9"/>
      <c r="AN2" s="99"/>
      <c r="AO2" s="99"/>
      <c r="AP2" s="99"/>
      <c r="AQ2" s="99"/>
      <c r="AR2" s="99"/>
      <c r="AS2" s="99"/>
      <c r="AT2" s="99"/>
    </row>
    <row r="3" spans="1:38" ht="12.75">
      <c r="A3" s="52"/>
      <c r="B3" s="53"/>
      <c r="C3" s="53"/>
      <c r="D3" s="53"/>
      <c r="E3" s="53"/>
      <c r="F3" s="53"/>
      <c r="G3" s="53"/>
      <c r="H3" s="53"/>
      <c r="I3" s="53"/>
      <c r="J3" s="53"/>
      <c r="K3" s="53"/>
      <c r="L3" s="53"/>
      <c r="M3" s="53"/>
      <c r="N3" s="53"/>
      <c r="O3" s="53"/>
      <c r="P3" s="53"/>
      <c r="Q3" s="53"/>
      <c r="R3" s="53"/>
      <c r="S3" s="53"/>
      <c r="T3" s="53"/>
      <c r="U3" s="53"/>
      <c r="V3" s="53"/>
      <c r="W3" s="53"/>
      <c r="X3" s="53"/>
      <c r="Y3" s="53"/>
      <c r="Z3" s="53"/>
      <c r="AE3" s="53"/>
      <c r="AF3" s="53"/>
      <c r="AG3" s="53"/>
      <c r="AH3" s="53"/>
      <c r="AI3" s="52"/>
      <c r="AJ3" s="52"/>
      <c r="AK3" s="52"/>
      <c r="AL3" s="52"/>
    </row>
    <row r="4" spans="1:46" s="51" customFormat="1" ht="24.75" customHeight="1">
      <c r="A4" s="100" t="s">
        <v>252</v>
      </c>
      <c r="B4" s="97" t="s">
        <v>253</v>
      </c>
      <c r="C4" s="91">
        <v>2015</v>
      </c>
      <c r="D4" s="91"/>
      <c r="E4" s="91"/>
      <c r="F4" s="91"/>
      <c r="G4" s="91">
        <v>2016</v>
      </c>
      <c r="H4" s="91"/>
      <c r="I4" s="91"/>
      <c r="J4" s="91"/>
      <c r="K4" s="91">
        <v>2017</v>
      </c>
      <c r="L4" s="91"/>
      <c r="M4" s="91"/>
      <c r="N4" s="91"/>
      <c r="O4" s="91">
        <v>2018</v>
      </c>
      <c r="P4" s="91"/>
      <c r="Q4" s="91"/>
      <c r="R4" s="91"/>
      <c r="S4" s="91">
        <v>2019</v>
      </c>
      <c r="T4" s="91"/>
      <c r="U4" s="91"/>
      <c r="V4" s="91"/>
      <c r="W4" s="91">
        <v>2020</v>
      </c>
      <c r="X4" s="91"/>
      <c r="Y4" s="91"/>
      <c r="Z4" s="91"/>
      <c r="AA4" s="91">
        <v>2021</v>
      </c>
      <c r="AB4" s="91"/>
      <c r="AC4" s="91"/>
      <c r="AD4" s="91"/>
      <c r="AE4" s="92">
        <v>2022</v>
      </c>
      <c r="AF4" s="93"/>
      <c r="AG4" s="93"/>
      <c r="AH4" s="95"/>
      <c r="AI4" s="92" t="s">
        <v>274</v>
      </c>
      <c r="AJ4" s="93"/>
      <c r="AK4" s="93"/>
      <c r="AL4" s="93"/>
      <c r="AM4" s="92" t="s">
        <v>268</v>
      </c>
      <c r="AN4" s="93"/>
      <c r="AO4" s="93"/>
      <c r="AP4" s="93"/>
      <c r="AQ4" s="92" t="s">
        <v>275</v>
      </c>
      <c r="AR4" s="93"/>
      <c r="AS4" s="93"/>
      <c r="AT4" s="93"/>
    </row>
    <row r="5" spans="1:46" s="55" customFormat="1" ht="12.75" customHeight="1">
      <c r="A5" s="101"/>
      <c r="B5" s="97"/>
      <c r="C5" s="91" t="s">
        <v>0</v>
      </c>
      <c r="D5" s="91"/>
      <c r="E5" s="91" t="s">
        <v>1</v>
      </c>
      <c r="F5" s="91"/>
      <c r="G5" s="91" t="s">
        <v>0</v>
      </c>
      <c r="H5" s="91"/>
      <c r="I5" s="91" t="s">
        <v>1</v>
      </c>
      <c r="J5" s="91"/>
      <c r="K5" s="91" t="s">
        <v>0</v>
      </c>
      <c r="L5" s="91"/>
      <c r="M5" s="91" t="s">
        <v>1</v>
      </c>
      <c r="N5" s="91"/>
      <c r="O5" s="91" t="s">
        <v>0</v>
      </c>
      <c r="P5" s="91"/>
      <c r="Q5" s="91" t="s">
        <v>1</v>
      </c>
      <c r="R5" s="91"/>
      <c r="S5" s="91" t="s">
        <v>0</v>
      </c>
      <c r="T5" s="91"/>
      <c r="U5" s="91" t="s">
        <v>1</v>
      </c>
      <c r="V5" s="91"/>
      <c r="W5" s="91" t="s">
        <v>0</v>
      </c>
      <c r="X5" s="91"/>
      <c r="Y5" s="91" t="s">
        <v>1</v>
      </c>
      <c r="Z5" s="91"/>
      <c r="AA5" s="91" t="s">
        <v>0</v>
      </c>
      <c r="AB5" s="91"/>
      <c r="AC5" s="91" t="s">
        <v>1</v>
      </c>
      <c r="AD5" s="91"/>
      <c r="AE5" s="91" t="s">
        <v>0</v>
      </c>
      <c r="AF5" s="91"/>
      <c r="AG5" s="91" t="s">
        <v>1</v>
      </c>
      <c r="AH5" s="91"/>
      <c r="AI5" s="91" t="s">
        <v>0</v>
      </c>
      <c r="AJ5" s="91"/>
      <c r="AK5" s="94" t="s">
        <v>1</v>
      </c>
      <c r="AL5" s="94"/>
      <c r="AM5" s="91" t="s">
        <v>0</v>
      </c>
      <c r="AN5" s="91"/>
      <c r="AO5" s="94" t="s">
        <v>1</v>
      </c>
      <c r="AP5" s="94"/>
      <c r="AQ5" s="91" t="s">
        <v>0</v>
      </c>
      <c r="AR5" s="91"/>
      <c r="AS5" s="94" t="s">
        <v>1</v>
      </c>
      <c r="AT5" s="94"/>
    </row>
    <row r="6" spans="1:46" s="51" customFormat="1" ht="38.25">
      <c r="A6" s="102"/>
      <c r="B6" s="97"/>
      <c r="C6" s="56" t="s">
        <v>272</v>
      </c>
      <c r="D6" s="56" t="s">
        <v>273</v>
      </c>
      <c r="E6" s="56" t="s">
        <v>272</v>
      </c>
      <c r="F6" s="56" t="s">
        <v>273</v>
      </c>
      <c r="G6" s="56" t="s">
        <v>272</v>
      </c>
      <c r="H6" s="56" t="s">
        <v>273</v>
      </c>
      <c r="I6" s="56" t="s">
        <v>272</v>
      </c>
      <c r="J6" s="56" t="s">
        <v>273</v>
      </c>
      <c r="K6" s="56" t="s">
        <v>272</v>
      </c>
      <c r="L6" s="56" t="s">
        <v>273</v>
      </c>
      <c r="M6" s="56" t="s">
        <v>272</v>
      </c>
      <c r="N6" s="56" t="s">
        <v>273</v>
      </c>
      <c r="O6" s="56" t="s">
        <v>272</v>
      </c>
      <c r="P6" s="56" t="s">
        <v>273</v>
      </c>
      <c r="Q6" s="56" t="s">
        <v>272</v>
      </c>
      <c r="R6" s="56" t="s">
        <v>273</v>
      </c>
      <c r="S6" s="56" t="s">
        <v>272</v>
      </c>
      <c r="T6" s="56" t="s">
        <v>273</v>
      </c>
      <c r="U6" s="56" t="s">
        <v>272</v>
      </c>
      <c r="V6" s="56" t="s">
        <v>273</v>
      </c>
      <c r="W6" s="56" t="s">
        <v>272</v>
      </c>
      <c r="X6" s="56" t="s">
        <v>273</v>
      </c>
      <c r="Y6" s="56" t="s">
        <v>272</v>
      </c>
      <c r="Z6" s="56" t="s">
        <v>273</v>
      </c>
      <c r="AA6" s="56" t="s">
        <v>272</v>
      </c>
      <c r="AB6" s="56" t="s">
        <v>273</v>
      </c>
      <c r="AC6" s="56" t="s">
        <v>272</v>
      </c>
      <c r="AD6" s="56" t="s">
        <v>273</v>
      </c>
      <c r="AE6" s="56" t="s">
        <v>272</v>
      </c>
      <c r="AF6" s="56" t="s">
        <v>273</v>
      </c>
      <c r="AG6" s="56" t="s">
        <v>272</v>
      </c>
      <c r="AH6" s="56" t="s">
        <v>273</v>
      </c>
      <c r="AI6" s="56" t="s">
        <v>272</v>
      </c>
      <c r="AJ6" s="56" t="s">
        <v>273</v>
      </c>
      <c r="AK6" s="56" t="s">
        <v>272</v>
      </c>
      <c r="AL6" s="72" t="s">
        <v>273</v>
      </c>
      <c r="AM6" s="56" t="s">
        <v>272</v>
      </c>
      <c r="AN6" s="56" t="s">
        <v>273</v>
      </c>
      <c r="AO6" s="56" t="s">
        <v>272</v>
      </c>
      <c r="AP6" s="72" t="s">
        <v>273</v>
      </c>
      <c r="AQ6" s="56" t="s">
        <v>272</v>
      </c>
      <c r="AR6" s="56" t="s">
        <v>273</v>
      </c>
      <c r="AS6" s="56" t="s">
        <v>272</v>
      </c>
      <c r="AT6" s="72" t="s">
        <v>273</v>
      </c>
    </row>
    <row r="7" spans="1:46" s="13" customFormat="1" ht="12.75">
      <c r="A7" s="57"/>
      <c r="B7" s="67" t="s">
        <v>2</v>
      </c>
      <c r="C7" s="58">
        <v>47156.14855</v>
      </c>
      <c r="D7" s="58">
        <v>29310.55579</v>
      </c>
      <c r="E7" s="58">
        <v>46124.64690000002</v>
      </c>
      <c r="F7" s="58">
        <v>83008.47599000002</v>
      </c>
      <c r="G7" s="58">
        <v>103726.33351</v>
      </c>
      <c r="H7" s="58">
        <v>41431.85273</v>
      </c>
      <c r="I7" s="58">
        <v>53256.30177999999</v>
      </c>
      <c r="J7" s="58">
        <v>71462.74761000003</v>
      </c>
      <c r="K7" s="58">
        <v>98121.93075</v>
      </c>
      <c r="L7" s="58">
        <v>57056.99077999999</v>
      </c>
      <c r="M7" s="58">
        <v>67824.55776</v>
      </c>
      <c r="N7" s="58">
        <v>86506.04561000002</v>
      </c>
      <c r="O7" s="58">
        <v>108776.43326000002</v>
      </c>
      <c r="P7" s="58">
        <v>62396.03023999999</v>
      </c>
      <c r="Q7" s="58">
        <v>88086.42543999999</v>
      </c>
      <c r="R7" s="58">
        <v>98515.75923</v>
      </c>
      <c r="S7" s="58">
        <v>117604.85087999998</v>
      </c>
      <c r="T7" s="58">
        <v>62734.95991999999</v>
      </c>
      <c r="U7" s="58">
        <v>90040.18874</v>
      </c>
      <c r="V7" s="58">
        <v>102995.2015</v>
      </c>
      <c r="W7" s="58">
        <v>91142.54114000002</v>
      </c>
      <c r="X7" s="58">
        <v>49693.874789999994</v>
      </c>
      <c r="Y7" s="58">
        <v>118214.78224000002</v>
      </c>
      <c r="Z7" s="58">
        <v>131635.29693</v>
      </c>
      <c r="AA7" s="59">
        <v>58922.51906000001</v>
      </c>
      <c r="AB7" s="59">
        <v>27036.665080000006</v>
      </c>
      <c r="AC7" s="59">
        <v>102147.76214000002</v>
      </c>
      <c r="AD7" s="59">
        <v>147410.97944999996</v>
      </c>
      <c r="AE7" s="59">
        <v>38590.89193000001</v>
      </c>
      <c r="AF7" s="59">
        <v>27254.953069999985</v>
      </c>
      <c r="AG7" s="59">
        <v>108671.92500999998</v>
      </c>
      <c r="AH7" s="59">
        <v>190225.63651000004</v>
      </c>
      <c r="AI7" s="59">
        <f>SUM(AI8:AI120)</f>
        <v>52011.81627</v>
      </c>
      <c r="AJ7" s="59">
        <f>SUM(AJ8:AJ120)</f>
        <v>28983.756650000003</v>
      </c>
      <c r="AK7" s="59">
        <f>SUM(AK8:AK120)</f>
        <v>176214.61121000003</v>
      </c>
      <c r="AL7" s="59">
        <f>SUM(AL8:AL120)</f>
        <v>194229.87637999994</v>
      </c>
      <c r="AM7" s="74">
        <f aca="true" t="shared" si="0" ref="AM7:AT7">SUM(AM8:AM120)</f>
        <v>11267.988879999999</v>
      </c>
      <c r="AN7" s="74">
        <f t="shared" si="0"/>
        <v>6468.442650000002</v>
      </c>
      <c r="AO7" s="74">
        <f t="shared" si="0"/>
        <v>47835.671299999995</v>
      </c>
      <c r="AP7" s="74">
        <f t="shared" si="0"/>
        <v>56665.257320000004</v>
      </c>
      <c r="AQ7" s="74">
        <f t="shared" si="0"/>
        <v>12655.602490000001</v>
      </c>
      <c r="AR7" s="74">
        <f t="shared" si="0"/>
        <v>7390.90836</v>
      </c>
      <c r="AS7" s="74">
        <f t="shared" si="0"/>
        <v>30839.964859999993</v>
      </c>
      <c r="AT7" s="74">
        <f t="shared" si="0"/>
        <v>44568.69712</v>
      </c>
    </row>
    <row r="8" spans="1:46" s="50" customFormat="1" ht="51">
      <c r="A8" s="54" t="s">
        <v>3</v>
      </c>
      <c r="B8" s="68" t="s">
        <v>4</v>
      </c>
      <c r="C8" s="60">
        <v>0.19</v>
      </c>
      <c r="D8" s="60">
        <v>0.32545</v>
      </c>
      <c r="E8" s="60">
        <v>0</v>
      </c>
      <c r="F8" s="60">
        <v>0</v>
      </c>
      <c r="G8" s="60">
        <v>692.494</v>
      </c>
      <c r="H8" s="60">
        <v>1201.21075</v>
      </c>
      <c r="I8" s="60">
        <v>0</v>
      </c>
      <c r="J8" s="60">
        <v>0</v>
      </c>
      <c r="K8" s="60">
        <v>942.5237</v>
      </c>
      <c r="L8" s="60">
        <v>1506.22448</v>
      </c>
      <c r="M8" s="60">
        <v>0.00203</v>
      </c>
      <c r="N8" s="60">
        <v>0.0082</v>
      </c>
      <c r="O8" s="60">
        <v>275.358</v>
      </c>
      <c r="P8" s="60">
        <v>427.35504</v>
      </c>
      <c r="Q8" s="60">
        <v>0</v>
      </c>
      <c r="R8" s="60">
        <v>0</v>
      </c>
      <c r="S8" s="60">
        <v>0</v>
      </c>
      <c r="T8" s="60">
        <v>0</v>
      </c>
      <c r="U8" s="60">
        <v>12.658</v>
      </c>
      <c r="V8" s="60">
        <v>15.23517</v>
      </c>
      <c r="W8" s="61">
        <v>0.2244</v>
      </c>
      <c r="X8" s="61">
        <v>0.235</v>
      </c>
      <c r="Y8" s="61">
        <v>35.94908</v>
      </c>
      <c r="Z8" s="61">
        <v>22.61222</v>
      </c>
      <c r="AA8" s="60">
        <v>0.712</v>
      </c>
      <c r="AB8" s="60">
        <v>2.077</v>
      </c>
      <c r="AC8" s="60">
        <v>8.52864</v>
      </c>
      <c r="AD8" s="60">
        <v>22.48277</v>
      </c>
      <c r="AE8" s="60">
        <v>0.239</v>
      </c>
      <c r="AF8" s="60">
        <v>0.433</v>
      </c>
      <c r="AG8" s="60">
        <v>2.02092</v>
      </c>
      <c r="AH8" s="60">
        <v>1.67552</v>
      </c>
      <c r="AI8" s="60">
        <v>0</v>
      </c>
      <c r="AJ8" s="60">
        <v>0</v>
      </c>
      <c r="AK8" s="60">
        <v>9.1361</v>
      </c>
      <c r="AL8" s="60">
        <v>14.46</v>
      </c>
      <c r="AM8" s="60" t="s">
        <v>229</v>
      </c>
      <c r="AN8" s="60" t="s">
        <v>229</v>
      </c>
      <c r="AO8" s="60" t="s">
        <v>229</v>
      </c>
      <c r="AP8" s="60" t="s">
        <v>229</v>
      </c>
      <c r="AQ8" s="103">
        <v>0</v>
      </c>
      <c r="AR8" s="103">
        <v>0</v>
      </c>
      <c r="AS8" s="103">
        <v>4.352</v>
      </c>
      <c r="AT8" s="103">
        <v>6.846</v>
      </c>
    </row>
    <row r="9" spans="1:46" s="50" customFormat="1" ht="38.25">
      <c r="A9" s="54" t="s">
        <v>5</v>
      </c>
      <c r="B9" s="68" t="s">
        <v>6</v>
      </c>
      <c r="C9" s="60">
        <v>8.5895</v>
      </c>
      <c r="D9" s="60">
        <v>5.4017</v>
      </c>
      <c r="E9" s="60">
        <v>693.7245</v>
      </c>
      <c r="F9" s="60">
        <v>987.67907</v>
      </c>
      <c r="G9" s="60">
        <v>37.996</v>
      </c>
      <c r="H9" s="60">
        <v>3.89</v>
      </c>
      <c r="I9" s="60">
        <v>453.37689</v>
      </c>
      <c r="J9" s="60">
        <v>582.55767</v>
      </c>
      <c r="K9" s="60">
        <v>0</v>
      </c>
      <c r="L9" s="60">
        <v>0</v>
      </c>
      <c r="M9" s="60">
        <v>920.18159</v>
      </c>
      <c r="N9" s="60">
        <v>1219.95904</v>
      </c>
      <c r="O9" s="60">
        <v>0</v>
      </c>
      <c r="P9" s="60">
        <v>0</v>
      </c>
      <c r="Q9" s="60">
        <v>909.4779</v>
      </c>
      <c r="R9" s="60">
        <v>1263.05114</v>
      </c>
      <c r="S9" s="60">
        <v>101.33278</v>
      </c>
      <c r="T9" s="60">
        <v>96.22739</v>
      </c>
      <c r="U9" s="60">
        <v>1243.97504</v>
      </c>
      <c r="V9" s="60">
        <v>1193.83973</v>
      </c>
      <c r="W9" s="61">
        <v>9.59566</v>
      </c>
      <c r="X9" s="61">
        <v>9.531</v>
      </c>
      <c r="Y9" s="61">
        <v>1372.19214</v>
      </c>
      <c r="Z9" s="61">
        <v>1228.21868</v>
      </c>
      <c r="AA9" s="60">
        <v>696.75742</v>
      </c>
      <c r="AB9" s="60">
        <v>725.73977</v>
      </c>
      <c r="AC9" s="60">
        <v>681.55339</v>
      </c>
      <c r="AD9" s="60">
        <v>1076.11353</v>
      </c>
      <c r="AE9" s="60">
        <v>680.95467</v>
      </c>
      <c r="AF9" s="60">
        <v>782.879</v>
      </c>
      <c r="AG9" s="60">
        <v>535.05057</v>
      </c>
      <c r="AH9" s="60">
        <v>882.63702</v>
      </c>
      <c r="AI9" s="60">
        <v>1905.94817</v>
      </c>
      <c r="AJ9" s="60">
        <v>2752.097</v>
      </c>
      <c r="AK9" s="60">
        <v>1188.28657</v>
      </c>
      <c r="AL9" s="60">
        <v>1777.37155</v>
      </c>
      <c r="AM9" s="60">
        <v>19</v>
      </c>
      <c r="AN9" s="60">
        <v>9.921</v>
      </c>
      <c r="AO9" s="60">
        <v>507.48749</v>
      </c>
      <c r="AP9" s="60">
        <v>309.83106</v>
      </c>
      <c r="AQ9" s="103">
        <v>152</v>
      </c>
      <c r="AR9" s="103">
        <v>102.014</v>
      </c>
      <c r="AS9" s="103">
        <v>194.78357</v>
      </c>
      <c r="AT9" s="103">
        <v>266.87593</v>
      </c>
    </row>
    <row r="10" spans="1:46" s="50" customFormat="1" ht="63.75">
      <c r="A10" s="54" t="s">
        <v>7</v>
      </c>
      <c r="B10" s="68" t="s">
        <v>8</v>
      </c>
      <c r="C10" s="60">
        <v>0.832</v>
      </c>
      <c r="D10" s="60">
        <v>0.81729</v>
      </c>
      <c r="E10" s="60">
        <v>0.001</v>
      </c>
      <c r="F10" s="60">
        <v>0.00585</v>
      </c>
      <c r="G10" s="60">
        <v>0</v>
      </c>
      <c r="H10" s="60">
        <v>0</v>
      </c>
      <c r="I10" s="60">
        <v>0.0011</v>
      </c>
      <c r="J10" s="60">
        <v>0.00536</v>
      </c>
      <c r="K10" s="60">
        <v>429.1725</v>
      </c>
      <c r="L10" s="60">
        <v>380.90988</v>
      </c>
      <c r="M10" s="60">
        <v>6.037</v>
      </c>
      <c r="N10" s="60">
        <v>9.9571</v>
      </c>
      <c r="O10" s="60">
        <v>2.1459</v>
      </c>
      <c r="P10" s="60">
        <v>3.65818</v>
      </c>
      <c r="Q10" s="60">
        <v>0</v>
      </c>
      <c r="R10" s="60">
        <v>0</v>
      </c>
      <c r="S10" s="60">
        <v>1.166</v>
      </c>
      <c r="T10" s="60">
        <v>1.448</v>
      </c>
      <c r="U10" s="60">
        <v>14.141</v>
      </c>
      <c r="V10" s="60">
        <v>34.72426</v>
      </c>
      <c r="W10" s="61">
        <v>0.2</v>
      </c>
      <c r="X10" s="61">
        <v>0.31604</v>
      </c>
      <c r="Y10" s="61">
        <v>24.34786</v>
      </c>
      <c r="Z10" s="61">
        <v>46.77754</v>
      </c>
      <c r="AA10" s="60">
        <v>0</v>
      </c>
      <c r="AB10" s="60">
        <v>0</v>
      </c>
      <c r="AC10" s="60">
        <v>17.70086</v>
      </c>
      <c r="AD10" s="60">
        <v>46.26373</v>
      </c>
      <c r="AE10" s="60">
        <v>0</v>
      </c>
      <c r="AF10" s="60">
        <v>0</v>
      </c>
      <c r="AG10" s="60">
        <v>78.959</v>
      </c>
      <c r="AH10" s="60">
        <v>125.027</v>
      </c>
      <c r="AI10" s="60">
        <v>0</v>
      </c>
      <c r="AJ10" s="60">
        <v>0</v>
      </c>
      <c r="AK10" s="60">
        <v>107.10725</v>
      </c>
      <c r="AL10" s="60">
        <v>193.67144</v>
      </c>
      <c r="AM10" s="60">
        <v>0</v>
      </c>
      <c r="AN10" s="60">
        <v>0</v>
      </c>
      <c r="AO10" s="60">
        <v>42.48</v>
      </c>
      <c r="AP10" s="60">
        <v>23.508</v>
      </c>
      <c r="AQ10" s="103">
        <v>0</v>
      </c>
      <c r="AR10" s="103">
        <v>0</v>
      </c>
      <c r="AS10" s="103">
        <v>0.02717</v>
      </c>
      <c r="AT10" s="103">
        <v>0.15426</v>
      </c>
    </row>
    <row r="11" spans="1:46" s="50" customFormat="1" ht="51">
      <c r="A11" s="54" t="s">
        <v>9</v>
      </c>
      <c r="B11" s="68" t="s">
        <v>10</v>
      </c>
      <c r="C11" s="60">
        <v>0</v>
      </c>
      <c r="D11" s="60">
        <v>0</v>
      </c>
      <c r="E11" s="60">
        <v>2.28425</v>
      </c>
      <c r="F11" s="60">
        <v>17.81527</v>
      </c>
      <c r="G11" s="60">
        <v>0</v>
      </c>
      <c r="H11" s="60">
        <v>0</v>
      </c>
      <c r="I11" s="60">
        <v>0.00045</v>
      </c>
      <c r="J11" s="60">
        <v>0.00549</v>
      </c>
      <c r="K11" s="60">
        <v>0</v>
      </c>
      <c r="L11" s="60">
        <v>0</v>
      </c>
      <c r="M11" s="60">
        <v>0.04074</v>
      </c>
      <c r="N11" s="60">
        <v>0.2153</v>
      </c>
      <c r="O11" s="60">
        <v>0</v>
      </c>
      <c r="P11" s="60">
        <v>0</v>
      </c>
      <c r="Q11" s="60">
        <v>3.509</v>
      </c>
      <c r="R11" s="60">
        <v>7.78592</v>
      </c>
      <c r="S11" s="60">
        <v>0</v>
      </c>
      <c r="T11" s="60">
        <v>0</v>
      </c>
      <c r="U11" s="60">
        <v>0.0055</v>
      </c>
      <c r="V11" s="60">
        <v>0.00589</v>
      </c>
      <c r="W11" s="61">
        <v>0</v>
      </c>
      <c r="X11" s="61">
        <v>0</v>
      </c>
      <c r="Y11" s="61">
        <v>6.0787</v>
      </c>
      <c r="Z11" s="61">
        <v>13.46133</v>
      </c>
      <c r="AA11" s="60">
        <v>0</v>
      </c>
      <c r="AB11" s="60">
        <v>0</v>
      </c>
      <c r="AC11" s="60">
        <v>0.00216</v>
      </c>
      <c r="AD11" s="60">
        <v>0.051</v>
      </c>
      <c r="AE11" s="60">
        <v>0</v>
      </c>
      <c r="AF11" s="60">
        <v>0</v>
      </c>
      <c r="AG11" s="60">
        <v>0.054</v>
      </c>
      <c r="AH11" s="60">
        <v>0.6218</v>
      </c>
      <c r="AI11" s="60">
        <v>0</v>
      </c>
      <c r="AJ11" s="60">
        <v>0</v>
      </c>
      <c r="AK11" s="60">
        <v>0.178</v>
      </c>
      <c r="AL11" s="60">
        <v>1.65065</v>
      </c>
      <c r="AM11" s="60">
        <v>0</v>
      </c>
      <c r="AN11" s="60">
        <v>0</v>
      </c>
      <c r="AO11" s="60">
        <v>1.65065</v>
      </c>
      <c r="AP11" s="60">
        <v>0.178</v>
      </c>
      <c r="AQ11" s="103">
        <v>0</v>
      </c>
      <c r="AR11" s="103">
        <v>0</v>
      </c>
      <c r="AS11" s="103">
        <v>0.00368</v>
      </c>
      <c r="AT11" s="103">
        <v>0.02671</v>
      </c>
    </row>
    <row r="12" spans="1:46" s="50" customFormat="1" ht="27" customHeight="1">
      <c r="A12" s="54" t="s">
        <v>11</v>
      </c>
      <c r="B12" s="68" t="s">
        <v>12</v>
      </c>
      <c r="C12" s="60">
        <v>0</v>
      </c>
      <c r="D12" s="60">
        <v>0</v>
      </c>
      <c r="E12" s="60">
        <v>9.07078</v>
      </c>
      <c r="F12" s="60">
        <v>43.32861</v>
      </c>
      <c r="G12" s="60">
        <v>0</v>
      </c>
      <c r="H12" s="60">
        <v>0</v>
      </c>
      <c r="I12" s="60">
        <v>11.5525</v>
      </c>
      <c r="J12" s="60">
        <v>53.01563</v>
      </c>
      <c r="K12" s="60">
        <v>0</v>
      </c>
      <c r="L12" s="60">
        <v>0</v>
      </c>
      <c r="M12" s="60">
        <v>76.96279</v>
      </c>
      <c r="N12" s="60">
        <v>209.30433</v>
      </c>
      <c r="O12" s="60">
        <v>0</v>
      </c>
      <c r="P12" s="60">
        <v>0</v>
      </c>
      <c r="Q12" s="60">
        <v>134.14163</v>
      </c>
      <c r="R12" s="60">
        <v>462.23271</v>
      </c>
      <c r="S12" s="60">
        <v>0</v>
      </c>
      <c r="T12" s="60">
        <v>0</v>
      </c>
      <c r="U12" s="60">
        <v>129.04363</v>
      </c>
      <c r="V12" s="60">
        <v>477.64115</v>
      </c>
      <c r="W12" s="61">
        <v>0</v>
      </c>
      <c r="X12" s="61">
        <v>0</v>
      </c>
      <c r="Y12" s="61">
        <v>82.10915</v>
      </c>
      <c r="Z12" s="61">
        <v>280.86419</v>
      </c>
      <c r="AA12" s="60">
        <v>0</v>
      </c>
      <c r="AB12" s="60">
        <v>0</v>
      </c>
      <c r="AC12" s="60">
        <v>146.9785</v>
      </c>
      <c r="AD12" s="60">
        <v>488.75793</v>
      </c>
      <c r="AE12" s="60">
        <v>0</v>
      </c>
      <c r="AF12" s="60">
        <v>0</v>
      </c>
      <c r="AG12" s="60">
        <v>155.32297</v>
      </c>
      <c r="AH12" s="60">
        <v>534.24501</v>
      </c>
      <c r="AI12" s="60">
        <v>0</v>
      </c>
      <c r="AJ12" s="60">
        <v>0</v>
      </c>
      <c r="AK12" s="60">
        <v>256.63516</v>
      </c>
      <c r="AL12" s="60">
        <v>620.88115</v>
      </c>
      <c r="AM12" s="60">
        <v>0</v>
      </c>
      <c r="AN12" s="60">
        <v>0</v>
      </c>
      <c r="AO12" s="60">
        <v>104.00629</v>
      </c>
      <c r="AP12" s="60">
        <v>36.68698</v>
      </c>
      <c r="AQ12" s="103">
        <v>0</v>
      </c>
      <c r="AR12" s="103">
        <v>0</v>
      </c>
      <c r="AS12" s="103">
        <v>86.45849</v>
      </c>
      <c r="AT12" s="103">
        <v>214.42212</v>
      </c>
    </row>
    <row r="13" spans="1:46" s="50" customFormat="1" ht="51" customHeight="1">
      <c r="A13" s="54" t="s">
        <v>13</v>
      </c>
      <c r="B13" s="68" t="s">
        <v>14</v>
      </c>
      <c r="C13" s="60">
        <v>0</v>
      </c>
      <c r="D13" s="60">
        <v>0</v>
      </c>
      <c r="E13" s="60">
        <v>12.36468</v>
      </c>
      <c r="F13" s="60">
        <v>119.05887</v>
      </c>
      <c r="G13" s="60">
        <v>0</v>
      </c>
      <c r="H13" s="60">
        <v>0</v>
      </c>
      <c r="I13" s="60">
        <v>13.98662</v>
      </c>
      <c r="J13" s="60">
        <v>82.58143</v>
      </c>
      <c r="K13" s="60">
        <v>0</v>
      </c>
      <c r="L13" s="60">
        <v>0</v>
      </c>
      <c r="M13" s="60">
        <v>8.08904</v>
      </c>
      <c r="N13" s="60">
        <v>73.19389</v>
      </c>
      <c r="O13" s="60">
        <v>0</v>
      </c>
      <c r="P13" s="60">
        <v>0</v>
      </c>
      <c r="Q13" s="60">
        <v>6.87281</v>
      </c>
      <c r="R13" s="60">
        <v>74.01218</v>
      </c>
      <c r="S13" s="60">
        <v>0</v>
      </c>
      <c r="T13" s="60">
        <v>0</v>
      </c>
      <c r="U13" s="60">
        <v>14.50292</v>
      </c>
      <c r="V13" s="60">
        <v>119.48096</v>
      </c>
      <c r="W13" s="61">
        <v>0</v>
      </c>
      <c r="X13" s="61">
        <v>0</v>
      </c>
      <c r="Y13" s="61">
        <v>28.92996</v>
      </c>
      <c r="Z13" s="61">
        <v>164.93547</v>
      </c>
      <c r="AA13" s="60">
        <v>0</v>
      </c>
      <c r="AB13" s="60">
        <v>0</v>
      </c>
      <c r="AC13" s="60">
        <v>17.26217</v>
      </c>
      <c r="AD13" s="60">
        <v>199.06627</v>
      </c>
      <c r="AE13" s="60">
        <v>0</v>
      </c>
      <c r="AF13" s="60">
        <v>0</v>
      </c>
      <c r="AG13" s="60">
        <v>17.81833</v>
      </c>
      <c r="AH13" s="60">
        <v>236.43533</v>
      </c>
      <c r="AI13" s="60">
        <v>0</v>
      </c>
      <c r="AJ13" s="60">
        <v>0</v>
      </c>
      <c r="AK13" s="60">
        <v>19.74226</v>
      </c>
      <c r="AL13" s="60">
        <v>270.55932</v>
      </c>
      <c r="AM13" s="60">
        <v>0</v>
      </c>
      <c r="AN13" s="60">
        <v>0</v>
      </c>
      <c r="AO13" s="60">
        <v>54.9192</v>
      </c>
      <c r="AP13" s="60">
        <v>4.17153</v>
      </c>
      <c r="AQ13" s="103">
        <v>0</v>
      </c>
      <c r="AR13" s="103">
        <v>0</v>
      </c>
      <c r="AS13" s="103">
        <v>4.8298</v>
      </c>
      <c r="AT13" s="103">
        <v>63.56534</v>
      </c>
    </row>
    <row r="14" spans="1:46" s="50" customFormat="1" ht="38.25">
      <c r="A14" s="54" t="s">
        <v>15</v>
      </c>
      <c r="B14" s="68" t="s">
        <v>16</v>
      </c>
      <c r="C14" s="60">
        <v>2330.86313</v>
      </c>
      <c r="D14" s="60">
        <v>1208.64457</v>
      </c>
      <c r="E14" s="60">
        <v>18.69305</v>
      </c>
      <c r="F14" s="60">
        <v>26.80625</v>
      </c>
      <c r="G14" s="60">
        <v>3859.22082</v>
      </c>
      <c r="H14" s="60">
        <v>1619.63709</v>
      </c>
      <c r="I14" s="60">
        <v>36.727</v>
      </c>
      <c r="J14" s="60">
        <v>38.4621</v>
      </c>
      <c r="K14" s="60">
        <v>3228.46674</v>
      </c>
      <c r="L14" s="60">
        <v>1576.37662</v>
      </c>
      <c r="M14" s="60">
        <v>33.5218</v>
      </c>
      <c r="N14" s="60">
        <v>29.29693</v>
      </c>
      <c r="O14" s="60">
        <v>3356.91987</v>
      </c>
      <c r="P14" s="60">
        <v>1543.25043</v>
      </c>
      <c r="Q14" s="60">
        <v>53.246</v>
      </c>
      <c r="R14" s="60">
        <v>50.46401</v>
      </c>
      <c r="S14" s="60">
        <v>3835.0215</v>
      </c>
      <c r="T14" s="60">
        <v>1838.79335</v>
      </c>
      <c r="U14" s="60">
        <v>63.9199</v>
      </c>
      <c r="V14" s="60">
        <v>37.51634</v>
      </c>
      <c r="W14" s="61">
        <v>2351.24727</v>
      </c>
      <c r="X14" s="61">
        <v>1121.39816</v>
      </c>
      <c r="Y14" s="61">
        <v>8.973</v>
      </c>
      <c r="Z14" s="61">
        <v>24.10443</v>
      </c>
      <c r="AA14" s="60">
        <v>2583.13628</v>
      </c>
      <c r="AB14" s="60">
        <v>1351.26954</v>
      </c>
      <c r="AC14" s="60">
        <v>29.07796</v>
      </c>
      <c r="AD14" s="60">
        <v>56.686</v>
      </c>
      <c r="AE14" s="60">
        <v>2069.92423</v>
      </c>
      <c r="AF14" s="60">
        <v>1656.67369</v>
      </c>
      <c r="AG14" s="60">
        <v>85.9047</v>
      </c>
      <c r="AH14" s="60">
        <v>196.44625</v>
      </c>
      <c r="AI14" s="60">
        <v>2445.5838</v>
      </c>
      <c r="AJ14" s="60">
        <v>1852.61525</v>
      </c>
      <c r="AK14" s="60">
        <v>296.5491</v>
      </c>
      <c r="AL14" s="60">
        <v>338.7042</v>
      </c>
      <c r="AM14" s="60">
        <v>514.56963</v>
      </c>
      <c r="AN14" s="60">
        <v>406.0575</v>
      </c>
      <c r="AO14" s="60">
        <v>103.11935</v>
      </c>
      <c r="AP14" s="60">
        <v>96.3155</v>
      </c>
      <c r="AQ14" s="103">
        <v>336.9185</v>
      </c>
      <c r="AR14" s="103">
        <v>229.105</v>
      </c>
      <c r="AS14" s="103">
        <v>11.029</v>
      </c>
      <c r="AT14" s="103">
        <v>48.48459</v>
      </c>
    </row>
    <row r="15" spans="1:46" s="50" customFormat="1" ht="38.25">
      <c r="A15" s="54" t="s">
        <v>17</v>
      </c>
      <c r="B15" s="68" t="s">
        <v>18</v>
      </c>
      <c r="C15" s="60">
        <v>135.2842</v>
      </c>
      <c r="D15" s="60">
        <v>301.55927</v>
      </c>
      <c r="E15" s="60">
        <v>1059.02426</v>
      </c>
      <c r="F15" s="60">
        <v>1300.24261</v>
      </c>
      <c r="G15" s="60">
        <v>211.1228</v>
      </c>
      <c r="H15" s="60">
        <v>386.73806</v>
      </c>
      <c r="I15" s="60">
        <v>1619.48816</v>
      </c>
      <c r="J15" s="60">
        <v>1982.25616</v>
      </c>
      <c r="K15" s="60">
        <v>146.18202</v>
      </c>
      <c r="L15" s="60">
        <v>361.43098</v>
      </c>
      <c r="M15" s="60">
        <v>1869.67781</v>
      </c>
      <c r="N15" s="60">
        <v>2550.21146</v>
      </c>
      <c r="O15" s="60">
        <v>304.338</v>
      </c>
      <c r="P15" s="60">
        <v>695.83152</v>
      </c>
      <c r="Q15" s="60">
        <v>1633.49489</v>
      </c>
      <c r="R15" s="60">
        <v>2047.20903</v>
      </c>
      <c r="S15" s="60">
        <v>589.1514</v>
      </c>
      <c r="T15" s="60">
        <v>1404.35905</v>
      </c>
      <c r="U15" s="60">
        <v>1602.74092</v>
      </c>
      <c r="V15" s="60">
        <v>2507.86261</v>
      </c>
      <c r="W15" s="61">
        <v>784.9532</v>
      </c>
      <c r="X15" s="61">
        <v>1755.68255</v>
      </c>
      <c r="Y15" s="61">
        <v>1710.72085</v>
      </c>
      <c r="Z15" s="61">
        <v>3735.91832</v>
      </c>
      <c r="AA15" s="60">
        <v>950.4402</v>
      </c>
      <c r="AB15" s="60">
        <v>2199.90269</v>
      </c>
      <c r="AC15" s="60">
        <v>1278.33925</v>
      </c>
      <c r="AD15" s="60">
        <v>3217.80707</v>
      </c>
      <c r="AE15" s="60">
        <v>842.19652</v>
      </c>
      <c r="AF15" s="60">
        <v>2699.4033</v>
      </c>
      <c r="AG15" s="60">
        <v>1546.71817</v>
      </c>
      <c r="AH15" s="60">
        <v>4900.25016</v>
      </c>
      <c r="AI15" s="60">
        <v>790.06103</v>
      </c>
      <c r="AJ15" s="60">
        <v>2109.02536</v>
      </c>
      <c r="AK15" s="60">
        <v>2896.00556</v>
      </c>
      <c r="AL15" s="60">
        <v>5243.05975</v>
      </c>
      <c r="AM15" s="60">
        <v>164.0263</v>
      </c>
      <c r="AN15" s="60">
        <v>510.86679</v>
      </c>
      <c r="AO15" s="60">
        <v>1267.9883</v>
      </c>
      <c r="AP15" s="60">
        <v>451.62329</v>
      </c>
      <c r="AQ15" s="103">
        <v>271.1628</v>
      </c>
      <c r="AR15" s="103">
        <v>691.94414</v>
      </c>
      <c r="AS15" s="103">
        <v>839.2397</v>
      </c>
      <c r="AT15" s="103">
        <v>1679.10525</v>
      </c>
    </row>
    <row r="16" spans="1:46" s="50" customFormat="1" ht="89.25">
      <c r="A16" s="54" t="s">
        <v>19</v>
      </c>
      <c r="B16" s="68" t="s">
        <v>20</v>
      </c>
      <c r="C16" s="60">
        <v>2003.4715</v>
      </c>
      <c r="D16" s="60">
        <v>1243.46108</v>
      </c>
      <c r="E16" s="60">
        <v>11.787</v>
      </c>
      <c r="F16" s="60">
        <v>20.18818</v>
      </c>
      <c r="G16" s="60">
        <v>1263.31489</v>
      </c>
      <c r="H16" s="60">
        <v>630.29636</v>
      </c>
      <c r="I16" s="60">
        <v>1.07232</v>
      </c>
      <c r="J16" s="60">
        <v>3.31528</v>
      </c>
      <c r="K16" s="60">
        <v>2512.69342</v>
      </c>
      <c r="L16" s="60">
        <v>1529.04766</v>
      </c>
      <c r="M16" s="60">
        <v>2.07615</v>
      </c>
      <c r="N16" s="60">
        <v>4.66879</v>
      </c>
      <c r="O16" s="60">
        <v>3027.73223</v>
      </c>
      <c r="P16" s="60">
        <v>1828.52057</v>
      </c>
      <c r="Q16" s="60">
        <v>14.41828</v>
      </c>
      <c r="R16" s="60">
        <v>19.722</v>
      </c>
      <c r="S16" s="60">
        <v>3464.75871</v>
      </c>
      <c r="T16" s="60">
        <v>2018.64368</v>
      </c>
      <c r="U16" s="60">
        <v>24.9291</v>
      </c>
      <c r="V16" s="60">
        <v>29.16062</v>
      </c>
      <c r="W16" s="61">
        <v>3601.39942</v>
      </c>
      <c r="X16" s="61">
        <v>1904.18553</v>
      </c>
      <c r="Y16" s="61">
        <v>20.5102</v>
      </c>
      <c r="Z16" s="61">
        <v>33.12808</v>
      </c>
      <c r="AA16" s="60">
        <v>4347.59844</v>
      </c>
      <c r="AB16" s="60">
        <v>2261.94476</v>
      </c>
      <c r="AC16" s="60">
        <v>42.8626</v>
      </c>
      <c r="AD16" s="60">
        <v>74.61979</v>
      </c>
      <c r="AE16" s="60">
        <v>4232.41056</v>
      </c>
      <c r="AF16" s="60">
        <v>2857.21666</v>
      </c>
      <c r="AG16" s="60">
        <v>69.606</v>
      </c>
      <c r="AH16" s="60">
        <v>113.21896</v>
      </c>
      <c r="AI16" s="60">
        <v>5334.54632</v>
      </c>
      <c r="AJ16" s="60">
        <v>3205.31175</v>
      </c>
      <c r="AK16" s="60">
        <v>64.65244</v>
      </c>
      <c r="AL16" s="60">
        <v>125.86408</v>
      </c>
      <c r="AM16" s="60">
        <v>1224.48876</v>
      </c>
      <c r="AN16" s="60">
        <v>862.62579</v>
      </c>
      <c r="AO16" s="60">
        <v>34.97068</v>
      </c>
      <c r="AP16" s="60">
        <v>15.30944</v>
      </c>
      <c r="AQ16" s="103">
        <v>1352.30962</v>
      </c>
      <c r="AR16" s="103">
        <v>682.90304</v>
      </c>
      <c r="AS16" s="103">
        <v>20.894</v>
      </c>
      <c r="AT16" s="103">
        <v>39.10635</v>
      </c>
    </row>
    <row r="17" spans="1:46" s="50" customFormat="1" ht="102">
      <c r="A17" s="54" t="s">
        <v>21</v>
      </c>
      <c r="B17" s="68" t="s">
        <v>22</v>
      </c>
      <c r="C17" s="60">
        <v>0</v>
      </c>
      <c r="D17" s="60">
        <v>0</v>
      </c>
      <c r="E17" s="60">
        <v>0.60528</v>
      </c>
      <c r="F17" s="60">
        <v>0.76541</v>
      </c>
      <c r="G17" s="60">
        <v>1148.1441</v>
      </c>
      <c r="H17" s="60">
        <v>599.29345</v>
      </c>
      <c r="I17" s="60">
        <v>20.509</v>
      </c>
      <c r="J17" s="60">
        <v>18.16307</v>
      </c>
      <c r="K17" s="60">
        <v>0</v>
      </c>
      <c r="L17" s="60">
        <v>0</v>
      </c>
      <c r="M17" s="60">
        <v>25.13054</v>
      </c>
      <c r="N17" s="60">
        <v>44.4573</v>
      </c>
      <c r="O17" s="60">
        <v>0</v>
      </c>
      <c r="P17" s="60">
        <v>0</v>
      </c>
      <c r="Q17" s="60">
        <v>2.11988</v>
      </c>
      <c r="R17" s="60">
        <v>7.09875</v>
      </c>
      <c r="S17" s="60">
        <v>0</v>
      </c>
      <c r="T17" s="60">
        <v>0</v>
      </c>
      <c r="U17" s="60">
        <v>121.61582</v>
      </c>
      <c r="V17" s="60">
        <v>110.31934</v>
      </c>
      <c r="W17" s="61">
        <v>0</v>
      </c>
      <c r="X17" s="61">
        <v>0</v>
      </c>
      <c r="Y17" s="61">
        <v>273.22593</v>
      </c>
      <c r="Z17" s="61">
        <v>236.88611</v>
      </c>
      <c r="AA17" s="60">
        <v>0</v>
      </c>
      <c r="AB17" s="60">
        <v>0</v>
      </c>
      <c r="AC17" s="60">
        <v>281.76246</v>
      </c>
      <c r="AD17" s="60">
        <v>285.24718</v>
      </c>
      <c r="AE17" s="60">
        <v>0</v>
      </c>
      <c r="AF17" s="60">
        <v>0</v>
      </c>
      <c r="AG17" s="60">
        <v>101.5146</v>
      </c>
      <c r="AH17" s="60">
        <v>177.53361</v>
      </c>
      <c r="AI17" s="60">
        <v>0</v>
      </c>
      <c r="AJ17" s="60">
        <v>0</v>
      </c>
      <c r="AK17" s="60">
        <v>664.44628</v>
      </c>
      <c r="AL17" s="60">
        <v>543.77255</v>
      </c>
      <c r="AM17" s="60">
        <v>0</v>
      </c>
      <c r="AN17" s="60">
        <v>0</v>
      </c>
      <c r="AO17" s="60">
        <v>39.16505</v>
      </c>
      <c r="AP17" s="60">
        <v>22.536</v>
      </c>
      <c r="AQ17" s="103">
        <v>0</v>
      </c>
      <c r="AR17" s="103">
        <v>0</v>
      </c>
      <c r="AS17" s="103">
        <v>13.0866</v>
      </c>
      <c r="AT17" s="103">
        <v>25.41894</v>
      </c>
    </row>
    <row r="18" spans="1:46" s="50" customFormat="1" ht="25.5">
      <c r="A18" s="54" t="s">
        <v>23</v>
      </c>
      <c r="B18" s="68" t="s">
        <v>24</v>
      </c>
      <c r="C18" s="60">
        <v>9.1932</v>
      </c>
      <c r="D18" s="60">
        <v>42.65646</v>
      </c>
      <c r="E18" s="60">
        <v>81.78744</v>
      </c>
      <c r="F18" s="60">
        <v>134.17559</v>
      </c>
      <c r="G18" s="60">
        <v>9.7139</v>
      </c>
      <c r="H18" s="60">
        <v>43.71641</v>
      </c>
      <c r="I18" s="60">
        <v>142.708</v>
      </c>
      <c r="J18" s="60">
        <v>382.19687</v>
      </c>
      <c r="K18" s="60">
        <v>62.7394</v>
      </c>
      <c r="L18" s="60">
        <v>243.77354</v>
      </c>
      <c r="M18" s="60">
        <v>98.93095</v>
      </c>
      <c r="N18" s="60">
        <v>423.71541</v>
      </c>
      <c r="O18" s="60">
        <v>499.3014</v>
      </c>
      <c r="P18" s="60">
        <v>2003.3297</v>
      </c>
      <c r="Q18" s="60">
        <v>59.02935</v>
      </c>
      <c r="R18" s="60">
        <v>229.40214</v>
      </c>
      <c r="S18" s="60">
        <v>608.28354</v>
      </c>
      <c r="T18" s="60">
        <v>2924.88385</v>
      </c>
      <c r="U18" s="60">
        <v>258.01151</v>
      </c>
      <c r="V18" s="60">
        <v>1503.17401</v>
      </c>
      <c r="W18" s="61">
        <v>62.63186</v>
      </c>
      <c r="X18" s="61">
        <v>294.36925</v>
      </c>
      <c r="Y18" s="61">
        <v>473.628</v>
      </c>
      <c r="Z18" s="61">
        <v>2147.14161</v>
      </c>
      <c r="AA18" s="60">
        <v>630.45711</v>
      </c>
      <c r="AB18" s="60">
        <v>2792.8062</v>
      </c>
      <c r="AC18" s="60">
        <v>236.25352</v>
      </c>
      <c r="AD18" s="60">
        <v>1229.53136</v>
      </c>
      <c r="AE18" s="60">
        <v>114.4788</v>
      </c>
      <c r="AF18" s="60">
        <v>814.36544</v>
      </c>
      <c r="AG18" s="60">
        <v>212.371</v>
      </c>
      <c r="AH18" s="60">
        <v>1194.44219</v>
      </c>
      <c r="AI18" s="60">
        <v>182.9806</v>
      </c>
      <c r="AJ18" s="60">
        <v>994.80929</v>
      </c>
      <c r="AK18" s="60">
        <v>69.284</v>
      </c>
      <c r="AL18" s="60">
        <v>419.3321</v>
      </c>
      <c r="AM18" s="60">
        <v>16.6116</v>
      </c>
      <c r="AN18" s="60">
        <v>128.12947</v>
      </c>
      <c r="AO18" s="60">
        <v>105.72859</v>
      </c>
      <c r="AP18" s="60">
        <v>11.106</v>
      </c>
      <c r="AQ18" s="103">
        <v>242.17</v>
      </c>
      <c r="AR18" s="103">
        <v>1357.22733</v>
      </c>
      <c r="AS18" s="103">
        <v>8.388</v>
      </c>
      <c r="AT18" s="103">
        <v>63.62317</v>
      </c>
    </row>
    <row r="19" spans="1:46" s="50" customFormat="1" ht="12.75">
      <c r="A19" s="54" t="s">
        <v>25</v>
      </c>
      <c r="B19" s="68" t="s">
        <v>26</v>
      </c>
      <c r="C19" s="60">
        <v>135.5851</v>
      </c>
      <c r="D19" s="60">
        <v>386.16768</v>
      </c>
      <c r="E19" s="60">
        <v>34.38486</v>
      </c>
      <c r="F19" s="60">
        <v>108.04568</v>
      </c>
      <c r="G19" s="60">
        <v>44.51841</v>
      </c>
      <c r="H19" s="60">
        <v>162.45164</v>
      </c>
      <c r="I19" s="60">
        <v>39.44408</v>
      </c>
      <c r="J19" s="60">
        <v>93.86929</v>
      </c>
      <c r="K19" s="60">
        <v>34.68567</v>
      </c>
      <c r="L19" s="60">
        <v>68.22395</v>
      </c>
      <c r="M19" s="60">
        <v>345.94934</v>
      </c>
      <c r="N19" s="60">
        <v>568.18776</v>
      </c>
      <c r="O19" s="60">
        <v>43.67643</v>
      </c>
      <c r="P19" s="60">
        <v>109.21257</v>
      </c>
      <c r="Q19" s="60">
        <v>68.82533</v>
      </c>
      <c r="R19" s="60">
        <v>261.09478</v>
      </c>
      <c r="S19" s="60">
        <v>57.00289</v>
      </c>
      <c r="T19" s="60">
        <v>156.34842</v>
      </c>
      <c r="U19" s="60">
        <v>162.8944</v>
      </c>
      <c r="V19" s="60">
        <v>671.37024</v>
      </c>
      <c r="W19" s="61">
        <v>8.33951</v>
      </c>
      <c r="X19" s="61">
        <v>23.75347</v>
      </c>
      <c r="Y19" s="61">
        <v>218.03851</v>
      </c>
      <c r="Z19" s="61">
        <v>870.4179</v>
      </c>
      <c r="AA19" s="60">
        <v>14.70289</v>
      </c>
      <c r="AB19" s="60">
        <v>53.16049</v>
      </c>
      <c r="AC19" s="60">
        <v>418.96446</v>
      </c>
      <c r="AD19" s="60">
        <v>1716.04606</v>
      </c>
      <c r="AE19" s="60">
        <v>60.60752</v>
      </c>
      <c r="AF19" s="60">
        <v>257.67702</v>
      </c>
      <c r="AG19" s="60">
        <v>680.47947</v>
      </c>
      <c r="AH19" s="60">
        <v>3529.03967</v>
      </c>
      <c r="AI19" s="60">
        <v>29.65574</v>
      </c>
      <c r="AJ19" s="60">
        <v>134.62292</v>
      </c>
      <c r="AK19" s="60">
        <v>991.9804</v>
      </c>
      <c r="AL19" s="60">
        <v>4147.90951</v>
      </c>
      <c r="AM19" s="60">
        <v>16.71599</v>
      </c>
      <c r="AN19" s="60">
        <v>94.90837</v>
      </c>
      <c r="AO19" s="60">
        <v>1123.6812</v>
      </c>
      <c r="AP19" s="60">
        <v>206.65468</v>
      </c>
      <c r="AQ19" s="103">
        <v>11.62402</v>
      </c>
      <c r="AR19" s="103">
        <v>34.95865</v>
      </c>
      <c r="AS19" s="103">
        <v>215.99313</v>
      </c>
      <c r="AT19" s="103">
        <v>865.49298</v>
      </c>
    </row>
    <row r="20" spans="1:46" s="50" customFormat="1" ht="76.5">
      <c r="A20" s="54" t="s">
        <v>27</v>
      </c>
      <c r="B20" s="68" t="s">
        <v>28</v>
      </c>
      <c r="C20" s="60">
        <v>0.6033</v>
      </c>
      <c r="D20" s="60">
        <v>1.16166</v>
      </c>
      <c r="E20" s="60">
        <v>0.013</v>
      </c>
      <c r="F20" s="60">
        <v>0.03526</v>
      </c>
      <c r="G20" s="60" t="s">
        <v>229</v>
      </c>
      <c r="H20" s="60" t="s">
        <v>229</v>
      </c>
      <c r="I20" s="60" t="s">
        <v>229</v>
      </c>
      <c r="J20" s="60" t="s">
        <v>229</v>
      </c>
      <c r="K20" s="60">
        <v>0</v>
      </c>
      <c r="L20" s="60">
        <v>0</v>
      </c>
      <c r="M20" s="60">
        <v>0.0219</v>
      </c>
      <c r="N20" s="60">
        <v>0.07792</v>
      </c>
      <c r="O20" s="60">
        <v>0</v>
      </c>
      <c r="P20" s="60">
        <v>0</v>
      </c>
      <c r="Q20" s="60">
        <v>0.018</v>
      </c>
      <c r="R20" s="60">
        <v>0.12</v>
      </c>
      <c r="S20" s="60">
        <v>0</v>
      </c>
      <c r="T20" s="60">
        <v>0</v>
      </c>
      <c r="U20" s="60">
        <v>0.0034</v>
      </c>
      <c r="V20" s="60">
        <v>0.03174</v>
      </c>
      <c r="W20" s="61">
        <v>0</v>
      </c>
      <c r="X20" s="61">
        <v>0</v>
      </c>
      <c r="Y20" s="61">
        <v>0.0189</v>
      </c>
      <c r="Z20" s="61">
        <v>0.11199</v>
      </c>
      <c r="AA20" s="60">
        <v>0</v>
      </c>
      <c r="AB20" s="60">
        <v>0</v>
      </c>
      <c r="AC20" s="60">
        <v>3.82358</v>
      </c>
      <c r="AD20" s="60">
        <v>2.95171</v>
      </c>
      <c r="AE20" s="60">
        <v>0</v>
      </c>
      <c r="AF20" s="60">
        <v>0</v>
      </c>
      <c r="AG20" s="60">
        <v>0.25012</v>
      </c>
      <c r="AH20" s="60">
        <v>4.32965</v>
      </c>
      <c r="AI20" s="60">
        <v>0</v>
      </c>
      <c r="AJ20" s="60">
        <v>0</v>
      </c>
      <c r="AK20" s="60">
        <v>0.18714</v>
      </c>
      <c r="AL20" s="60">
        <v>1.56829</v>
      </c>
      <c r="AM20" s="60">
        <v>0</v>
      </c>
      <c r="AN20" s="60">
        <v>0</v>
      </c>
      <c r="AO20" s="60">
        <v>0.01272</v>
      </c>
      <c r="AP20" s="60">
        <v>0.00102</v>
      </c>
      <c r="AQ20" s="103">
        <v>0</v>
      </c>
      <c r="AR20" s="103">
        <v>0</v>
      </c>
      <c r="AS20" s="103">
        <v>0.0544</v>
      </c>
      <c r="AT20" s="103">
        <v>0.49483</v>
      </c>
    </row>
    <row r="21" spans="1:46" s="50" customFormat="1" ht="51">
      <c r="A21" s="54" t="s">
        <v>29</v>
      </c>
      <c r="B21" s="68" t="s">
        <v>30</v>
      </c>
      <c r="C21" s="60">
        <v>0</v>
      </c>
      <c r="D21" s="60">
        <v>0</v>
      </c>
      <c r="E21" s="60">
        <v>213.83366</v>
      </c>
      <c r="F21" s="60">
        <v>446.87176</v>
      </c>
      <c r="G21" s="60">
        <v>0</v>
      </c>
      <c r="H21" s="60">
        <v>0</v>
      </c>
      <c r="I21" s="60">
        <v>24.0721</v>
      </c>
      <c r="J21" s="60">
        <v>43.81754</v>
      </c>
      <c r="K21" s="60">
        <v>0</v>
      </c>
      <c r="L21" s="60">
        <v>0</v>
      </c>
      <c r="M21" s="60">
        <v>87.25788</v>
      </c>
      <c r="N21" s="60">
        <v>95.05908</v>
      </c>
      <c r="O21" s="60">
        <v>0</v>
      </c>
      <c r="P21" s="60">
        <v>0</v>
      </c>
      <c r="Q21" s="60">
        <v>1.55092</v>
      </c>
      <c r="R21" s="60">
        <v>5.971</v>
      </c>
      <c r="S21" s="60">
        <v>20</v>
      </c>
      <c r="T21" s="60">
        <v>12.37678</v>
      </c>
      <c r="U21" s="60">
        <v>3.56319</v>
      </c>
      <c r="V21" s="60">
        <v>13.74688</v>
      </c>
      <c r="W21" s="61">
        <v>117</v>
      </c>
      <c r="X21" s="61">
        <v>54.814</v>
      </c>
      <c r="Y21" s="61">
        <v>4.43223</v>
      </c>
      <c r="Z21" s="61">
        <v>18.01133</v>
      </c>
      <c r="AA21" s="60">
        <v>0</v>
      </c>
      <c r="AB21" s="60">
        <v>0</v>
      </c>
      <c r="AC21" s="60">
        <v>15.55892</v>
      </c>
      <c r="AD21" s="60">
        <v>78.34806</v>
      </c>
      <c r="AE21" s="60">
        <v>0</v>
      </c>
      <c r="AF21" s="60">
        <v>0</v>
      </c>
      <c r="AG21" s="60">
        <v>18.4752</v>
      </c>
      <c r="AH21" s="60">
        <v>113.78165</v>
      </c>
      <c r="AI21" s="60">
        <v>0</v>
      </c>
      <c r="AJ21" s="60">
        <v>0</v>
      </c>
      <c r="AK21" s="60">
        <v>6.98835</v>
      </c>
      <c r="AL21" s="60">
        <v>24.24842</v>
      </c>
      <c r="AM21" s="60">
        <v>0</v>
      </c>
      <c r="AN21" s="60">
        <v>0</v>
      </c>
      <c r="AO21" s="60">
        <v>4.23775</v>
      </c>
      <c r="AP21" s="60">
        <v>0.71049</v>
      </c>
      <c r="AQ21" s="103">
        <v>0</v>
      </c>
      <c r="AR21" s="103">
        <v>0</v>
      </c>
      <c r="AS21" s="103">
        <v>2.24729</v>
      </c>
      <c r="AT21" s="103">
        <v>4.36331</v>
      </c>
    </row>
    <row r="22" spans="1:46" s="50" customFormat="1" ht="76.5">
      <c r="A22" s="54" t="s">
        <v>31</v>
      </c>
      <c r="B22" s="68" t="s">
        <v>32</v>
      </c>
      <c r="C22" s="60">
        <v>0</v>
      </c>
      <c r="D22" s="60">
        <v>0</v>
      </c>
      <c r="E22" s="60">
        <v>1.0192</v>
      </c>
      <c r="F22" s="60">
        <v>1.66842</v>
      </c>
      <c r="G22" s="60">
        <v>0</v>
      </c>
      <c r="H22" s="60">
        <v>0</v>
      </c>
      <c r="I22" s="60">
        <v>184.8342</v>
      </c>
      <c r="J22" s="60">
        <v>134.16337</v>
      </c>
      <c r="K22" s="60">
        <v>0</v>
      </c>
      <c r="L22" s="60">
        <v>0</v>
      </c>
      <c r="M22" s="60">
        <v>291.52476</v>
      </c>
      <c r="N22" s="60">
        <v>96.76162</v>
      </c>
      <c r="O22" s="60">
        <v>0</v>
      </c>
      <c r="P22" s="60">
        <v>0</v>
      </c>
      <c r="Q22" s="60">
        <v>325.93</v>
      </c>
      <c r="R22" s="60">
        <v>88.98943</v>
      </c>
      <c r="S22" s="60">
        <v>0</v>
      </c>
      <c r="T22" s="60">
        <v>0</v>
      </c>
      <c r="U22" s="60">
        <v>20.5583</v>
      </c>
      <c r="V22" s="60">
        <v>10.83882</v>
      </c>
      <c r="W22" s="61">
        <v>0</v>
      </c>
      <c r="X22" s="61">
        <v>0</v>
      </c>
      <c r="Y22" s="61">
        <v>19.488</v>
      </c>
      <c r="Z22" s="61">
        <v>6.96455</v>
      </c>
      <c r="AA22" s="60">
        <v>0</v>
      </c>
      <c r="AB22" s="60">
        <v>0</v>
      </c>
      <c r="AC22" s="60">
        <v>23.7</v>
      </c>
      <c r="AD22" s="60">
        <v>9.76549</v>
      </c>
      <c r="AE22" s="60" t="s">
        <v>229</v>
      </c>
      <c r="AF22" s="60" t="s">
        <v>229</v>
      </c>
      <c r="AG22" s="60" t="s">
        <v>229</v>
      </c>
      <c r="AH22" s="60" t="s">
        <v>229</v>
      </c>
      <c r="AI22" s="60">
        <v>0</v>
      </c>
      <c r="AJ22" s="60">
        <v>0</v>
      </c>
      <c r="AK22" s="60">
        <v>0.05</v>
      </c>
      <c r="AL22" s="60">
        <v>0.033</v>
      </c>
      <c r="AM22" s="60" t="s">
        <v>229</v>
      </c>
      <c r="AN22" s="60" t="s">
        <v>229</v>
      </c>
      <c r="AO22" s="60" t="s">
        <v>229</v>
      </c>
      <c r="AP22" s="60" t="s">
        <v>229</v>
      </c>
      <c r="AQ22" s="103" t="s">
        <v>229</v>
      </c>
      <c r="AR22" s="103" t="s">
        <v>229</v>
      </c>
      <c r="AS22" s="103" t="s">
        <v>229</v>
      </c>
      <c r="AT22" s="103" t="s">
        <v>229</v>
      </c>
    </row>
    <row r="23" spans="1:46" s="50" customFormat="1" ht="63.75">
      <c r="A23" s="54" t="s">
        <v>33</v>
      </c>
      <c r="B23" s="68" t="s">
        <v>34</v>
      </c>
      <c r="C23" s="60">
        <v>0</v>
      </c>
      <c r="D23" s="60">
        <v>0</v>
      </c>
      <c r="E23" s="60">
        <v>0.0003</v>
      </c>
      <c r="F23" s="60">
        <v>0.00696</v>
      </c>
      <c r="G23" s="60" t="s">
        <v>229</v>
      </c>
      <c r="H23" s="60" t="s">
        <v>229</v>
      </c>
      <c r="I23" s="60" t="s">
        <v>229</v>
      </c>
      <c r="J23" s="60" t="s">
        <v>229</v>
      </c>
      <c r="K23" s="60">
        <v>0</v>
      </c>
      <c r="L23" s="60">
        <v>0</v>
      </c>
      <c r="M23" s="60">
        <v>1.169</v>
      </c>
      <c r="N23" s="60">
        <v>6.23</v>
      </c>
      <c r="O23" s="60">
        <v>0</v>
      </c>
      <c r="P23" s="60">
        <v>0</v>
      </c>
      <c r="Q23" s="60">
        <v>0.00038</v>
      </c>
      <c r="R23" s="60">
        <v>0.01708</v>
      </c>
      <c r="S23" s="60">
        <v>0</v>
      </c>
      <c r="T23" s="60">
        <v>0</v>
      </c>
      <c r="U23" s="60">
        <v>0.00156</v>
      </c>
      <c r="V23" s="60">
        <v>0.0575</v>
      </c>
      <c r="W23" s="61">
        <v>0</v>
      </c>
      <c r="X23" s="61">
        <v>0</v>
      </c>
      <c r="Y23" s="61">
        <v>0.00182</v>
      </c>
      <c r="Z23" s="61">
        <v>0.06302</v>
      </c>
      <c r="AA23" s="60">
        <v>0</v>
      </c>
      <c r="AB23" s="60">
        <v>0</v>
      </c>
      <c r="AC23" s="60">
        <v>0.00096</v>
      </c>
      <c r="AD23" s="60">
        <v>0.02702</v>
      </c>
      <c r="AE23" s="60">
        <v>0</v>
      </c>
      <c r="AF23" s="60">
        <v>0</v>
      </c>
      <c r="AG23" s="60">
        <v>0.00468</v>
      </c>
      <c r="AH23" s="60">
        <v>0.10071</v>
      </c>
      <c r="AI23" s="60">
        <v>0</v>
      </c>
      <c r="AJ23" s="60">
        <v>0</v>
      </c>
      <c r="AK23" s="60">
        <v>0.02887</v>
      </c>
      <c r="AL23" s="60">
        <v>0.37051</v>
      </c>
      <c r="AM23" s="60">
        <v>0</v>
      </c>
      <c r="AN23" s="60">
        <v>0</v>
      </c>
      <c r="AO23" s="60">
        <v>0.01391</v>
      </c>
      <c r="AP23" s="60">
        <v>0.0009</v>
      </c>
      <c r="AQ23" s="103">
        <v>0</v>
      </c>
      <c r="AR23" s="103">
        <v>0</v>
      </c>
      <c r="AS23" s="103">
        <v>0.0083</v>
      </c>
      <c r="AT23" s="103">
        <v>0.10983</v>
      </c>
    </row>
    <row r="24" spans="1:46" s="50" customFormat="1" ht="51">
      <c r="A24" s="54" t="s">
        <v>35</v>
      </c>
      <c r="B24" s="68" t="s">
        <v>36</v>
      </c>
      <c r="C24" s="60">
        <v>0</v>
      </c>
      <c r="D24" s="60">
        <v>0</v>
      </c>
      <c r="E24" s="60">
        <v>1.10915</v>
      </c>
      <c r="F24" s="60">
        <v>16.14911</v>
      </c>
      <c r="G24" s="60">
        <v>0</v>
      </c>
      <c r="H24" s="60">
        <v>0</v>
      </c>
      <c r="I24" s="60">
        <v>3.79025</v>
      </c>
      <c r="J24" s="60">
        <v>45.07472</v>
      </c>
      <c r="K24" s="60">
        <v>0</v>
      </c>
      <c r="L24" s="60">
        <v>0</v>
      </c>
      <c r="M24" s="60">
        <v>3.60672</v>
      </c>
      <c r="N24" s="60">
        <v>45.86748</v>
      </c>
      <c r="O24" s="60">
        <v>0</v>
      </c>
      <c r="P24" s="60">
        <v>0</v>
      </c>
      <c r="Q24" s="60">
        <v>6.47701</v>
      </c>
      <c r="R24" s="60">
        <v>60.67505</v>
      </c>
      <c r="S24" s="60">
        <v>0</v>
      </c>
      <c r="T24" s="60">
        <v>0</v>
      </c>
      <c r="U24" s="60">
        <v>10.10902</v>
      </c>
      <c r="V24" s="60">
        <v>88.03109</v>
      </c>
      <c r="W24" s="61">
        <v>0</v>
      </c>
      <c r="X24" s="61">
        <v>0</v>
      </c>
      <c r="Y24" s="61">
        <v>16.08257</v>
      </c>
      <c r="Z24" s="61">
        <v>126.94584</v>
      </c>
      <c r="AA24" s="60">
        <v>0</v>
      </c>
      <c r="AB24" s="60">
        <v>0</v>
      </c>
      <c r="AC24" s="60">
        <v>21.86412</v>
      </c>
      <c r="AD24" s="60">
        <v>167.44779</v>
      </c>
      <c r="AE24" s="60">
        <v>0.255</v>
      </c>
      <c r="AF24" s="60">
        <v>1.782</v>
      </c>
      <c r="AG24" s="60">
        <v>17.43379</v>
      </c>
      <c r="AH24" s="60">
        <v>150.13638</v>
      </c>
      <c r="AI24" s="60">
        <v>0</v>
      </c>
      <c r="AJ24" s="60">
        <v>0</v>
      </c>
      <c r="AK24" s="60">
        <v>16.43578</v>
      </c>
      <c r="AL24" s="60">
        <v>76.36262</v>
      </c>
      <c r="AM24" s="60">
        <v>0</v>
      </c>
      <c r="AN24" s="60">
        <v>0</v>
      </c>
      <c r="AO24" s="60">
        <v>22.24235</v>
      </c>
      <c r="AP24" s="60">
        <v>1.5659</v>
      </c>
      <c r="AQ24" s="103">
        <v>0</v>
      </c>
      <c r="AR24" s="103">
        <v>0</v>
      </c>
      <c r="AS24" s="103">
        <v>1.984</v>
      </c>
      <c r="AT24" s="103">
        <v>20.7472</v>
      </c>
    </row>
    <row r="25" spans="1:46" s="50" customFormat="1" ht="25.5">
      <c r="A25" s="54" t="s">
        <v>37</v>
      </c>
      <c r="B25" s="68" t="s">
        <v>38</v>
      </c>
      <c r="C25" s="60">
        <v>2.652</v>
      </c>
      <c r="D25" s="60">
        <v>20.92047</v>
      </c>
      <c r="E25" s="60">
        <v>10.43531</v>
      </c>
      <c r="F25" s="60">
        <v>87.64706</v>
      </c>
      <c r="G25" s="60">
        <v>0.11293</v>
      </c>
      <c r="H25" s="60">
        <v>0.96522</v>
      </c>
      <c r="I25" s="60">
        <v>12.74684</v>
      </c>
      <c r="J25" s="60">
        <v>121.45685</v>
      </c>
      <c r="K25" s="60">
        <v>0.22818</v>
      </c>
      <c r="L25" s="60">
        <v>1.44145</v>
      </c>
      <c r="M25" s="60">
        <v>11.73982</v>
      </c>
      <c r="N25" s="60">
        <v>113.20839</v>
      </c>
      <c r="O25" s="60">
        <v>0</v>
      </c>
      <c r="P25" s="60">
        <v>0</v>
      </c>
      <c r="Q25" s="60">
        <v>13.21686</v>
      </c>
      <c r="R25" s="60">
        <v>113.66886</v>
      </c>
      <c r="S25" s="60">
        <v>2.82672</v>
      </c>
      <c r="T25" s="60">
        <v>6.28738</v>
      </c>
      <c r="U25" s="60">
        <v>17.06685</v>
      </c>
      <c r="V25" s="60">
        <v>144.12967</v>
      </c>
      <c r="W25" s="61">
        <v>5.743</v>
      </c>
      <c r="X25" s="61">
        <v>14.86602</v>
      </c>
      <c r="Y25" s="61">
        <v>14.28152</v>
      </c>
      <c r="Z25" s="61">
        <v>106.31132</v>
      </c>
      <c r="AA25" s="60">
        <v>0</v>
      </c>
      <c r="AB25" s="60">
        <v>0</v>
      </c>
      <c r="AC25" s="60">
        <v>14.38346</v>
      </c>
      <c r="AD25" s="60">
        <v>107.97277</v>
      </c>
      <c r="AE25" s="60">
        <v>18.50945</v>
      </c>
      <c r="AF25" s="60">
        <v>263.50987</v>
      </c>
      <c r="AG25" s="60">
        <v>9.67695</v>
      </c>
      <c r="AH25" s="60">
        <v>120.8394</v>
      </c>
      <c r="AI25" s="60">
        <v>9.3105</v>
      </c>
      <c r="AJ25" s="60">
        <v>75.62047</v>
      </c>
      <c r="AK25" s="60">
        <v>23.98083</v>
      </c>
      <c r="AL25" s="60">
        <v>193.36672</v>
      </c>
      <c r="AM25" s="60">
        <v>9.026</v>
      </c>
      <c r="AN25" s="60">
        <v>68.686</v>
      </c>
      <c r="AO25" s="60">
        <v>28.19533</v>
      </c>
      <c r="AP25" s="60">
        <v>2.09154</v>
      </c>
      <c r="AQ25" s="103">
        <v>0.27223</v>
      </c>
      <c r="AR25" s="103">
        <v>2.15282</v>
      </c>
      <c r="AS25" s="103">
        <v>7.18651</v>
      </c>
      <c r="AT25" s="103">
        <v>46.22043</v>
      </c>
    </row>
    <row r="26" spans="1:46" s="50" customFormat="1" ht="12.75">
      <c r="A26" s="54" t="s">
        <v>39</v>
      </c>
      <c r="B26" s="68" t="s">
        <v>40</v>
      </c>
      <c r="C26" s="60" t="s">
        <v>229</v>
      </c>
      <c r="D26" s="60" t="s">
        <v>229</v>
      </c>
      <c r="E26" s="60" t="s">
        <v>229</v>
      </c>
      <c r="F26" s="60" t="s">
        <v>229</v>
      </c>
      <c r="G26" s="60" t="s">
        <v>229</v>
      </c>
      <c r="H26" s="60" t="s">
        <v>229</v>
      </c>
      <c r="I26" s="60" t="s">
        <v>229</v>
      </c>
      <c r="J26" s="60" t="s">
        <v>229</v>
      </c>
      <c r="K26" s="60" t="s">
        <v>229</v>
      </c>
      <c r="L26" s="60" t="s">
        <v>229</v>
      </c>
      <c r="M26" s="60" t="s">
        <v>229</v>
      </c>
      <c r="N26" s="60" t="s">
        <v>229</v>
      </c>
      <c r="O26" s="60" t="s">
        <v>229</v>
      </c>
      <c r="P26" s="60" t="s">
        <v>229</v>
      </c>
      <c r="Q26" s="60" t="s">
        <v>229</v>
      </c>
      <c r="R26" s="60" t="s">
        <v>229</v>
      </c>
      <c r="S26" s="60" t="s">
        <v>229</v>
      </c>
      <c r="T26" s="60" t="s">
        <v>229</v>
      </c>
      <c r="U26" s="60" t="s">
        <v>229</v>
      </c>
      <c r="V26" s="60" t="s">
        <v>229</v>
      </c>
      <c r="W26" s="61" t="s">
        <v>229</v>
      </c>
      <c r="X26" s="61" t="s">
        <v>229</v>
      </c>
      <c r="Y26" s="61" t="s">
        <v>229</v>
      </c>
      <c r="Z26" s="61" t="s">
        <v>229</v>
      </c>
      <c r="AA26" s="60">
        <v>0</v>
      </c>
      <c r="AB26" s="60">
        <v>0</v>
      </c>
      <c r="AC26" s="60">
        <v>0.001</v>
      </c>
      <c r="AD26" s="60">
        <v>0.00867</v>
      </c>
      <c r="AE26" s="60" t="s">
        <v>229</v>
      </c>
      <c r="AF26" s="60" t="s">
        <v>229</v>
      </c>
      <c r="AG26" s="60" t="s">
        <v>229</v>
      </c>
      <c r="AH26" s="60" t="s">
        <v>229</v>
      </c>
      <c r="AI26" s="60" t="s">
        <v>229</v>
      </c>
      <c r="AJ26" s="60" t="s">
        <v>229</v>
      </c>
      <c r="AK26" s="60" t="s">
        <v>229</v>
      </c>
      <c r="AL26" s="60" t="s">
        <v>229</v>
      </c>
      <c r="AM26" s="60" t="s">
        <v>229</v>
      </c>
      <c r="AN26" s="60" t="s">
        <v>229</v>
      </c>
      <c r="AO26" s="60" t="s">
        <v>229</v>
      </c>
      <c r="AP26" s="60" t="s">
        <v>229</v>
      </c>
      <c r="AQ26" s="103" t="s">
        <v>229</v>
      </c>
      <c r="AR26" s="103" t="s">
        <v>229</v>
      </c>
      <c r="AS26" s="103" t="s">
        <v>229</v>
      </c>
      <c r="AT26" s="103" t="s">
        <v>229</v>
      </c>
    </row>
    <row r="27" spans="1:46" s="50" customFormat="1" ht="12.75">
      <c r="A27" s="54" t="s">
        <v>41</v>
      </c>
      <c r="B27" s="68" t="s">
        <v>42</v>
      </c>
      <c r="C27" s="60">
        <v>0</v>
      </c>
      <c r="D27" s="60">
        <v>0</v>
      </c>
      <c r="E27" s="60">
        <v>0.03</v>
      </c>
      <c r="F27" s="60">
        <v>0.19757</v>
      </c>
      <c r="G27" s="60">
        <v>0</v>
      </c>
      <c r="H27" s="60">
        <v>0</v>
      </c>
      <c r="I27" s="60">
        <v>0.125</v>
      </c>
      <c r="J27" s="60">
        <v>0.44777</v>
      </c>
      <c r="K27" s="60" t="s">
        <v>229</v>
      </c>
      <c r="L27" s="60" t="s">
        <v>229</v>
      </c>
      <c r="M27" s="60" t="s">
        <v>229</v>
      </c>
      <c r="N27" s="60" t="s">
        <v>229</v>
      </c>
      <c r="O27" s="60" t="s">
        <v>229</v>
      </c>
      <c r="P27" s="60" t="s">
        <v>229</v>
      </c>
      <c r="Q27" s="60" t="s">
        <v>229</v>
      </c>
      <c r="R27" s="60" t="s">
        <v>229</v>
      </c>
      <c r="S27" s="60">
        <v>0</v>
      </c>
      <c r="T27" s="60">
        <v>0</v>
      </c>
      <c r="U27" s="60">
        <v>0.033</v>
      </c>
      <c r="V27" s="60">
        <v>0.0794</v>
      </c>
      <c r="W27" s="61" t="s">
        <v>229</v>
      </c>
      <c r="X27" s="61" t="s">
        <v>229</v>
      </c>
      <c r="Y27" s="61" t="s">
        <v>229</v>
      </c>
      <c r="Z27" s="61" t="s">
        <v>229</v>
      </c>
      <c r="AA27" s="60">
        <v>0</v>
      </c>
      <c r="AB27" s="60">
        <v>0</v>
      </c>
      <c r="AC27" s="60">
        <v>0.001</v>
      </c>
      <c r="AD27" s="60">
        <v>0.085</v>
      </c>
      <c r="AE27" s="60" t="s">
        <v>229</v>
      </c>
      <c r="AF27" s="60" t="s">
        <v>229</v>
      </c>
      <c r="AG27" s="60" t="s">
        <v>229</v>
      </c>
      <c r="AH27" s="60" t="s">
        <v>229</v>
      </c>
      <c r="AI27" s="60" t="s">
        <v>229</v>
      </c>
      <c r="AJ27" s="60" t="s">
        <v>229</v>
      </c>
      <c r="AK27" s="60" t="s">
        <v>229</v>
      </c>
      <c r="AL27" s="60" t="s">
        <v>229</v>
      </c>
      <c r="AM27" s="60" t="s">
        <v>229</v>
      </c>
      <c r="AN27" s="60" t="s">
        <v>229</v>
      </c>
      <c r="AO27" s="60" t="s">
        <v>229</v>
      </c>
      <c r="AP27" s="60" t="s">
        <v>229</v>
      </c>
      <c r="AQ27" s="103" t="s">
        <v>229</v>
      </c>
      <c r="AR27" s="103" t="s">
        <v>229</v>
      </c>
      <c r="AS27" s="103" t="s">
        <v>229</v>
      </c>
      <c r="AT27" s="103" t="s">
        <v>229</v>
      </c>
    </row>
    <row r="28" spans="1:46" s="50" customFormat="1" ht="12.75">
      <c r="A28" s="54" t="s">
        <v>43</v>
      </c>
      <c r="B28" s="68" t="s">
        <v>44</v>
      </c>
      <c r="C28" s="60">
        <v>6214.155</v>
      </c>
      <c r="D28" s="60">
        <v>1476.73596</v>
      </c>
      <c r="E28" s="60">
        <v>1201.574</v>
      </c>
      <c r="F28" s="60">
        <v>353.06977</v>
      </c>
      <c r="G28" s="60">
        <v>13470.716</v>
      </c>
      <c r="H28" s="60">
        <v>2511.96534</v>
      </c>
      <c r="I28" s="60">
        <v>258.7041</v>
      </c>
      <c r="J28" s="60">
        <v>56.47311</v>
      </c>
      <c r="K28" s="60">
        <v>11798.275</v>
      </c>
      <c r="L28" s="60">
        <v>2414.62874</v>
      </c>
      <c r="M28" s="60">
        <v>37.54182</v>
      </c>
      <c r="N28" s="60">
        <v>12.65364</v>
      </c>
      <c r="O28" s="60">
        <v>23122.683</v>
      </c>
      <c r="P28" s="60">
        <v>4717.72422</v>
      </c>
      <c r="Q28" s="60">
        <v>41.638</v>
      </c>
      <c r="R28" s="60">
        <v>14.50135</v>
      </c>
      <c r="S28" s="60">
        <v>56364.106</v>
      </c>
      <c r="T28" s="60">
        <v>13240.95084</v>
      </c>
      <c r="U28" s="60">
        <v>109.8896</v>
      </c>
      <c r="V28" s="60">
        <v>54.21598</v>
      </c>
      <c r="W28" s="61">
        <v>37398.318</v>
      </c>
      <c r="X28" s="61">
        <v>9776.29936</v>
      </c>
      <c r="Y28" s="61">
        <v>1443.30365</v>
      </c>
      <c r="Z28" s="61">
        <v>451.31739</v>
      </c>
      <c r="AA28" s="60">
        <v>26418.682</v>
      </c>
      <c r="AB28" s="60">
        <v>7372.01579</v>
      </c>
      <c r="AC28" s="60">
        <v>1741.81465</v>
      </c>
      <c r="AD28" s="60">
        <v>553.9726</v>
      </c>
      <c r="AE28" s="60">
        <v>15131.702</v>
      </c>
      <c r="AF28" s="60">
        <v>6591.19665</v>
      </c>
      <c r="AG28" s="60">
        <v>7590.828</v>
      </c>
      <c r="AH28" s="60">
        <v>2613.59149</v>
      </c>
      <c r="AI28" s="60">
        <v>20107.764</v>
      </c>
      <c r="AJ28" s="60">
        <v>6682.90673</v>
      </c>
      <c r="AK28" s="60">
        <v>4967.5354</v>
      </c>
      <c r="AL28" s="60">
        <v>1277.46226</v>
      </c>
      <c r="AM28" s="60">
        <v>4875.48</v>
      </c>
      <c r="AN28" s="60">
        <v>1775.32493</v>
      </c>
      <c r="AO28" s="60">
        <v>180.71006</v>
      </c>
      <c r="AP28" s="60">
        <v>475.5864</v>
      </c>
      <c r="AQ28" s="103">
        <v>3424.3</v>
      </c>
      <c r="AR28" s="103">
        <v>1498.64811</v>
      </c>
      <c r="AS28" s="103">
        <v>1964.474</v>
      </c>
      <c r="AT28" s="103">
        <v>533.43379</v>
      </c>
    </row>
    <row r="29" spans="1:46" s="50" customFormat="1" ht="25.5">
      <c r="A29" s="54" t="s">
        <v>45</v>
      </c>
      <c r="B29" s="68" t="s">
        <v>46</v>
      </c>
      <c r="C29" s="60">
        <v>0</v>
      </c>
      <c r="D29" s="60">
        <v>0</v>
      </c>
      <c r="E29" s="60">
        <v>347.088</v>
      </c>
      <c r="F29" s="60">
        <v>69.09571</v>
      </c>
      <c r="G29" s="60">
        <v>1.4</v>
      </c>
      <c r="H29" s="60">
        <v>0.26275</v>
      </c>
      <c r="I29" s="60">
        <v>284.366</v>
      </c>
      <c r="J29" s="60">
        <v>55.23628</v>
      </c>
      <c r="K29" s="60">
        <v>0</v>
      </c>
      <c r="L29" s="60">
        <v>0</v>
      </c>
      <c r="M29" s="60">
        <v>275.8932</v>
      </c>
      <c r="N29" s="60">
        <v>79.14569</v>
      </c>
      <c r="O29" s="60">
        <v>0</v>
      </c>
      <c r="P29" s="60">
        <v>0</v>
      </c>
      <c r="Q29" s="60">
        <v>298.5019</v>
      </c>
      <c r="R29" s="60">
        <v>66.6445</v>
      </c>
      <c r="S29" s="60">
        <v>0</v>
      </c>
      <c r="T29" s="60">
        <v>0</v>
      </c>
      <c r="U29" s="60">
        <v>426.5128</v>
      </c>
      <c r="V29" s="60">
        <v>112.41601</v>
      </c>
      <c r="W29" s="61">
        <v>0</v>
      </c>
      <c r="X29" s="61">
        <v>0</v>
      </c>
      <c r="Y29" s="61">
        <v>327.18728</v>
      </c>
      <c r="Z29" s="61">
        <v>104.262</v>
      </c>
      <c r="AA29" s="60">
        <v>0</v>
      </c>
      <c r="AB29" s="60">
        <v>0</v>
      </c>
      <c r="AC29" s="60">
        <v>215.25256</v>
      </c>
      <c r="AD29" s="60">
        <v>61.91984</v>
      </c>
      <c r="AE29" s="60">
        <v>0</v>
      </c>
      <c r="AF29" s="60">
        <v>0</v>
      </c>
      <c r="AG29" s="60">
        <v>141.44289</v>
      </c>
      <c r="AH29" s="60">
        <v>48.81393</v>
      </c>
      <c r="AI29" s="60">
        <v>0</v>
      </c>
      <c r="AJ29" s="60">
        <v>0</v>
      </c>
      <c r="AK29" s="60">
        <v>214.88592</v>
      </c>
      <c r="AL29" s="60">
        <v>40.91561</v>
      </c>
      <c r="AM29" s="60">
        <v>0</v>
      </c>
      <c r="AN29" s="60">
        <v>0</v>
      </c>
      <c r="AO29" s="60">
        <v>6.85464</v>
      </c>
      <c r="AP29" s="60">
        <v>25.19732</v>
      </c>
      <c r="AQ29" s="103">
        <v>0</v>
      </c>
      <c r="AR29" s="103">
        <v>0</v>
      </c>
      <c r="AS29" s="103">
        <v>181</v>
      </c>
      <c r="AT29" s="103">
        <v>8.78049</v>
      </c>
    </row>
    <row r="30" spans="1:46" s="50" customFormat="1" ht="25.5">
      <c r="A30" s="54" t="s">
        <v>47</v>
      </c>
      <c r="B30" s="68" t="s">
        <v>48</v>
      </c>
      <c r="C30" s="60">
        <v>5.2564</v>
      </c>
      <c r="D30" s="60">
        <v>1.94862</v>
      </c>
      <c r="E30" s="60">
        <v>206.7896</v>
      </c>
      <c r="F30" s="60">
        <v>145.68327</v>
      </c>
      <c r="G30" s="60">
        <v>696.5</v>
      </c>
      <c r="H30" s="60">
        <v>97.22524</v>
      </c>
      <c r="I30" s="60">
        <v>89.30783</v>
      </c>
      <c r="J30" s="60">
        <v>63.65561</v>
      </c>
      <c r="K30" s="60">
        <v>0</v>
      </c>
      <c r="L30" s="60">
        <v>0</v>
      </c>
      <c r="M30" s="60">
        <v>105.6728</v>
      </c>
      <c r="N30" s="60">
        <v>54.04108</v>
      </c>
      <c r="O30" s="60">
        <v>5823.5</v>
      </c>
      <c r="P30" s="60">
        <v>1316.699</v>
      </c>
      <c r="Q30" s="60">
        <v>155.17621</v>
      </c>
      <c r="R30" s="60">
        <v>66.94183</v>
      </c>
      <c r="S30" s="60">
        <v>2300</v>
      </c>
      <c r="T30" s="60">
        <v>516.62201</v>
      </c>
      <c r="U30" s="60">
        <v>319.50535</v>
      </c>
      <c r="V30" s="60">
        <v>145.94333</v>
      </c>
      <c r="W30" s="61">
        <v>140</v>
      </c>
      <c r="X30" s="61">
        <v>35.67061</v>
      </c>
      <c r="Y30" s="61">
        <v>213.00871</v>
      </c>
      <c r="Z30" s="61">
        <v>112.17769</v>
      </c>
      <c r="AA30" s="60">
        <v>0</v>
      </c>
      <c r="AB30" s="60">
        <v>0</v>
      </c>
      <c r="AC30" s="60">
        <v>345.08492</v>
      </c>
      <c r="AD30" s="60">
        <v>161.32421</v>
      </c>
      <c r="AE30" s="60">
        <v>340</v>
      </c>
      <c r="AF30" s="60">
        <v>108.8</v>
      </c>
      <c r="AG30" s="60">
        <v>261.425</v>
      </c>
      <c r="AH30" s="60">
        <v>127.36385</v>
      </c>
      <c r="AI30" s="60">
        <v>0</v>
      </c>
      <c r="AJ30" s="60">
        <v>0</v>
      </c>
      <c r="AK30" s="60">
        <v>455.04628</v>
      </c>
      <c r="AL30" s="60">
        <v>154.47282</v>
      </c>
      <c r="AM30" s="60">
        <v>0</v>
      </c>
      <c r="AN30" s="60">
        <v>0</v>
      </c>
      <c r="AO30" s="60">
        <v>32.21689</v>
      </c>
      <c r="AP30" s="60">
        <v>98.2791</v>
      </c>
      <c r="AQ30" s="103">
        <v>0</v>
      </c>
      <c r="AR30" s="103">
        <v>0</v>
      </c>
      <c r="AS30" s="103">
        <v>85.76442</v>
      </c>
      <c r="AT30" s="103">
        <v>33.0314</v>
      </c>
    </row>
    <row r="31" spans="1:46" s="50" customFormat="1" ht="89.25">
      <c r="A31" s="54" t="s">
        <v>49</v>
      </c>
      <c r="B31" s="68" t="s">
        <v>50</v>
      </c>
      <c r="C31" s="60">
        <v>0</v>
      </c>
      <c r="D31" s="60">
        <v>0</v>
      </c>
      <c r="E31" s="60">
        <v>301.96436</v>
      </c>
      <c r="F31" s="60">
        <v>293.67018</v>
      </c>
      <c r="G31" s="60">
        <v>390</v>
      </c>
      <c r="H31" s="60">
        <v>43.89</v>
      </c>
      <c r="I31" s="60">
        <v>390.4296</v>
      </c>
      <c r="J31" s="60">
        <v>329.84314</v>
      </c>
      <c r="K31" s="60">
        <v>0</v>
      </c>
      <c r="L31" s="60">
        <v>0</v>
      </c>
      <c r="M31" s="60">
        <v>349.09587</v>
      </c>
      <c r="N31" s="60">
        <v>287.26586</v>
      </c>
      <c r="O31" s="60">
        <v>0</v>
      </c>
      <c r="P31" s="60">
        <v>0</v>
      </c>
      <c r="Q31" s="60">
        <v>415.88618</v>
      </c>
      <c r="R31" s="60">
        <v>288.3282</v>
      </c>
      <c r="S31" s="60">
        <v>313.23</v>
      </c>
      <c r="T31" s="60">
        <v>106.0536</v>
      </c>
      <c r="U31" s="60">
        <v>475.74029</v>
      </c>
      <c r="V31" s="60">
        <v>366.87482</v>
      </c>
      <c r="W31" s="61">
        <v>571.98</v>
      </c>
      <c r="X31" s="61">
        <v>223.4059</v>
      </c>
      <c r="Y31" s="61">
        <v>326.35863</v>
      </c>
      <c r="Z31" s="61">
        <v>298.83012</v>
      </c>
      <c r="AA31" s="60">
        <v>166.38</v>
      </c>
      <c r="AB31" s="60">
        <v>65.61242</v>
      </c>
      <c r="AC31" s="60">
        <v>236.39914</v>
      </c>
      <c r="AD31" s="60">
        <v>193.85567</v>
      </c>
      <c r="AE31" s="60">
        <v>0</v>
      </c>
      <c r="AF31" s="60">
        <v>0</v>
      </c>
      <c r="AG31" s="60">
        <v>287.14378</v>
      </c>
      <c r="AH31" s="60">
        <v>232.97932</v>
      </c>
      <c r="AI31" s="60">
        <v>0</v>
      </c>
      <c r="AJ31" s="60">
        <v>0</v>
      </c>
      <c r="AK31" s="60">
        <v>546.48386</v>
      </c>
      <c r="AL31" s="60">
        <v>179.57477</v>
      </c>
      <c r="AM31" s="60">
        <v>0</v>
      </c>
      <c r="AN31" s="60">
        <v>0</v>
      </c>
      <c r="AO31" s="60">
        <v>35.95828</v>
      </c>
      <c r="AP31" s="60">
        <v>47.1836</v>
      </c>
      <c r="AQ31" s="103">
        <v>0</v>
      </c>
      <c r="AR31" s="103">
        <v>0</v>
      </c>
      <c r="AS31" s="103">
        <v>41.8184</v>
      </c>
      <c r="AT31" s="103">
        <v>25.57448</v>
      </c>
    </row>
    <row r="32" spans="1:46" s="50" customFormat="1" ht="25.5">
      <c r="A32" s="54" t="s">
        <v>51</v>
      </c>
      <c r="B32" s="68" t="s">
        <v>52</v>
      </c>
      <c r="C32" s="60">
        <v>0</v>
      </c>
      <c r="D32" s="60">
        <v>0</v>
      </c>
      <c r="E32" s="60">
        <v>0.067</v>
      </c>
      <c r="F32" s="60">
        <v>0.44676</v>
      </c>
      <c r="G32" s="60">
        <v>0</v>
      </c>
      <c r="H32" s="60">
        <v>0</v>
      </c>
      <c r="I32" s="60">
        <v>0.406</v>
      </c>
      <c r="J32" s="60">
        <v>0.39261</v>
      </c>
      <c r="K32" s="60">
        <v>0</v>
      </c>
      <c r="L32" s="60">
        <v>0</v>
      </c>
      <c r="M32" s="60">
        <v>0.652</v>
      </c>
      <c r="N32" s="60">
        <v>1.23453</v>
      </c>
      <c r="O32" s="60">
        <v>0</v>
      </c>
      <c r="P32" s="60">
        <v>0</v>
      </c>
      <c r="Q32" s="60">
        <v>2.023</v>
      </c>
      <c r="R32" s="60">
        <v>3.1281</v>
      </c>
      <c r="S32" s="60">
        <v>0</v>
      </c>
      <c r="T32" s="60">
        <v>0</v>
      </c>
      <c r="U32" s="60">
        <v>1.8312</v>
      </c>
      <c r="V32" s="60">
        <v>2.80551</v>
      </c>
      <c r="W32" s="61">
        <v>0</v>
      </c>
      <c r="X32" s="61">
        <v>0</v>
      </c>
      <c r="Y32" s="61">
        <v>5.82464</v>
      </c>
      <c r="Z32" s="61">
        <v>9.45289</v>
      </c>
      <c r="AA32" s="60">
        <v>0</v>
      </c>
      <c r="AB32" s="60">
        <v>0</v>
      </c>
      <c r="AC32" s="60">
        <v>9.45768</v>
      </c>
      <c r="AD32" s="60">
        <v>25.05315</v>
      </c>
      <c r="AE32" s="60">
        <v>0</v>
      </c>
      <c r="AF32" s="60">
        <v>0</v>
      </c>
      <c r="AG32" s="60">
        <v>3.02592</v>
      </c>
      <c r="AH32" s="60">
        <v>11.16762</v>
      </c>
      <c r="AI32" s="60">
        <v>0</v>
      </c>
      <c r="AJ32" s="60">
        <v>0</v>
      </c>
      <c r="AK32" s="60">
        <v>2.47344</v>
      </c>
      <c r="AL32" s="60">
        <v>4.64391</v>
      </c>
      <c r="AM32" s="60">
        <v>0</v>
      </c>
      <c r="AN32" s="60">
        <v>0</v>
      </c>
      <c r="AO32" s="60">
        <v>1.20578</v>
      </c>
      <c r="AP32" s="60">
        <v>0.44</v>
      </c>
      <c r="AQ32" s="103">
        <v>0</v>
      </c>
      <c r="AR32" s="103">
        <v>0</v>
      </c>
      <c r="AS32" s="103">
        <v>0.94</v>
      </c>
      <c r="AT32" s="103">
        <v>1.59446</v>
      </c>
    </row>
    <row r="33" spans="1:46" s="50" customFormat="1" ht="62.25" customHeight="1">
      <c r="A33" s="54" t="s">
        <v>53</v>
      </c>
      <c r="B33" s="68" t="s">
        <v>54</v>
      </c>
      <c r="C33" s="60" t="s">
        <v>229</v>
      </c>
      <c r="D33" s="60" t="s">
        <v>229</v>
      </c>
      <c r="E33" s="60" t="s">
        <v>229</v>
      </c>
      <c r="F33" s="60" t="s">
        <v>229</v>
      </c>
      <c r="G33" s="60" t="s">
        <v>229</v>
      </c>
      <c r="H33" s="60" t="s">
        <v>229</v>
      </c>
      <c r="I33" s="60" t="s">
        <v>229</v>
      </c>
      <c r="J33" s="60" t="s">
        <v>229</v>
      </c>
      <c r="K33" s="60" t="s">
        <v>229</v>
      </c>
      <c r="L33" s="60" t="s">
        <v>229</v>
      </c>
      <c r="M33" s="60" t="s">
        <v>229</v>
      </c>
      <c r="N33" s="60" t="s">
        <v>229</v>
      </c>
      <c r="O33" s="60">
        <v>0</v>
      </c>
      <c r="P33" s="60">
        <v>0</v>
      </c>
      <c r="Q33" s="60">
        <v>0.0733</v>
      </c>
      <c r="R33" s="60">
        <v>0.242</v>
      </c>
      <c r="S33" s="60">
        <v>0</v>
      </c>
      <c r="T33" s="60">
        <v>0</v>
      </c>
      <c r="U33" s="60">
        <v>1.2364</v>
      </c>
      <c r="V33" s="60">
        <v>3.0686</v>
      </c>
      <c r="W33" s="61">
        <v>0</v>
      </c>
      <c r="X33" s="61">
        <v>0</v>
      </c>
      <c r="Y33" s="61">
        <v>5.7149</v>
      </c>
      <c r="Z33" s="61">
        <v>7.02249</v>
      </c>
      <c r="AA33" s="60">
        <v>0</v>
      </c>
      <c r="AB33" s="60">
        <v>0</v>
      </c>
      <c r="AC33" s="60">
        <v>0.05376</v>
      </c>
      <c r="AD33" s="60">
        <v>0.24763</v>
      </c>
      <c r="AE33" s="60">
        <v>0</v>
      </c>
      <c r="AF33" s="60">
        <v>0</v>
      </c>
      <c r="AG33" s="60">
        <v>0.01212</v>
      </c>
      <c r="AH33" s="60">
        <v>0.07648</v>
      </c>
      <c r="AI33" s="60">
        <v>0</v>
      </c>
      <c r="AJ33" s="60">
        <v>0</v>
      </c>
      <c r="AK33" s="60">
        <v>0.04106</v>
      </c>
      <c r="AL33" s="60">
        <v>0.28825</v>
      </c>
      <c r="AM33" s="60">
        <v>0</v>
      </c>
      <c r="AN33" s="60">
        <v>0</v>
      </c>
      <c r="AO33" s="60">
        <v>0.07343</v>
      </c>
      <c r="AP33" s="60">
        <v>0.00806</v>
      </c>
      <c r="AQ33" s="103" t="s">
        <v>229</v>
      </c>
      <c r="AR33" s="103" t="s">
        <v>229</v>
      </c>
      <c r="AS33" s="103" t="s">
        <v>229</v>
      </c>
      <c r="AT33" s="103" t="s">
        <v>229</v>
      </c>
    </row>
    <row r="34" spans="1:46" s="50" customFormat="1" ht="12.75">
      <c r="A34" s="54" t="s">
        <v>55</v>
      </c>
      <c r="B34" s="68" t="s">
        <v>56</v>
      </c>
      <c r="C34" s="60">
        <v>0</v>
      </c>
      <c r="D34" s="60">
        <v>0</v>
      </c>
      <c r="E34" s="60">
        <v>8708.618</v>
      </c>
      <c r="F34" s="60">
        <v>3057.64964</v>
      </c>
      <c r="G34" s="60">
        <v>0</v>
      </c>
      <c r="H34" s="60">
        <v>0</v>
      </c>
      <c r="I34" s="60">
        <v>12076.5226</v>
      </c>
      <c r="J34" s="60">
        <v>4228.57141</v>
      </c>
      <c r="K34" s="60">
        <v>0</v>
      </c>
      <c r="L34" s="60">
        <v>0</v>
      </c>
      <c r="M34" s="60">
        <v>9104.769</v>
      </c>
      <c r="N34" s="60">
        <v>3956.87058</v>
      </c>
      <c r="O34" s="60">
        <v>0</v>
      </c>
      <c r="P34" s="60">
        <v>0</v>
      </c>
      <c r="Q34" s="60">
        <v>11948.654</v>
      </c>
      <c r="R34" s="60">
        <v>4688.83148</v>
      </c>
      <c r="S34" s="60">
        <v>0</v>
      </c>
      <c r="T34" s="60">
        <v>0</v>
      </c>
      <c r="U34" s="60">
        <v>11616.8795</v>
      </c>
      <c r="V34" s="60">
        <v>5229.54382</v>
      </c>
      <c r="W34" s="61">
        <v>0</v>
      </c>
      <c r="X34" s="61">
        <v>0</v>
      </c>
      <c r="Y34" s="61">
        <v>3425.609</v>
      </c>
      <c r="Z34" s="61">
        <v>1169.35952</v>
      </c>
      <c r="AA34" s="60">
        <v>0</v>
      </c>
      <c r="AB34" s="60">
        <v>0</v>
      </c>
      <c r="AC34" s="60">
        <v>12053.215</v>
      </c>
      <c r="AD34" s="60">
        <v>4762.69146</v>
      </c>
      <c r="AE34" s="60">
        <v>0</v>
      </c>
      <c r="AF34" s="60">
        <v>0</v>
      </c>
      <c r="AG34" s="60">
        <v>9589.708</v>
      </c>
      <c r="AH34" s="60">
        <v>6650.35033</v>
      </c>
      <c r="AI34" s="60">
        <v>0</v>
      </c>
      <c r="AJ34" s="60">
        <v>0</v>
      </c>
      <c r="AK34" s="60">
        <v>9987.208</v>
      </c>
      <c r="AL34" s="60">
        <v>5296.41657</v>
      </c>
      <c r="AM34" s="60">
        <v>0</v>
      </c>
      <c r="AN34" s="60">
        <v>0</v>
      </c>
      <c r="AO34" s="60">
        <v>892.66642</v>
      </c>
      <c r="AP34" s="60">
        <v>1537.555</v>
      </c>
      <c r="AQ34" s="103">
        <v>0</v>
      </c>
      <c r="AR34" s="103">
        <v>0</v>
      </c>
      <c r="AS34" s="103">
        <v>1966.215</v>
      </c>
      <c r="AT34" s="103">
        <v>912.71101</v>
      </c>
    </row>
    <row r="35" spans="1:46" s="50" customFormat="1" ht="12.75">
      <c r="A35" s="54" t="s">
        <v>57</v>
      </c>
      <c r="B35" s="68" t="s">
        <v>58</v>
      </c>
      <c r="C35" s="60">
        <v>0</v>
      </c>
      <c r="D35" s="60">
        <v>0</v>
      </c>
      <c r="E35" s="60">
        <v>21.7012</v>
      </c>
      <c r="F35" s="60">
        <v>22.71892</v>
      </c>
      <c r="G35" s="60">
        <v>0</v>
      </c>
      <c r="H35" s="60">
        <v>0</v>
      </c>
      <c r="I35" s="60">
        <v>84.68785</v>
      </c>
      <c r="J35" s="60">
        <v>59.47453</v>
      </c>
      <c r="K35" s="60">
        <v>0</v>
      </c>
      <c r="L35" s="60">
        <v>0</v>
      </c>
      <c r="M35" s="60">
        <v>173.4685</v>
      </c>
      <c r="N35" s="60">
        <v>83.33213</v>
      </c>
      <c r="O35" s="60">
        <v>0</v>
      </c>
      <c r="P35" s="60">
        <v>0</v>
      </c>
      <c r="Q35" s="60">
        <v>235.43349</v>
      </c>
      <c r="R35" s="60">
        <v>98.59101</v>
      </c>
      <c r="S35" s="60">
        <v>178.1</v>
      </c>
      <c r="T35" s="60">
        <v>59.34664</v>
      </c>
      <c r="U35" s="60">
        <v>162.79264</v>
      </c>
      <c r="V35" s="60">
        <v>115.92442</v>
      </c>
      <c r="W35" s="61">
        <v>570</v>
      </c>
      <c r="X35" s="61">
        <v>185.59814</v>
      </c>
      <c r="Y35" s="61">
        <v>70.2298</v>
      </c>
      <c r="Z35" s="61">
        <v>49.58655</v>
      </c>
      <c r="AA35" s="60">
        <v>0</v>
      </c>
      <c r="AB35" s="60">
        <v>0</v>
      </c>
      <c r="AC35" s="60">
        <v>71.4661</v>
      </c>
      <c r="AD35" s="60">
        <v>62.51754</v>
      </c>
      <c r="AE35" s="60">
        <v>0</v>
      </c>
      <c r="AF35" s="60">
        <v>0</v>
      </c>
      <c r="AG35" s="60">
        <v>70.74119</v>
      </c>
      <c r="AH35" s="60">
        <v>96.2206</v>
      </c>
      <c r="AI35" s="60">
        <v>0</v>
      </c>
      <c r="AJ35" s="60">
        <v>0</v>
      </c>
      <c r="AK35" s="60">
        <v>113.94758</v>
      </c>
      <c r="AL35" s="60">
        <v>124.56347</v>
      </c>
      <c r="AM35" s="60">
        <v>0</v>
      </c>
      <c r="AN35" s="60">
        <v>0</v>
      </c>
      <c r="AO35" s="60">
        <v>47.15247</v>
      </c>
      <c r="AP35" s="60">
        <v>31.6015</v>
      </c>
      <c r="AQ35" s="103">
        <v>0</v>
      </c>
      <c r="AR35" s="103">
        <v>0</v>
      </c>
      <c r="AS35" s="103">
        <v>38.2961</v>
      </c>
      <c r="AT35" s="103">
        <v>44.37017</v>
      </c>
    </row>
    <row r="36" spans="1:46" s="50" customFormat="1" ht="12.75">
      <c r="A36" s="54" t="s">
        <v>59</v>
      </c>
      <c r="B36" s="68" t="s">
        <v>60</v>
      </c>
      <c r="C36" s="60">
        <v>0</v>
      </c>
      <c r="D36" s="60">
        <v>0</v>
      </c>
      <c r="E36" s="60">
        <v>2.375</v>
      </c>
      <c r="F36" s="60">
        <v>4.865</v>
      </c>
      <c r="G36" s="60">
        <v>0</v>
      </c>
      <c r="H36" s="60">
        <v>0</v>
      </c>
      <c r="I36" s="60">
        <v>5.524</v>
      </c>
      <c r="J36" s="60">
        <v>13.25697</v>
      </c>
      <c r="K36" s="60">
        <v>0</v>
      </c>
      <c r="L36" s="60">
        <v>0</v>
      </c>
      <c r="M36" s="60">
        <v>15.7792</v>
      </c>
      <c r="N36" s="60">
        <v>37.889</v>
      </c>
      <c r="O36" s="60">
        <v>194.9346</v>
      </c>
      <c r="P36" s="60">
        <v>278.36661</v>
      </c>
      <c r="Q36" s="60">
        <v>4.954</v>
      </c>
      <c r="R36" s="60">
        <v>11.7724</v>
      </c>
      <c r="S36" s="60">
        <v>836.3416</v>
      </c>
      <c r="T36" s="60">
        <v>1012.65981</v>
      </c>
      <c r="U36" s="60">
        <v>6.80991</v>
      </c>
      <c r="V36" s="60">
        <v>17.4081</v>
      </c>
      <c r="W36" s="61">
        <v>792.872</v>
      </c>
      <c r="X36" s="61">
        <v>834.34801</v>
      </c>
      <c r="Y36" s="61">
        <v>4.5</v>
      </c>
      <c r="Z36" s="61">
        <v>10.96809</v>
      </c>
      <c r="AA36" s="60">
        <v>20</v>
      </c>
      <c r="AB36" s="60">
        <v>20.4</v>
      </c>
      <c r="AC36" s="60">
        <v>5.655</v>
      </c>
      <c r="AD36" s="60">
        <v>15.23892</v>
      </c>
      <c r="AE36" s="60">
        <v>0.0505</v>
      </c>
      <c r="AF36" s="60">
        <v>0.13363</v>
      </c>
      <c r="AG36" s="60">
        <v>3.775</v>
      </c>
      <c r="AH36" s="60">
        <v>10.65518</v>
      </c>
      <c r="AI36" s="60">
        <v>0</v>
      </c>
      <c r="AJ36" s="60">
        <v>0</v>
      </c>
      <c r="AK36" s="60">
        <v>1.925</v>
      </c>
      <c r="AL36" s="60">
        <v>3.91089</v>
      </c>
      <c r="AM36" s="60">
        <v>0</v>
      </c>
      <c r="AN36" s="60">
        <v>0</v>
      </c>
      <c r="AO36" s="60">
        <v>1.0245</v>
      </c>
      <c r="AP36" s="60">
        <v>0.425</v>
      </c>
      <c r="AQ36" s="103">
        <v>0</v>
      </c>
      <c r="AR36" s="103">
        <v>0</v>
      </c>
      <c r="AS36" s="103">
        <v>0.6</v>
      </c>
      <c r="AT36" s="103">
        <v>1.78489</v>
      </c>
    </row>
    <row r="37" spans="1:46" s="50" customFormat="1" ht="38.25">
      <c r="A37" s="54" t="s">
        <v>61</v>
      </c>
      <c r="B37" s="68" t="s">
        <v>62</v>
      </c>
      <c r="C37" s="60">
        <v>0</v>
      </c>
      <c r="D37" s="60">
        <v>0</v>
      </c>
      <c r="E37" s="60">
        <v>3</v>
      </c>
      <c r="F37" s="60">
        <v>2.50422</v>
      </c>
      <c r="G37" s="60">
        <v>0</v>
      </c>
      <c r="H37" s="60">
        <v>0</v>
      </c>
      <c r="I37" s="60">
        <v>19.02</v>
      </c>
      <c r="J37" s="60">
        <v>15.1749</v>
      </c>
      <c r="K37" s="60">
        <v>0</v>
      </c>
      <c r="L37" s="60">
        <v>0</v>
      </c>
      <c r="M37" s="60">
        <v>5.07</v>
      </c>
      <c r="N37" s="60">
        <v>4.62011</v>
      </c>
      <c r="O37" s="60">
        <v>0</v>
      </c>
      <c r="P37" s="60">
        <v>0</v>
      </c>
      <c r="Q37" s="60">
        <v>5.84</v>
      </c>
      <c r="R37" s="60">
        <v>5.26997</v>
      </c>
      <c r="S37" s="60">
        <v>0</v>
      </c>
      <c r="T37" s="60">
        <v>0</v>
      </c>
      <c r="U37" s="60">
        <v>540.0754</v>
      </c>
      <c r="V37" s="60">
        <v>269.38365</v>
      </c>
      <c r="W37" s="61">
        <v>0</v>
      </c>
      <c r="X37" s="61">
        <v>0</v>
      </c>
      <c r="Y37" s="61">
        <v>9.33862</v>
      </c>
      <c r="Z37" s="61">
        <v>10.79148</v>
      </c>
      <c r="AA37" s="60">
        <v>0</v>
      </c>
      <c r="AB37" s="60">
        <v>0</v>
      </c>
      <c r="AC37" s="60">
        <v>47.1672</v>
      </c>
      <c r="AD37" s="60">
        <v>52.9228</v>
      </c>
      <c r="AE37" s="60">
        <v>0</v>
      </c>
      <c r="AF37" s="60">
        <v>0</v>
      </c>
      <c r="AG37" s="60">
        <v>34.68087</v>
      </c>
      <c r="AH37" s="60">
        <v>36.24185</v>
      </c>
      <c r="AI37" s="60">
        <v>0</v>
      </c>
      <c r="AJ37" s="60">
        <v>0</v>
      </c>
      <c r="AK37" s="60">
        <v>65.47802</v>
      </c>
      <c r="AL37" s="60">
        <v>45.36535</v>
      </c>
      <c r="AM37" s="60">
        <v>0</v>
      </c>
      <c r="AN37" s="60">
        <v>0</v>
      </c>
      <c r="AO37" s="60">
        <v>18.40051</v>
      </c>
      <c r="AP37" s="60">
        <v>21.86842</v>
      </c>
      <c r="AQ37" s="103">
        <v>0</v>
      </c>
      <c r="AR37" s="103">
        <v>0</v>
      </c>
      <c r="AS37" s="103">
        <v>0.0253</v>
      </c>
      <c r="AT37" s="103">
        <v>0.04392</v>
      </c>
    </row>
    <row r="38" spans="1:46" s="50" customFormat="1" ht="38.25">
      <c r="A38" s="54" t="s">
        <v>63</v>
      </c>
      <c r="B38" s="68" t="s">
        <v>64</v>
      </c>
      <c r="C38" s="60" t="s">
        <v>229</v>
      </c>
      <c r="D38" s="60" t="s">
        <v>229</v>
      </c>
      <c r="E38" s="60" t="s">
        <v>229</v>
      </c>
      <c r="F38" s="60" t="s">
        <v>229</v>
      </c>
      <c r="G38" s="60" t="s">
        <v>229</v>
      </c>
      <c r="H38" s="60" t="s">
        <v>229</v>
      </c>
      <c r="I38" s="60" t="s">
        <v>229</v>
      </c>
      <c r="J38" s="60" t="s">
        <v>229</v>
      </c>
      <c r="K38" s="60" t="s">
        <v>229</v>
      </c>
      <c r="L38" s="60" t="s">
        <v>229</v>
      </c>
      <c r="M38" s="60" t="s">
        <v>229</v>
      </c>
      <c r="N38" s="60" t="s">
        <v>229</v>
      </c>
      <c r="O38" s="60" t="s">
        <v>229</v>
      </c>
      <c r="P38" s="60" t="s">
        <v>229</v>
      </c>
      <c r="Q38" s="60" t="s">
        <v>229</v>
      </c>
      <c r="R38" s="60" t="s">
        <v>229</v>
      </c>
      <c r="S38" s="60" t="s">
        <v>229</v>
      </c>
      <c r="T38" s="60" t="s">
        <v>229</v>
      </c>
      <c r="U38" s="60" t="s">
        <v>229</v>
      </c>
      <c r="V38" s="60" t="s">
        <v>229</v>
      </c>
      <c r="W38" s="61">
        <v>0</v>
      </c>
      <c r="X38" s="61">
        <v>0</v>
      </c>
      <c r="Y38" s="61">
        <v>3.14922</v>
      </c>
      <c r="Z38" s="61">
        <v>4.27763</v>
      </c>
      <c r="AA38" s="60" t="s">
        <v>229</v>
      </c>
      <c r="AB38" s="60" t="s">
        <v>229</v>
      </c>
      <c r="AC38" s="60" t="s">
        <v>229</v>
      </c>
      <c r="AD38" s="60" t="s">
        <v>229</v>
      </c>
      <c r="AE38" s="60">
        <v>0</v>
      </c>
      <c r="AF38" s="60">
        <v>0</v>
      </c>
      <c r="AG38" s="60">
        <v>0.18033</v>
      </c>
      <c r="AH38" s="60">
        <v>0.34516</v>
      </c>
      <c r="AI38" s="60" t="s">
        <v>229</v>
      </c>
      <c r="AJ38" s="60" t="s">
        <v>229</v>
      </c>
      <c r="AK38" s="60" t="s">
        <v>229</v>
      </c>
      <c r="AL38" s="60" t="s">
        <v>229</v>
      </c>
      <c r="AM38" s="60" t="s">
        <v>229</v>
      </c>
      <c r="AN38" s="60" t="s">
        <v>229</v>
      </c>
      <c r="AO38" s="60" t="s">
        <v>229</v>
      </c>
      <c r="AP38" s="60" t="s">
        <v>229</v>
      </c>
      <c r="AQ38" s="103" t="s">
        <v>229</v>
      </c>
      <c r="AR38" s="103" t="s">
        <v>229</v>
      </c>
      <c r="AS38" s="103" t="s">
        <v>229</v>
      </c>
      <c r="AT38" s="103" t="s">
        <v>229</v>
      </c>
    </row>
    <row r="39" spans="1:46" s="50" customFormat="1" ht="25.5">
      <c r="A39" s="54" t="s">
        <v>65</v>
      </c>
      <c r="B39" s="68" t="s">
        <v>66</v>
      </c>
      <c r="C39" s="60" t="s">
        <v>229</v>
      </c>
      <c r="D39" s="60" t="s">
        <v>229</v>
      </c>
      <c r="E39" s="60" t="s">
        <v>229</v>
      </c>
      <c r="F39" s="60" t="s">
        <v>229</v>
      </c>
      <c r="G39" s="60" t="s">
        <v>229</v>
      </c>
      <c r="H39" s="60" t="s">
        <v>229</v>
      </c>
      <c r="I39" s="60" t="s">
        <v>229</v>
      </c>
      <c r="J39" s="60" t="s">
        <v>229</v>
      </c>
      <c r="K39" s="60">
        <v>80</v>
      </c>
      <c r="L39" s="60">
        <v>92.496</v>
      </c>
      <c r="M39" s="60">
        <v>0</v>
      </c>
      <c r="N39" s="60">
        <v>0</v>
      </c>
      <c r="O39" s="60">
        <v>20.704</v>
      </c>
      <c r="P39" s="60">
        <v>25.43505</v>
      </c>
      <c r="Q39" s="60">
        <v>4.58</v>
      </c>
      <c r="R39" s="60">
        <v>2.276</v>
      </c>
      <c r="S39" s="60">
        <v>0</v>
      </c>
      <c r="T39" s="60">
        <v>0</v>
      </c>
      <c r="U39" s="60">
        <v>0.001</v>
      </c>
      <c r="V39" s="60">
        <v>0.0074</v>
      </c>
      <c r="W39" s="61">
        <v>0</v>
      </c>
      <c r="X39" s="61">
        <v>0</v>
      </c>
      <c r="Y39" s="61">
        <v>0.98663</v>
      </c>
      <c r="Z39" s="61">
        <v>0.76216</v>
      </c>
      <c r="AA39" s="60" t="s">
        <v>229</v>
      </c>
      <c r="AB39" s="60" t="s">
        <v>229</v>
      </c>
      <c r="AC39" s="60" t="s">
        <v>229</v>
      </c>
      <c r="AD39" s="60" t="s">
        <v>229</v>
      </c>
      <c r="AE39" s="60" t="s">
        <v>229</v>
      </c>
      <c r="AF39" s="60" t="s">
        <v>229</v>
      </c>
      <c r="AG39" s="60" t="s">
        <v>229</v>
      </c>
      <c r="AH39" s="60" t="s">
        <v>229</v>
      </c>
      <c r="AI39" s="60">
        <v>0</v>
      </c>
      <c r="AJ39" s="60">
        <v>0</v>
      </c>
      <c r="AK39" s="60">
        <v>6.01331</v>
      </c>
      <c r="AL39" s="60">
        <v>4.23647</v>
      </c>
      <c r="AM39" s="60">
        <v>0</v>
      </c>
      <c r="AN39" s="60">
        <v>0</v>
      </c>
      <c r="AO39" s="60">
        <v>0.604</v>
      </c>
      <c r="AP39" s="60">
        <v>2.5</v>
      </c>
      <c r="AQ39" s="103">
        <v>0</v>
      </c>
      <c r="AR39" s="103">
        <v>0</v>
      </c>
      <c r="AS39" s="103">
        <v>0.96</v>
      </c>
      <c r="AT39" s="103">
        <v>0.489</v>
      </c>
    </row>
    <row r="40" spans="1:46" s="50" customFormat="1" ht="61.5" customHeight="1">
      <c r="A40" s="54" t="s">
        <v>67</v>
      </c>
      <c r="B40" s="68" t="s">
        <v>68</v>
      </c>
      <c r="C40" s="60" t="s">
        <v>229</v>
      </c>
      <c r="D40" s="60" t="s">
        <v>229</v>
      </c>
      <c r="E40" s="60" t="s">
        <v>229</v>
      </c>
      <c r="F40" s="60" t="s">
        <v>229</v>
      </c>
      <c r="G40" s="60" t="s">
        <v>229</v>
      </c>
      <c r="H40" s="60" t="s">
        <v>229</v>
      </c>
      <c r="I40" s="60" t="s">
        <v>229</v>
      </c>
      <c r="J40" s="60" t="s">
        <v>229</v>
      </c>
      <c r="K40" s="60" t="s">
        <v>229</v>
      </c>
      <c r="L40" s="60" t="s">
        <v>229</v>
      </c>
      <c r="M40" s="60" t="s">
        <v>229</v>
      </c>
      <c r="N40" s="60" t="s">
        <v>229</v>
      </c>
      <c r="O40" s="60" t="s">
        <v>229</v>
      </c>
      <c r="P40" s="60" t="s">
        <v>229</v>
      </c>
      <c r="Q40" s="60" t="s">
        <v>229</v>
      </c>
      <c r="R40" s="60" t="s">
        <v>229</v>
      </c>
      <c r="S40" s="60" t="s">
        <v>229</v>
      </c>
      <c r="T40" s="60" t="s">
        <v>229</v>
      </c>
      <c r="U40" s="60" t="s">
        <v>229</v>
      </c>
      <c r="V40" s="60" t="s">
        <v>229</v>
      </c>
      <c r="W40" s="61" t="s">
        <v>229</v>
      </c>
      <c r="X40" s="61" t="s">
        <v>229</v>
      </c>
      <c r="Y40" s="61" t="s">
        <v>229</v>
      </c>
      <c r="Z40" s="61" t="s">
        <v>229</v>
      </c>
      <c r="AA40" s="60" t="s">
        <v>229</v>
      </c>
      <c r="AB40" s="60" t="s">
        <v>229</v>
      </c>
      <c r="AC40" s="60" t="s">
        <v>229</v>
      </c>
      <c r="AD40" s="60" t="s">
        <v>229</v>
      </c>
      <c r="AE40" s="60" t="s">
        <v>229</v>
      </c>
      <c r="AF40" s="60" t="s">
        <v>229</v>
      </c>
      <c r="AG40" s="60" t="s">
        <v>229</v>
      </c>
      <c r="AH40" s="60" t="s">
        <v>229</v>
      </c>
      <c r="AI40" s="60" t="s">
        <v>229</v>
      </c>
      <c r="AJ40" s="60" t="s">
        <v>229</v>
      </c>
      <c r="AK40" s="60" t="s">
        <v>229</v>
      </c>
      <c r="AL40" s="60" t="s">
        <v>229</v>
      </c>
      <c r="AM40" s="60" t="s">
        <v>229</v>
      </c>
      <c r="AN40" s="60" t="s">
        <v>229</v>
      </c>
      <c r="AO40" s="60" t="s">
        <v>229</v>
      </c>
      <c r="AP40" s="60" t="s">
        <v>229</v>
      </c>
      <c r="AQ40" s="103" t="s">
        <v>229</v>
      </c>
      <c r="AR40" s="103" t="s">
        <v>229</v>
      </c>
      <c r="AS40" s="103" t="s">
        <v>229</v>
      </c>
      <c r="AT40" s="103" t="s">
        <v>229</v>
      </c>
    </row>
    <row r="41" spans="1:46" s="50" customFormat="1" ht="51">
      <c r="A41" s="54" t="s">
        <v>69</v>
      </c>
      <c r="B41" s="68" t="s">
        <v>70</v>
      </c>
      <c r="C41" s="60">
        <v>0</v>
      </c>
      <c r="D41" s="60">
        <v>0</v>
      </c>
      <c r="E41" s="60">
        <v>0.16713</v>
      </c>
      <c r="F41" s="60">
        <v>0.62941</v>
      </c>
      <c r="G41" s="60">
        <v>0</v>
      </c>
      <c r="H41" s="60">
        <v>0</v>
      </c>
      <c r="I41" s="60">
        <v>0.012</v>
      </c>
      <c r="J41" s="60">
        <v>0.0357</v>
      </c>
      <c r="K41" s="60">
        <v>0</v>
      </c>
      <c r="L41" s="60">
        <v>0</v>
      </c>
      <c r="M41" s="60">
        <v>1.0913</v>
      </c>
      <c r="N41" s="60">
        <v>3.6078</v>
      </c>
      <c r="O41" s="60">
        <v>0</v>
      </c>
      <c r="P41" s="60">
        <v>0</v>
      </c>
      <c r="Q41" s="60">
        <v>1.889</v>
      </c>
      <c r="R41" s="60">
        <v>5.1315</v>
      </c>
      <c r="S41" s="60">
        <v>0</v>
      </c>
      <c r="T41" s="60">
        <v>0</v>
      </c>
      <c r="U41" s="60">
        <v>1.692</v>
      </c>
      <c r="V41" s="60">
        <v>4.8747</v>
      </c>
      <c r="W41" s="61">
        <v>0</v>
      </c>
      <c r="X41" s="61">
        <v>0</v>
      </c>
      <c r="Y41" s="61">
        <v>1.28636</v>
      </c>
      <c r="Z41" s="61">
        <v>3.62004</v>
      </c>
      <c r="AA41" s="60">
        <v>0</v>
      </c>
      <c r="AB41" s="60">
        <v>0</v>
      </c>
      <c r="AC41" s="60">
        <v>1.222</v>
      </c>
      <c r="AD41" s="60">
        <v>3.5658</v>
      </c>
      <c r="AE41" s="60">
        <v>0</v>
      </c>
      <c r="AF41" s="60">
        <v>0</v>
      </c>
      <c r="AG41" s="60">
        <v>6.938</v>
      </c>
      <c r="AH41" s="60">
        <v>336.34917</v>
      </c>
      <c r="AI41" s="60">
        <v>0</v>
      </c>
      <c r="AJ41" s="60">
        <v>0</v>
      </c>
      <c r="AK41" s="60">
        <v>6.342</v>
      </c>
      <c r="AL41" s="60">
        <v>313.38281</v>
      </c>
      <c r="AM41" s="60">
        <v>0</v>
      </c>
      <c r="AN41" s="60">
        <v>0</v>
      </c>
      <c r="AO41" s="60">
        <v>2.05744</v>
      </c>
      <c r="AP41" s="60">
        <v>0.483</v>
      </c>
      <c r="AQ41" s="103">
        <v>0</v>
      </c>
      <c r="AR41" s="103">
        <v>0</v>
      </c>
      <c r="AS41" s="103">
        <v>1.28</v>
      </c>
      <c r="AT41" s="103">
        <v>75.11758</v>
      </c>
    </row>
    <row r="42" spans="1:46" s="50" customFormat="1" ht="25.5">
      <c r="A42" s="54" t="s">
        <v>71</v>
      </c>
      <c r="B42" s="68" t="s">
        <v>72</v>
      </c>
      <c r="C42" s="60" t="s">
        <v>229</v>
      </c>
      <c r="D42" s="60" t="s">
        <v>229</v>
      </c>
      <c r="E42" s="60" t="s">
        <v>229</v>
      </c>
      <c r="F42" s="60" t="s">
        <v>229</v>
      </c>
      <c r="G42" s="60" t="s">
        <v>229</v>
      </c>
      <c r="H42" s="60" t="s">
        <v>229</v>
      </c>
      <c r="I42" s="60" t="s">
        <v>229</v>
      </c>
      <c r="J42" s="60" t="s">
        <v>229</v>
      </c>
      <c r="K42" s="60" t="s">
        <v>229</v>
      </c>
      <c r="L42" s="60" t="s">
        <v>229</v>
      </c>
      <c r="M42" s="60" t="s">
        <v>229</v>
      </c>
      <c r="N42" s="60" t="s">
        <v>229</v>
      </c>
      <c r="O42" s="60">
        <v>0</v>
      </c>
      <c r="P42" s="60">
        <v>0</v>
      </c>
      <c r="Q42" s="60">
        <v>0.025</v>
      </c>
      <c r="R42" s="60">
        <v>1.02562</v>
      </c>
      <c r="S42" s="60">
        <v>0</v>
      </c>
      <c r="T42" s="60">
        <v>0</v>
      </c>
      <c r="U42" s="60">
        <v>0.05</v>
      </c>
      <c r="V42" s="60">
        <v>0.5567</v>
      </c>
      <c r="W42" s="61">
        <v>0</v>
      </c>
      <c r="X42" s="61">
        <v>0</v>
      </c>
      <c r="Y42" s="61">
        <v>0.025</v>
      </c>
      <c r="Z42" s="61">
        <v>0.27195</v>
      </c>
      <c r="AA42" s="60" t="s">
        <v>229</v>
      </c>
      <c r="AB42" s="60" t="s">
        <v>229</v>
      </c>
      <c r="AC42" s="60" t="s">
        <v>229</v>
      </c>
      <c r="AD42" s="60" t="s">
        <v>229</v>
      </c>
      <c r="AE42" s="60" t="s">
        <v>229</v>
      </c>
      <c r="AF42" s="60" t="s">
        <v>229</v>
      </c>
      <c r="AG42" s="60" t="s">
        <v>229</v>
      </c>
      <c r="AH42" s="60" t="s">
        <v>229</v>
      </c>
      <c r="AI42" s="60">
        <v>0</v>
      </c>
      <c r="AJ42" s="60">
        <v>0</v>
      </c>
      <c r="AK42" s="60">
        <v>0.00091</v>
      </c>
      <c r="AL42" s="60">
        <v>0.00345</v>
      </c>
      <c r="AM42" s="60" t="s">
        <v>229</v>
      </c>
      <c r="AN42" s="60" t="s">
        <v>229</v>
      </c>
      <c r="AO42" s="60" t="s">
        <v>229</v>
      </c>
      <c r="AP42" s="60" t="s">
        <v>229</v>
      </c>
      <c r="AQ42" s="103" t="s">
        <v>229</v>
      </c>
      <c r="AR42" s="103" t="s">
        <v>229</v>
      </c>
      <c r="AS42" s="103" t="s">
        <v>229</v>
      </c>
      <c r="AT42" s="103" t="s">
        <v>229</v>
      </c>
    </row>
    <row r="43" spans="1:46" s="50" customFormat="1" ht="51">
      <c r="A43" s="54" t="s">
        <v>73</v>
      </c>
      <c r="B43" s="68" t="s">
        <v>74</v>
      </c>
      <c r="C43" s="60" t="s">
        <v>229</v>
      </c>
      <c r="D43" s="60" t="s">
        <v>229</v>
      </c>
      <c r="E43" s="60" t="s">
        <v>229</v>
      </c>
      <c r="F43" s="60" t="s">
        <v>229</v>
      </c>
      <c r="G43" s="60">
        <v>0</v>
      </c>
      <c r="H43" s="60">
        <v>0</v>
      </c>
      <c r="I43" s="60">
        <v>0.00225</v>
      </c>
      <c r="J43" s="60">
        <v>0.01864</v>
      </c>
      <c r="K43" s="60">
        <v>0</v>
      </c>
      <c r="L43" s="60">
        <v>0</v>
      </c>
      <c r="M43" s="60">
        <v>0.003</v>
      </c>
      <c r="N43" s="60">
        <v>0.02778</v>
      </c>
      <c r="O43" s="60">
        <v>0</v>
      </c>
      <c r="P43" s="60">
        <v>0</v>
      </c>
      <c r="Q43" s="60">
        <v>0.006</v>
      </c>
      <c r="R43" s="60">
        <v>0.04798</v>
      </c>
      <c r="S43" s="60">
        <v>0</v>
      </c>
      <c r="T43" s="60">
        <v>0</v>
      </c>
      <c r="U43" s="60">
        <v>0.0045</v>
      </c>
      <c r="V43" s="60">
        <v>0.04676</v>
      </c>
      <c r="W43" s="61" t="s">
        <v>229</v>
      </c>
      <c r="X43" s="61" t="s">
        <v>229</v>
      </c>
      <c r="Y43" s="61" t="s">
        <v>229</v>
      </c>
      <c r="Z43" s="61" t="s">
        <v>229</v>
      </c>
      <c r="AA43" s="60" t="s">
        <v>229</v>
      </c>
      <c r="AB43" s="60" t="s">
        <v>229</v>
      </c>
      <c r="AC43" s="60" t="s">
        <v>229</v>
      </c>
      <c r="AD43" s="60" t="s">
        <v>229</v>
      </c>
      <c r="AE43" s="60">
        <v>0</v>
      </c>
      <c r="AF43" s="60">
        <v>0</v>
      </c>
      <c r="AG43" s="60">
        <v>4.68</v>
      </c>
      <c r="AH43" s="60">
        <v>7.319</v>
      </c>
      <c r="AI43" s="60" t="s">
        <v>229</v>
      </c>
      <c r="AJ43" s="60" t="s">
        <v>229</v>
      </c>
      <c r="AK43" s="60" t="s">
        <v>229</v>
      </c>
      <c r="AL43" s="60" t="s">
        <v>229</v>
      </c>
      <c r="AM43" s="60" t="s">
        <v>229</v>
      </c>
      <c r="AN43" s="60" t="s">
        <v>229</v>
      </c>
      <c r="AO43" s="60" t="s">
        <v>229</v>
      </c>
      <c r="AP43" s="60" t="s">
        <v>229</v>
      </c>
      <c r="AQ43" s="103" t="s">
        <v>229</v>
      </c>
      <c r="AR43" s="103" t="s">
        <v>229</v>
      </c>
      <c r="AS43" s="103" t="s">
        <v>229</v>
      </c>
      <c r="AT43" s="103" t="s">
        <v>229</v>
      </c>
    </row>
    <row r="44" spans="1:46" s="50" customFormat="1" ht="38.25">
      <c r="A44" s="54" t="s">
        <v>75</v>
      </c>
      <c r="B44" s="68" t="s">
        <v>76</v>
      </c>
      <c r="C44" s="60" t="s">
        <v>229</v>
      </c>
      <c r="D44" s="60" t="s">
        <v>229</v>
      </c>
      <c r="E44" s="60" t="s">
        <v>229</v>
      </c>
      <c r="F44" s="60" t="s">
        <v>229</v>
      </c>
      <c r="G44" s="60" t="s">
        <v>229</v>
      </c>
      <c r="H44" s="60" t="s">
        <v>229</v>
      </c>
      <c r="I44" s="60" t="s">
        <v>229</v>
      </c>
      <c r="J44" s="60" t="s">
        <v>229</v>
      </c>
      <c r="K44" s="60" t="s">
        <v>229</v>
      </c>
      <c r="L44" s="60" t="s">
        <v>229</v>
      </c>
      <c r="M44" s="60" t="s">
        <v>229</v>
      </c>
      <c r="N44" s="60" t="s">
        <v>229</v>
      </c>
      <c r="O44" s="60" t="s">
        <v>229</v>
      </c>
      <c r="P44" s="60" t="s">
        <v>229</v>
      </c>
      <c r="Q44" s="60" t="s">
        <v>229</v>
      </c>
      <c r="R44" s="60" t="s">
        <v>229</v>
      </c>
      <c r="S44" s="60" t="s">
        <v>229</v>
      </c>
      <c r="T44" s="60" t="s">
        <v>229</v>
      </c>
      <c r="U44" s="60" t="s">
        <v>229</v>
      </c>
      <c r="V44" s="60" t="s">
        <v>229</v>
      </c>
      <c r="W44" s="61" t="s">
        <v>229</v>
      </c>
      <c r="X44" s="61" t="s">
        <v>229</v>
      </c>
      <c r="Y44" s="61" t="s">
        <v>229</v>
      </c>
      <c r="Z44" s="61" t="s">
        <v>229</v>
      </c>
      <c r="AA44" s="60" t="s">
        <v>229</v>
      </c>
      <c r="AB44" s="60" t="s">
        <v>229</v>
      </c>
      <c r="AC44" s="60" t="s">
        <v>229</v>
      </c>
      <c r="AD44" s="60" t="s">
        <v>229</v>
      </c>
      <c r="AE44" s="60" t="s">
        <v>229</v>
      </c>
      <c r="AF44" s="60" t="s">
        <v>229</v>
      </c>
      <c r="AG44" s="60" t="s">
        <v>229</v>
      </c>
      <c r="AH44" s="60" t="s">
        <v>229</v>
      </c>
      <c r="AI44" s="60" t="s">
        <v>229</v>
      </c>
      <c r="AJ44" s="60" t="s">
        <v>229</v>
      </c>
      <c r="AK44" s="60" t="s">
        <v>229</v>
      </c>
      <c r="AL44" s="60" t="s">
        <v>229</v>
      </c>
      <c r="AM44" s="60" t="s">
        <v>229</v>
      </c>
      <c r="AN44" s="60" t="s">
        <v>229</v>
      </c>
      <c r="AO44" s="60" t="s">
        <v>229</v>
      </c>
      <c r="AP44" s="60" t="s">
        <v>229</v>
      </c>
      <c r="AQ44" s="103" t="s">
        <v>229</v>
      </c>
      <c r="AR44" s="103" t="s">
        <v>229</v>
      </c>
      <c r="AS44" s="103" t="s">
        <v>229</v>
      </c>
      <c r="AT44" s="103" t="s">
        <v>229</v>
      </c>
    </row>
    <row r="45" spans="1:46" s="50" customFormat="1" ht="38.25">
      <c r="A45" s="54" t="s">
        <v>77</v>
      </c>
      <c r="B45" s="68" t="s">
        <v>78</v>
      </c>
      <c r="C45" s="60">
        <v>0</v>
      </c>
      <c r="D45" s="60">
        <v>0</v>
      </c>
      <c r="E45" s="60">
        <v>0.009</v>
      </c>
      <c r="F45" s="60">
        <v>0.06928</v>
      </c>
      <c r="G45" s="60">
        <v>0</v>
      </c>
      <c r="H45" s="60">
        <v>0</v>
      </c>
      <c r="I45" s="60">
        <v>0.03265</v>
      </c>
      <c r="J45" s="60">
        <v>0.39719</v>
      </c>
      <c r="K45" s="60" t="s">
        <v>229</v>
      </c>
      <c r="L45" s="60" t="s">
        <v>229</v>
      </c>
      <c r="M45" s="60" t="s">
        <v>229</v>
      </c>
      <c r="N45" s="60" t="s">
        <v>229</v>
      </c>
      <c r="O45" s="60" t="s">
        <v>229</v>
      </c>
      <c r="P45" s="60" t="s">
        <v>229</v>
      </c>
      <c r="Q45" s="60" t="s">
        <v>229</v>
      </c>
      <c r="R45" s="60" t="s">
        <v>229</v>
      </c>
      <c r="S45" s="60" t="s">
        <v>229</v>
      </c>
      <c r="T45" s="60" t="s">
        <v>229</v>
      </c>
      <c r="U45" s="60" t="s">
        <v>229</v>
      </c>
      <c r="V45" s="60" t="s">
        <v>229</v>
      </c>
      <c r="W45" s="61">
        <v>0</v>
      </c>
      <c r="X45" s="61">
        <v>0</v>
      </c>
      <c r="Y45" s="61">
        <v>0.0005</v>
      </c>
      <c r="Z45" s="61">
        <v>0.01485</v>
      </c>
      <c r="AA45" s="60" t="s">
        <v>229</v>
      </c>
      <c r="AB45" s="60" t="s">
        <v>229</v>
      </c>
      <c r="AC45" s="60" t="s">
        <v>229</v>
      </c>
      <c r="AD45" s="60" t="s">
        <v>229</v>
      </c>
      <c r="AE45" s="60">
        <v>0</v>
      </c>
      <c r="AF45" s="60">
        <v>0</v>
      </c>
      <c r="AG45" s="60">
        <v>0.1728</v>
      </c>
      <c r="AH45" s="60">
        <v>1.94249</v>
      </c>
      <c r="AI45" s="60">
        <v>0</v>
      </c>
      <c r="AJ45" s="60">
        <v>0</v>
      </c>
      <c r="AK45" s="60">
        <v>0.1144</v>
      </c>
      <c r="AL45" s="60">
        <v>1.12544</v>
      </c>
      <c r="AM45" s="60">
        <v>0</v>
      </c>
      <c r="AN45" s="60">
        <v>0</v>
      </c>
      <c r="AO45" s="60">
        <v>0.88154</v>
      </c>
      <c r="AP45" s="60">
        <v>0.0856</v>
      </c>
      <c r="AQ45" s="103" t="s">
        <v>229</v>
      </c>
      <c r="AR45" s="103" t="s">
        <v>229</v>
      </c>
      <c r="AS45" s="103" t="s">
        <v>229</v>
      </c>
      <c r="AT45" s="103" t="s">
        <v>229</v>
      </c>
    </row>
    <row r="46" spans="1:46" s="50" customFormat="1" ht="38.25">
      <c r="A46" s="54" t="s">
        <v>79</v>
      </c>
      <c r="B46" s="68" t="s">
        <v>80</v>
      </c>
      <c r="C46" s="60">
        <v>0</v>
      </c>
      <c r="D46" s="60">
        <v>0</v>
      </c>
      <c r="E46" s="60">
        <v>2.84992</v>
      </c>
      <c r="F46" s="60">
        <v>18.88253</v>
      </c>
      <c r="G46" s="60">
        <v>0</v>
      </c>
      <c r="H46" s="60">
        <v>0</v>
      </c>
      <c r="I46" s="60">
        <v>2.51884</v>
      </c>
      <c r="J46" s="60">
        <v>16.0772</v>
      </c>
      <c r="K46" s="60">
        <v>0</v>
      </c>
      <c r="L46" s="60">
        <v>0</v>
      </c>
      <c r="M46" s="60">
        <v>2.76642</v>
      </c>
      <c r="N46" s="60">
        <v>21.48087</v>
      </c>
      <c r="O46" s="60">
        <v>0</v>
      </c>
      <c r="P46" s="60">
        <v>0</v>
      </c>
      <c r="Q46" s="60">
        <v>4.57061</v>
      </c>
      <c r="R46" s="60">
        <v>25.87896</v>
      </c>
      <c r="S46" s="60">
        <v>0</v>
      </c>
      <c r="T46" s="60">
        <v>0</v>
      </c>
      <c r="U46" s="60">
        <v>0.78651</v>
      </c>
      <c r="V46" s="60">
        <v>5.66432</v>
      </c>
      <c r="W46" s="61">
        <v>0</v>
      </c>
      <c r="X46" s="61">
        <v>0</v>
      </c>
      <c r="Y46" s="61">
        <v>2.12033</v>
      </c>
      <c r="Z46" s="61">
        <v>15.10736</v>
      </c>
      <c r="AA46" s="60">
        <v>0</v>
      </c>
      <c r="AB46" s="60">
        <v>0</v>
      </c>
      <c r="AC46" s="60">
        <v>5.39055</v>
      </c>
      <c r="AD46" s="60">
        <v>21.98005</v>
      </c>
      <c r="AE46" s="60">
        <v>0</v>
      </c>
      <c r="AF46" s="60">
        <v>0</v>
      </c>
      <c r="AG46" s="60">
        <v>5.14783</v>
      </c>
      <c r="AH46" s="60">
        <v>21.08837</v>
      </c>
      <c r="AI46" s="60">
        <v>0</v>
      </c>
      <c r="AJ46" s="60">
        <v>0</v>
      </c>
      <c r="AK46" s="60">
        <v>2.20829</v>
      </c>
      <c r="AL46" s="60">
        <v>13.00585</v>
      </c>
      <c r="AM46" s="60">
        <v>0</v>
      </c>
      <c r="AN46" s="60">
        <v>0</v>
      </c>
      <c r="AO46" s="60">
        <v>5.36667</v>
      </c>
      <c r="AP46" s="60">
        <v>1.16837</v>
      </c>
      <c r="AQ46" s="103">
        <v>0</v>
      </c>
      <c r="AR46" s="103">
        <v>0</v>
      </c>
      <c r="AS46" s="103">
        <v>0.1075</v>
      </c>
      <c r="AT46" s="103">
        <v>1.57905</v>
      </c>
    </row>
    <row r="47" spans="1:46" s="50" customFormat="1" ht="76.5">
      <c r="A47" s="54" t="s">
        <v>81</v>
      </c>
      <c r="B47" s="68" t="s">
        <v>82</v>
      </c>
      <c r="C47" s="60">
        <v>0</v>
      </c>
      <c r="D47" s="60">
        <v>0</v>
      </c>
      <c r="E47" s="60">
        <v>0.023</v>
      </c>
      <c r="F47" s="60">
        <v>0.26211</v>
      </c>
      <c r="G47" s="60">
        <v>0</v>
      </c>
      <c r="H47" s="60">
        <v>0</v>
      </c>
      <c r="I47" s="60">
        <v>0.11608</v>
      </c>
      <c r="J47" s="60">
        <v>0.98881</v>
      </c>
      <c r="K47" s="60">
        <v>0</v>
      </c>
      <c r="L47" s="60">
        <v>0</v>
      </c>
      <c r="M47" s="60">
        <v>0.04445</v>
      </c>
      <c r="N47" s="60">
        <v>0.42985</v>
      </c>
      <c r="O47" s="60">
        <v>0</v>
      </c>
      <c r="P47" s="60">
        <v>0</v>
      </c>
      <c r="Q47" s="60">
        <v>0.06637</v>
      </c>
      <c r="R47" s="60">
        <v>0.53227</v>
      </c>
      <c r="S47" s="60">
        <v>0</v>
      </c>
      <c r="T47" s="60">
        <v>0</v>
      </c>
      <c r="U47" s="60">
        <v>0.0059</v>
      </c>
      <c r="V47" s="60">
        <v>0.17333</v>
      </c>
      <c r="W47" s="61">
        <v>0</v>
      </c>
      <c r="X47" s="61">
        <v>0</v>
      </c>
      <c r="Y47" s="61">
        <v>0.079</v>
      </c>
      <c r="Z47" s="61">
        <v>0.40971</v>
      </c>
      <c r="AA47" s="60">
        <v>0</v>
      </c>
      <c r="AB47" s="60">
        <v>0</v>
      </c>
      <c r="AC47" s="60">
        <v>0.2315</v>
      </c>
      <c r="AD47" s="60">
        <v>0.69613</v>
      </c>
      <c r="AE47" s="60">
        <v>0</v>
      </c>
      <c r="AF47" s="60">
        <v>0</v>
      </c>
      <c r="AG47" s="60">
        <v>0.018</v>
      </c>
      <c r="AH47" s="60">
        <v>0.18988</v>
      </c>
      <c r="AI47" s="60">
        <v>0</v>
      </c>
      <c r="AJ47" s="60">
        <v>0</v>
      </c>
      <c r="AK47" s="60">
        <v>0.225</v>
      </c>
      <c r="AL47" s="60">
        <v>1.73707</v>
      </c>
      <c r="AM47" s="60">
        <v>0</v>
      </c>
      <c r="AN47" s="60">
        <v>0</v>
      </c>
      <c r="AO47" s="60">
        <v>0.41873</v>
      </c>
      <c r="AP47" s="60">
        <v>0.039</v>
      </c>
      <c r="AQ47" s="103">
        <v>0</v>
      </c>
      <c r="AR47" s="103">
        <v>0</v>
      </c>
      <c r="AS47" s="103">
        <v>0.315</v>
      </c>
      <c r="AT47" s="103">
        <v>1.76457</v>
      </c>
    </row>
    <row r="48" spans="1:46" s="50" customFormat="1" ht="38.25">
      <c r="A48" s="54" t="s">
        <v>83</v>
      </c>
      <c r="B48" s="68" t="s">
        <v>84</v>
      </c>
      <c r="C48" s="60">
        <v>0</v>
      </c>
      <c r="D48" s="60">
        <v>0</v>
      </c>
      <c r="E48" s="60">
        <v>41</v>
      </c>
      <c r="F48" s="60">
        <v>37.399</v>
      </c>
      <c r="G48" s="60">
        <v>0</v>
      </c>
      <c r="H48" s="60">
        <v>0</v>
      </c>
      <c r="I48" s="60">
        <v>44.984</v>
      </c>
      <c r="J48" s="60">
        <v>43.24564</v>
      </c>
      <c r="K48" s="60" t="s">
        <v>229</v>
      </c>
      <c r="L48" s="60" t="s">
        <v>229</v>
      </c>
      <c r="M48" s="60" t="s">
        <v>229</v>
      </c>
      <c r="N48" s="60" t="s">
        <v>229</v>
      </c>
      <c r="O48" s="60" t="s">
        <v>229</v>
      </c>
      <c r="P48" s="60" t="s">
        <v>229</v>
      </c>
      <c r="Q48" s="60" t="s">
        <v>229</v>
      </c>
      <c r="R48" s="60" t="s">
        <v>229</v>
      </c>
      <c r="S48" s="60">
        <v>0</v>
      </c>
      <c r="T48" s="60">
        <v>0</v>
      </c>
      <c r="U48" s="60">
        <v>229.925</v>
      </c>
      <c r="V48" s="60">
        <v>269.24475</v>
      </c>
      <c r="W48" s="61">
        <v>0</v>
      </c>
      <c r="X48" s="61">
        <v>0</v>
      </c>
      <c r="Y48" s="61">
        <v>108.675</v>
      </c>
      <c r="Z48" s="61">
        <v>129.256</v>
      </c>
      <c r="AA48" s="60" t="s">
        <v>229</v>
      </c>
      <c r="AB48" s="60" t="s">
        <v>229</v>
      </c>
      <c r="AC48" s="60" t="s">
        <v>229</v>
      </c>
      <c r="AD48" s="60" t="s">
        <v>229</v>
      </c>
      <c r="AE48" s="60" t="s">
        <v>229</v>
      </c>
      <c r="AF48" s="60" t="s">
        <v>229</v>
      </c>
      <c r="AG48" s="60" t="s">
        <v>229</v>
      </c>
      <c r="AH48" s="60" t="s">
        <v>229</v>
      </c>
      <c r="AI48" s="60" t="s">
        <v>229</v>
      </c>
      <c r="AJ48" s="60" t="s">
        <v>229</v>
      </c>
      <c r="AK48" s="60" t="s">
        <v>229</v>
      </c>
      <c r="AL48" s="60" t="s">
        <v>229</v>
      </c>
      <c r="AM48" s="60" t="s">
        <v>229</v>
      </c>
      <c r="AN48" s="60" t="s">
        <v>229</v>
      </c>
      <c r="AO48" s="60" t="s">
        <v>229</v>
      </c>
      <c r="AP48" s="60" t="s">
        <v>229</v>
      </c>
      <c r="AQ48" s="103" t="s">
        <v>229</v>
      </c>
      <c r="AR48" s="103" t="s">
        <v>229</v>
      </c>
      <c r="AS48" s="103" t="s">
        <v>229</v>
      </c>
      <c r="AT48" s="103" t="s">
        <v>229</v>
      </c>
    </row>
    <row r="49" spans="1:46" s="50" customFormat="1" ht="51">
      <c r="A49" s="54" t="s">
        <v>85</v>
      </c>
      <c r="B49" s="68" t="s">
        <v>86</v>
      </c>
      <c r="C49" s="60">
        <v>17.3334</v>
      </c>
      <c r="D49" s="60">
        <v>21.63523</v>
      </c>
      <c r="E49" s="60">
        <v>2860.33461</v>
      </c>
      <c r="F49" s="60">
        <v>2849.71383</v>
      </c>
      <c r="G49" s="60">
        <v>1.0374</v>
      </c>
      <c r="H49" s="60">
        <v>1.17184</v>
      </c>
      <c r="I49" s="60">
        <v>2404.94581</v>
      </c>
      <c r="J49" s="60">
        <v>2275.7475</v>
      </c>
      <c r="K49" s="60">
        <v>6.44071</v>
      </c>
      <c r="L49" s="60">
        <v>5.19383</v>
      </c>
      <c r="M49" s="60">
        <v>2406.36152</v>
      </c>
      <c r="N49" s="60">
        <v>2093.0307</v>
      </c>
      <c r="O49" s="60">
        <v>18.182</v>
      </c>
      <c r="P49" s="60">
        <v>8.036</v>
      </c>
      <c r="Q49" s="60">
        <v>2746.73327</v>
      </c>
      <c r="R49" s="60">
        <v>2425.65148</v>
      </c>
      <c r="S49" s="60">
        <v>18.6</v>
      </c>
      <c r="T49" s="60">
        <v>5.83668</v>
      </c>
      <c r="U49" s="60">
        <v>2626.91578</v>
      </c>
      <c r="V49" s="60">
        <v>2208.14287</v>
      </c>
      <c r="W49" s="61">
        <v>18.8232</v>
      </c>
      <c r="X49" s="61">
        <v>20.22</v>
      </c>
      <c r="Y49" s="61">
        <v>2265.87833</v>
      </c>
      <c r="Z49" s="61">
        <v>2198.63552</v>
      </c>
      <c r="AA49" s="60">
        <v>0</v>
      </c>
      <c r="AB49" s="60">
        <v>0</v>
      </c>
      <c r="AC49" s="60">
        <v>2062.13082</v>
      </c>
      <c r="AD49" s="60">
        <v>2811.00409</v>
      </c>
      <c r="AE49" s="60">
        <v>0</v>
      </c>
      <c r="AF49" s="60">
        <v>0</v>
      </c>
      <c r="AG49" s="60">
        <v>2986.11701</v>
      </c>
      <c r="AH49" s="60">
        <v>4123.1369</v>
      </c>
      <c r="AI49" s="60">
        <v>0</v>
      </c>
      <c r="AJ49" s="60">
        <v>0</v>
      </c>
      <c r="AK49" s="60">
        <v>2821.14172</v>
      </c>
      <c r="AL49" s="60">
        <v>2942.53405</v>
      </c>
      <c r="AM49" s="60">
        <v>0</v>
      </c>
      <c r="AN49" s="60">
        <v>0</v>
      </c>
      <c r="AO49" s="60">
        <v>676.23291</v>
      </c>
      <c r="AP49" s="60">
        <v>452.71015</v>
      </c>
      <c r="AQ49" s="103">
        <v>0</v>
      </c>
      <c r="AR49" s="103">
        <v>0</v>
      </c>
      <c r="AS49" s="103">
        <v>675.60037</v>
      </c>
      <c r="AT49" s="103">
        <v>571.60494</v>
      </c>
    </row>
    <row r="50" spans="1:46" s="50" customFormat="1" ht="48.75" customHeight="1">
      <c r="A50" s="54" t="s">
        <v>87</v>
      </c>
      <c r="B50" s="68" t="s">
        <v>88</v>
      </c>
      <c r="C50" s="60" t="s">
        <v>229</v>
      </c>
      <c r="D50" s="60" t="s">
        <v>229</v>
      </c>
      <c r="E50" s="60" t="s">
        <v>229</v>
      </c>
      <c r="F50" s="60" t="s">
        <v>229</v>
      </c>
      <c r="G50" s="60">
        <v>0</v>
      </c>
      <c r="H50" s="60">
        <v>0</v>
      </c>
      <c r="I50" s="60">
        <v>165.81025</v>
      </c>
      <c r="J50" s="60">
        <v>294.12757</v>
      </c>
      <c r="K50" s="60">
        <v>0</v>
      </c>
      <c r="L50" s="60">
        <v>0</v>
      </c>
      <c r="M50" s="60">
        <v>146.35824</v>
      </c>
      <c r="N50" s="60">
        <v>293.36532</v>
      </c>
      <c r="O50" s="60">
        <v>0</v>
      </c>
      <c r="P50" s="60">
        <v>0</v>
      </c>
      <c r="Q50" s="60">
        <v>0.02444</v>
      </c>
      <c r="R50" s="60">
        <v>0.476</v>
      </c>
      <c r="S50" s="60">
        <v>0</v>
      </c>
      <c r="T50" s="60">
        <v>0</v>
      </c>
      <c r="U50" s="60">
        <v>100.07952</v>
      </c>
      <c r="V50" s="60">
        <v>123.24856</v>
      </c>
      <c r="W50" s="61">
        <v>0</v>
      </c>
      <c r="X50" s="61">
        <v>0</v>
      </c>
      <c r="Y50" s="61">
        <v>223.69792</v>
      </c>
      <c r="Z50" s="61">
        <v>281.09803</v>
      </c>
      <c r="AA50" s="60">
        <v>0</v>
      </c>
      <c r="AB50" s="60">
        <v>0</v>
      </c>
      <c r="AC50" s="60">
        <v>107.8286</v>
      </c>
      <c r="AD50" s="60">
        <v>214.86297</v>
      </c>
      <c r="AE50" s="60">
        <v>0</v>
      </c>
      <c r="AF50" s="60">
        <v>0</v>
      </c>
      <c r="AG50" s="60">
        <v>63.468</v>
      </c>
      <c r="AH50" s="60">
        <v>152.07761</v>
      </c>
      <c r="AI50" s="60">
        <v>0</v>
      </c>
      <c r="AJ50" s="60">
        <v>0</v>
      </c>
      <c r="AK50" s="60">
        <v>60.4816</v>
      </c>
      <c r="AL50" s="60">
        <v>114.9406</v>
      </c>
      <c r="AM50" s="60">
        <v>0</v>
      </c>
      <c r="AN50" s="60">
        <v>0</v>
      </c>
      <c r="AO50" s="60">
        <v>49.46605</v>
      </c>
      <c r="AP50" s="60">
        <v>20.0928</v>
      </c>
      <c r="AQ50" s="103">
        <v>0</v>
      </c>
      <c r="AR50" s="103">
        <v>0</v>
      </c>
      <c r="AS50" s="103">
        <v>0.064</v>
      </c>
      <c r="AT50" s="103">
        <v>0.27173</v>
      </c>
    </row>
    <row r="51" spans="1:46" s="50" customFormat="1" ht="51">
      <c r="A51" s="54" t="s">
        <v>89</v>
      </c>
      <c r="B51" s="68" t="s">
        <v>90</v>
      </c>
      <c r="C51" s="60">
        <v>8.114</v>
      </c>
      <c r="D51" s="60">
        <v>6.577</v>
      </c>
      <c r="E51" s="60">
        <v>0.788</v>
      </c>
      <c r="F51" s="60">
        <v>3.07995</v>
      </c>
      <c r="G51" s="60">
        <v>5.471</v>
      </c>
      <c r="H51" s="60">
        <v>5.506</v>
      </c>
      <c r="I51" s="60">
        <v>0.007</v>
      </c>
      <c r="J51" s="60">
        <v>0.006</v>
      </c>
      <c r="K51" s="60">
        <v>12.627</v>
      </c>
      <c r="L51" s="60">
        <v>6.833</v>
      </c>
      <c r="M51" s="60">
        <v>0.61486</v>
      </c>
      <c r="N51" s="60">
        <v>1.35843</v>
      </c>
      <c r="O51" s="60">
        <v>13.08</v>
      </c>
      <c r="P51" s="60">
        <v>5.67043</v>
      </c>
      <c r="Q51" s="60">
        <v>0.7059</v>
      </c>
      <c r="R51" s="60">
        <v>2.018</v>
      </c>
      <c r="S51" s="60">
        <v>5.412</v>
      </c>
      <c r="T51" s="60">
        <v>2.87475</v>
      </c>
      <c r="U51" s="60">
        <v>88.56817</v>
      </c>
      <c r="V51" s="60">
        <v>63.7508</v>
      </c>
      <c r="W51" s="61">
        <v>0.6548</v>
      </c>
      <c r="X51" s="61">
        <v>0.6597</v>
      </c>
      <c r="Y51" s="61">
        <v>43.07314</v>
      </c>
      <c r="Z51" s="61">
        <v>29.10403</v>
      </c>
      <c r="AA51" s="60">
        <v>0</v>
      </c>
      <c r="AB51" s="60">
        <v>0</v>
      </c>
      <c r="AC51" s="60">
        <v>0.38426</v>
      </c>
      <c r="AD51" s="60">
        <v>1.26611</v>
      </c>
      <c r="AE51" s="60">
        <v>0</v>
      </c>
      <c r="AF51" s="60">
        <v>0</v>
      </c>
      <c r="AG51" s="60">
        <v>0.17802</v>
      </c>
      <c r="AH51" s="60">
        <v>0.676</v>
      </c>
      <c r="AI51" s="60">
        <v>0</v>
      </c>
      <c r="AJ51" s="60">
        <v>0</v>
      </c>
      <c r="AK51" s="60">
        <v>0.33945</v>
      </c>
      <c r="AL51" s="60">
        <v>0.84213</v>
      </c>
      <c r="AM51" s="60">
        <v>0</v>
      </c>
      <c r="AN51" s="60">
        <v>0</v>
      </c>
      <c r="AO51" s="60">
        <v>0.27741</v>
      </c>
      <c r="AP51" s="60">
        <v>0.0928</v>
      </c>
      <c r="AQ51" s="103">
        <v>0</v>
      </c>
      <c r="AR51" s="103">
        <v>0</v>
      </c>
      <c r="AS51" s="103">
        <v>0.05035</v>
      </c>
      <c r="AT51" s="103">
        <v>0.0789</v>
      </c>
    </row>
    <row r="52" spans="1:46" s="50" customFormat="1" ht="51" customHeight="1">
      <c r="A52" s="54" t="s">
        <v>91</v>
      </c>
      <c r="B52" s="68" t="s">
        <v>92</v>
      </c>
      <c r="C52" s="60">
        <v>0</v>
      </c>
      <c r="D52" s="60">
        <v>0</v>
      </c>
      <c r="E52" s="60">
        <v>3.28357</v>
      </c>
      <c r="F52" s="60">
        <v>6.36684</v>
      </c>
      <c r="G52" s="60">
        <v>44.817</v>
      </c>
      <c r="H52" s="60">
        <v>41.8297</v>
      </c>
      <c r="I52" s="60">
        <v>5.695</v>
      </c>
      <c r="J52" s="60">
        <v>9.70461</v>
      </c>
      <c r="K52" s="60">
        <v>4.9448</v>
      </c>
      <c r="L52" s="60">
        <v>3.81632</v>
      </c>
      <c r="M52" s="60">
        <v>24.85629</v>
      </c>
      <c r="N52" s="60">
        <v>27.14961</v>
      </c>
      <c r="O52" s="60">
        <v>6.2017</v>
      </c>
      <c r="P52" s="60">
        <v>5.327</v>
      </c>
      <c r="Q52" s="60">
        <v>2.87368</v>
      </c>
      <c r="R52" s="60">
        <v>9.9308</v>
      </c>
      <c r="S52" s="60">
        <v>4.473</v>
      </c>
      <c r="T52" s="60">
        <v>3.52179</v>
      </c>
      <c r="U52" s="60">
        <v>7.60728</v>
      </c>
      <c r="V52" s="60">
        <v>18.23404</v>
      </c>
      <c r="W52" s="61">
        <v>5.947</v>
      </c>
      <c r="X52" s="61">
        <v>9.90477</v>
      </c>
      <c r="Y52" s="61">
        <v>3.53831</v>
      </c>
      <c r="Z52" s="61">
        <v>9.28231</v>
      </c>
      <c r="AA52" s="60">
        <v>12.1614</v>
      </c>
      <c r="AB52" s="60">
        <v>6.77618</v>
      </c>
      <c r="AC52" s="60">
        <v>9.75527</v>
      </c>
      <c r="AD52" s="60">
        <v>15.88612</v>
      </c>
      <c r="AE52" s="60">
        <v>0</v>
      </c>
      <c r="AF52" s="60">
        <v>0</v>
      </c>
      <c r="AG52" s="60">
        <v>2.25867</v>
      </c>
      <c r="AH52" s="60">
        <v>12.01571</v>
      </c>
      <c r="AI52" s="60">
        <v>0</v>
      </c>
      <c r="AJ52" s="60">
        <v>0</v>
      </c>
      <c r="AK52" s="60">
        <v>2.10854</v>
      </c>
      <c r="AL52" s="60">
        <v>7.15686</v>
      </c>
      <c r="AM52" s="60">
        <v>0</v>
      </c>
      <c r="AN52" s="60">
        <v>0</v>
      </c>
      <c r="AO52" s="60">
        <v>2.05826</v>
      </c>
      <c r="AP52" s="60">
        <v>0.53766</v>
      </c>
      <c r="AQ52" s="103">
        <v>0</v>
      </c>
      <c r="AR52" s="103">
        <v>0</v>
      </c>
      <c r="AS52" s="103">
        <v>1.03266</v>
      </c>
      <c r="AT52" s="103">
        <v>3.17726</v>
      </c>
    </row>
    <row r="53" spans="1:46" s="50" customFormat="1" ht="102">
      <c r="A53" s="54" t="s">
        <v>93</v>
      </c>
      <c r="B53" s="68" t="s">
        <v>94</v>
      </c>
      <c r="C53" s="60">
        <v>0.629</v>
      </c>
      <c r="D53" s="60">
        <v>2.61406</v>
      </c>
      <c r="E53" s="60">
        <v>2.602</v>
      </c>
      <c r="F53" s="60">
        <v>5.24285</v>
      </c>
      <c r="G53" s="60">
        <v>0</v>
      </c>
      <c r="H53" s="60">
        <v>0</v>
      </c>
      <c r="I53" s="60">
        <v>282.049</v>
      </c>
      <c r="J53" s="60">
        <v>768.29353</v>
      </c>
      <c r="K53" s="60">
        <v>0</v>
      </c>
      <c r="L53" s="60">
        <v>0</v>
      </c>
      <c r="M53" s="60">
        <v>512.204</v>
      </c>
      <c r="N53" s="60">
        <v>963.32216</v>
      </c>
      <c r="O53" s="60">
        <v>0</v>
      </c>
      <c r="P53" s="60">
        <v>0</v>
      </c>
      <c r="Q53" s="60">
        <v>787.795</v>
      </c>
      <c r="R53" s="60">
        <v>1339.91834</v>
      </c>
      <c r="S53" s="60">
        <v>3.7</v>
      </c>
      <c r="T53" s="60">
        <v>1.41184</v>
      </c>
      <c r="U53" s="60">
        <v>287.72</v>
      </c>
      <c r="V53" s="60">
        <v>638.88232</v>
      </c>
      <c r="W53" s="61">
        <v>0</v>
      </c>
      <c r="X53" s="61">
        <v>0</v>
      </c>
      <c r="Y53" s="61">
        <v>478.768</v>
      </c>
      <c r="Z53" s="61">
        <v>1093.59521</v>
      </c>
      <c r="AA53" s="60">
        <v>0</v>
      </c>
      <c r="AB53" s="60">
        <v>0</v>
      </c>
      <c r="AC53" s="60">
        <v>26.572</v>
      </c>
      <c r="AD53" s="60">
        <v>45.27651</v>
      </c>
      <c r="AE53" s="60">
        <v>0</v>
      </c>
      <c r="AF53" s="60">
        <v>0</v>
      </c>
      <c r="AG53" s="60">
        <v>1249.393</v>
      </c>
      <c r="AH53" s="60">
        <v>2794.84401</v>
      </c>
      <c r="AI53" s="60">
        <v>0</v>
      </c>
      <c r="AJ53" s="60">
        <v>0</v>
      </c>
      <c r="AK53" s="60">
        <v>1733.393</v>
      </c>
      <c r="AL53" s="60">
        <v>2871.14356</v>
      </c>
      <c r="AM53" s="60">
        <v>0</v>
      </c>
      <c r="AN53" s="60">
        <v>0</v>
      </c>
      <c r="AO53" s="60">
        <v>996.622</v>
      </c>
      <c r="AP53" s="60">
        <v>525.15</v>
      </c>
      <c r="AQ53" s="103">
        <v>0</v>
      </c>
      <c r="AR53" s="103">
        <v>0</v>
      </c>
      <c r="AS53" s="103">
        <v>412.726</v>
      </c>
      <c r="AT53" s="103">
        <v>575.41809</v>
      </c>
    </row>
    <row r="54" spans="1:46" s="50" customFormat="1" ht="89.25">
      <c r="A54" s="54" t="s">
        <v>95</v>
      </c>
      <c r="B54" s="68" t="s">
        <v>96</v>
      </c>
      <c r="C54" s="60">
        <v>10.83616</v>
      </c>
      <c r="D54" s="60">
        <v>26.2616</v>
      </c>
      <c r="E54" s="60">
        <v>2856.85252</v>
      </c>
      <c r="F54" s="60">
        <v>3182.35624</v>
      </c>
      <c r="G54" s="60">
        <v>8.53862</v>
      </c>
      <c r="H54" s="60">
        <v>15.88366</v>
      </c>
      <c r="I54" s="60">
        <v>3239.86547</v>
      </c>
      <c r="J54" s="60">
        <v>3694.31594</v>
      </c>
      <c r="K54" s="60">
        <v>7.84518</v>
      </c>
      <c r="L54" s="60">
        <v>18.36193</v>
      </c>
      <c r="M54" s="60">
        <v>4280.85147</v>
      </c>
      <c r="N54" s="60">
        <v>5109.65641</v>
      </c>
      <c r="O54" s="60">
        <v>0</v>
      </c>
      <c r="P54" s="60">
        <v>0</v>
      </c>
      <c r="Q54" s="60">
        <v>5814.84839</v>
      </c>
      <c r="R54" s="60">
        <v>6107.99419</v>
      </c>
      <c r="S54" s="60">
        <v>0</v>
      </c>
      <c r="T54" s="60">
        <v>0</v>
      </c>
      <c r="U54" s="60">
        <v>5544.10295</v>
      </c>
      <c r="V54" s="60">
        <v>5754.53664</v>
      </c>
      <c r="W54" s="61">
        <v>0</v>
      </c>
      <c r="X54" s="61">
        <v>0</v>
      </c>
      <c r="Y54" s="61">
        <v>6906.36335</v>
      </c>
      <c r="Z54" s="61">
        <v>7519.68038</v>
      </c>
      <c r="AA54" s="60">
        <v>0</v>
      </c>
      <c r="AB54" s="60">
        <v>0</v>
      </c>
      <c r="AC54" s="60">
        <v>6501.14084</v>
      </c>
      <c r="AD54" s="60">
        <v>9687.9957</v>
      </c>
      <c r="AE54" s="60">
        <v>130.126</v>
      </c>
      <c r="AF54" s="60">
        <v>250.39174</v>
      </c>
      <c r="AG54" s="60">
        <v>6216.34987</v>
      </c>
      <c r="AH54" s="60">
        <v>12238.31776</v>
      </c>
      <c r="AI54" s="60">
        <v>0</v>
      </c>
      <c r="AJ54" s="60">
        <v>0</v>
      </c>
      <c r="AK54" s="60">
        <v>5519.58062</v>
      </c>
      <c r="AL54" s="60">
        <v>8195.00291</v>
      </c>
      <c r="AM54" s="60">
        <v>0</v>
      </c>
      <c r="AN54" s="60">
        <v>0</v>
      </c>
      <c r="AO54" s="60">
        <v>1519.04765</v>
      </c>
      <c r="AP54" s="60">
        <v>867.61539</v>
      </c>
      <c r="AQ54" s="103">
        <v>0</v>
      </c>
      <c r="AR54" s="103">
        <v>0</v>
      </c>
      <c r="AS54" s="103">
        <v>911.90855</v>
      </c>
      <c r="AT54" s="103">
        <v>1208.46509</v>
      </c>
    </row>
    <row r="55" spans="1:46" s="50" customFormat="1" ht="63.75">
      <c r="A55" s="54" t="s">
        <v>97</v>
      </c>
      <c r="B55" s="68" t="s">
        <v>98</v>
      </c>
      <c r="C55" s="60" t="s">
        <v>229</v>
      </c>
      <c r="D55" s="60" t="s">
        <v>229</v>
      </c>
      <c r="E55" s="60" t="s">
        <v>229</v>
      </c>
      <c r="F55" s="60" t="s">
        <v>229</v>
      </c>
      <c r="G55" s="60" t="s">
        <v>229</v>
      </c>
      <c r="H55" s="60" t="s">
        <v>229</v>
      </c>
      <c r="I55" s="60" t="s">
        <v>229</v>
      </c>
      <c r="J55" s="60" t="s">
        <v>229</v>
      </c>
      <c r="K55" s="60" t="s">
        <v>229</v>
      </c>
      <c r="L55" s="60" t="s">
        <v>229</v>
      </c>
      <c r="M55" s="60" t="s">
        <v>229</v>
      </c>
      <c r="N55" s="60" t="s">
        <v>229</v>
      </c>
      <c r="O55" s="60" t="s">
        <v>229</v>
      </c>
      <c r="P55" s="60" t="s">
        <v>229</v>
      </c>
      <c r="Q55" s="60" t="s">
        <v>229</v>
      </c>
      <c r="R55" s="60" t="s">
        <v>229</v>
      </c>
      <c r="S55" s="60">
        <v>0</v>
      </c>
      <c r="T55" s="60">
        <v>0</v>
      </c>
      <c r="U55" s="60">
        <v>44.302</v>
      </c>
      <c r="V55" s="60">
        <v>9.80448</v>
      </c>
      <c r="W55" s="61">
        <v>0</v>
      </c>
      <c r="X55" s="61">
        <v>0</v>
      </c>
      <c r="Y55" s="61">
        <v>160.288</v>
      </c>
      <c r="Z55" s="61">
        <v>3.26437</v>
      </c>
      <c r="AA55" s="60">
        <v>0</v>
      </c>
      <c r="AB55" s="60">
        <v>0</v>
      </c>
      <c r="AC55" s="60">
        <v>283.44</v>
      </c>
      <c r="AD55" s="60">
        <v>4.3201</v>
      </c>
      <c r="AE55" s="60">
        <v>0</v>
      </c>
      <c r="AF55" s="60">
        <v>0</v>
      </c>
      <c r="AG55" s="60">
        <v>211.79</v>
      </c>
      <c r="AH55" s="60">
        <v>7.39101</v>
      </c>
      <c r="AI55" s="60">
        <v>0</v>
      </c>
      <c r="AJ55" s="60">
        <v>0</v>
      </c>
      <c r="AK55" s="60">
        <v>222.948</v>
      </c>
      <c r="AL55" s="60">
        <v>10.11291</v>
      </c>
      <c r="AM55" s="60">
        <v>0</v>
      </c>
      <c r="AN55" s="60">
        <v>0</v>
      </c>
      <c r="AO55" s="60">
        <v>1.48884</v>
      </c>
      <c r="AP55" s="60">
        <v>55.656</v>
      </c>
      <c r="AQ55" s="103" t="s">
        <v>229</v>
      </c>
      <c r="AR55" s="103" t="s">
        <v>229</v>
      </c>
      <c r="AS55" s="103" t="s">
        <v>229</v>
      </c>
      <c r="AT55" s="103" t="s">
        <v>229</v>
      </c>
    </row>
    <row r="56" spans="1:46" s="50" customFormat="1" ht="38.25">
      <c r="A56" s="54" t="s">
        <v>99</v>
      </c>
      <c r="B56" s="68" t="s">
        <v>100</v>
      </c>
      <c r="C56" s="60">
        <v>34.49584</v>
      </c>
      <c r="D56" s="60">
        <v>107.98997</v>
      </c>
      <c r="E56" s="60">
        <v>2111.48898</v>
      </c>
      <c r="F56" s="60">
        <v>3322.17325</v>
      </c>
      <c r="G56" s="60">
        <v>22.905</v>
      </c>
      <c r="H56" s="60">
        <v>45.95431</v>
      </c>
      <c r="I56" s="60">
        <v>1948.35347</v>
      </c>
      <c r="J56" s="60">
        <v>2659.05388</v>
      </c>
      <c r="K56" s="60">
        <v>3.18</v>
      </c>
      <c r="L56" s="60">
        <v>8.2275</v>
      </c>
      <c r="M56" s="60">
        <v>2043.70114</v>
      </c>
      <c r="N56" s="60">
        <v>3355.63874</v>
      </c>
      <c r="O56" s="60">
        <v>7.94502</v>
      </c>
      <c r="P56" s="60">
        <v>17.1108</v>
      </c>
      <c r="Q56" s="60">
        <v>2247.38031</v>
      </c>
      <c r="R56" s="60">
        <v>3685.94828</v>
      </c>
      <c r="S56" s="60">
        <v>25.33529</v>
      </c>
      <c r="T56" s="60">
        <v>101.4307</v>
      </c>
      <c r="U56" s="60">
        <v>2935.41444</v>
      </c>
      <c r="V56" s="60">
        <v>4928.74982</v>
      </c>
      <c r="W56" s="61">
        <v>65.1477</v>
      </c>
      <c r="X56" s="61">
        <v>222.53994</v>
      </c>
      <c r="Y56" s="61">
        <v>4329.54858</v>
      </c>
      <c r="Z56" s="61">
        <v>6962.56375</v>
      </c>
      <c r="AA56" s="60">
        <v>0</v>
      </c>
      <c r="AB56" s="60">
        <v>0</v>
      </c>
      <c r="AC56" s="60">
        <v>5081.80804</v>
      </c>
      <c r="AD56" s="60">
        <v>9216.59944</v>
      </c>
      <c r="AE56" s="60">
        <v>0</v>
      </c>
      <c r="AF56" s="60">
        <v>0</v>
      </c>
      <c r="AG56" s="60">
        <v>3908.51423</v>
      </c>
      <c r="AH56" s="60">
        <v>9964.83563</v>
      </c>
      <c r="AI56" s="60">
        <v>0.168</v>
      </c>
      <c r="AJ56" s="60">
        <v>0.621</v>
      </c>
      <c r="AK56" s="60">
        <v>3754.44739</v>
      </c>
      <c r="AL56" s="60">
        <v>9397.26352</v>
      </c>
      <c r="AM56" s="60">
        <v>0</v>
      </c>
      <c r="AN56" s="60">
        <v>0</v>
      </c>
      <c r="AO56" s="60">
        <v>2041.0001</v>
      </c>
      <c r="AP56" s="60">
        <v>776.89784</v>
      </c>
      <c r="AQ56" s="103">
        <v>0</v>
      </c>
      <c r="AR56" s="103">
        <v>0</v>
      </c>
      <c r="AS56" s="103">
        <v>1053.27906</v>
      </c>
      <c r="AT56" s="103">
        <v>2423.87269</v>
      </c>
    </row>
    <row r="57" spans="1:46" s="50" customFormat="1" ht="38.25">
      <c r="A57" s="54" t="s">
        <v>101</v>
      </c>
      <c r="B57" s="68" t="s">
        <v>102</v>
      </c>
      <c r="C57" s="60">
        <v>2.6782</v>
      </c>
      <c r="D57" s="60">
        <v>7.39788</v>
      </c>
      <c r="E57" s="60">
        <v>99.77588</v>
      </c>
      <c r="F57" s="60">
        <v>169.22152</v>
      </c>
      <c r="G57" s="60">
        <v>0.0699</v>
      </c>
      <c r="H57" s="60">
        <v>0.135</v>
      </c>
      <c r="I57" s="60">
        <v>126.84751</v>
      </c>
      <c r="J57" s="60">
        <v>171.67428</v>
      </c>
      <c r="K57" s="60">
        <v>0.117</v>
      </c>
      <c r="L57" s="60">
        <v>0.45768</v>
      </c>
      <c r="M57" s="60">
        <v>104.66628</v>
      </c>
      <c r="N57" s="60">
        <v>203.26538</v>
      </c>
      <c r="O57" s="60">
        <v>0</v>
      </c>
      <c r="P57" s="60">
        <v>0</v>
      </c>
      <c r="Q57" s="60">
        <v>156.83305</v>
      </c>
      <c r="R57" s="60">
        <v>317.75313</v>
      </c>
      <c r="S57" s="60">
        <v>0</v>
      </c>
      <c r="T57" s="60">
        <v>0</v>
      </c>
      <c r="U57" s="60">
        <v>350.65317</v>
      </c>
      <c r="V57" s="60">
        <v>794.25036</v>
      </c>
      <c r="W57" s="61">
        <v>17.23877</v>
      </c>
      <c r="X57" s="61">
        <v>58.74002</v>
      </c>
      <c r="Y57" s="61">
        <v>318.79639</v>
      </c>
      <c r="Z57" s="61">
        <v>700.62772</v>
      </c>
      <c r="AA57" s="60">
        <v>0</v>
      </c>
      <c r="AB57" s="60">
        <v>0</v>
      </c>
      <c r="AC57" s="60">
        <v>427.22293</v>
      </c>
      <c r="AD57" s="60">
        <v>1002.00582</v>
      </c>
      <c r="AE57" s="60">
        <v>0</v>
      </c>
      <c r="AF57" s="60">
        <v>0</v>
      </c>
      <c r="AG57" s="60">
        <v>439.96485</v>
      </c>
      <c r="AH57" s="60">
        <v>1256.82355</v>
      </c>
      <c r="AI57" s="60">
        <v>0</v>
      </c>
      <c r="AJ57" s="60">
        <v>0</v>
      </c>
      <c r="AK57" s="60">
        <v>1088.36573</v>
      </c>
      <c r="AL57" s="60">
        <v>1880.9193</v>
      </c>
      <c r="AM57" s="60">
        <v>0</v>
      </c>
      <c r="AN57" s="60">
        <v>0</v>
      </c>
      <c r="AO57" s="60">
        <v>283.03866</v>
      </c>
      <c r="AP57" s="60">
        <v>69.3666</v>
      </c>
      <c r="AQ57" s="103">
        <v>0</v>
      </c>
      <c r="AR57" s="103">
        <v>0</v>
      </c>
      <c r="AS57" s="103">
        <v>221.62854</v>
      </c>
      <c r="AT57" s="103">
        <v>598.97385</v>
      </c>
    </row>
    <row r="58" spans="1:46" s="50" customFormat="1" ht="38.25">
      <c r="A58" s="54" t="s">
        <v>103</v>
      </c>
      <c r="B58" s="68" t="s">
        <v>104</v>
      </c>
      <c r="C58" s="60">
        <v>0</v>
      </c>
      <c r="D58" s="60">
        <v>0</v>
      </c>
      <c r="E58" s="60">
        <v>0.021</v>
      </c>
      <c r="F58" s="60">
        <v>0.03575</v>
      </c>
      <c r="G58" s="60" t="s">
        <v>229</v>
      </c>
      <c r="H58" s="60" t="s">
        <v>229</v>
      </c>
      <c r="I58" s="60" t="s">
        <v>229</v>
      </c>
      <c r="J58" s="60" t="s">
        <v>229</v>
      </c>
      <c r="K58" s="60" t="s">
        <v>229</v>
      </c>
      <c r="L58" s="60" t="s">
        <v>229</v>
      </c>
      <c r="M58" s="60" t="s">
        <v>229</v>
      </c>
      <c r="N58" s="60" t="s">
        <v>229</v>
      </c>
      <c r="O58" s="60" t="s">
        <v>229</v>
      </c>
      <c r="P58" s="60" t="s">
        <v>229</v>
      </c>
      <c r="Q58" s="60" t="s">
        <v>229</v>
      </c>
      <c r="R58" s="60" t="s">
        <v>229</v>
      </c>
      <c r="S58" s="60" t="s">
        <v>229</v>
      </c>
      <c r="T58" s="60" t="s">
        <v>229</v>
      </c>
      <c r="U58" s="60" t="s">
        <v>229</v>
      </c>
      <c r="V58" s="60" t="s">
        <v>229</v>
      </c>
      <c r="W58" s="61" t="s">
        <v>229</v>
      </c>
      <c r="X58" s="61" t="s">
        <v>229</v>
      </c>
      <c r="Y58" s="61" t="s">
        <v>229</v>
      </c>
      <c r="Z58" s="61" t="s">
        <v>229</v>
      </c>
      <c r="AA58" s="60" t="s">
        <v>229</v>
      </c>
      <c r="AB58" s="60" t="s">
        <v>229</v>
      </c>
      <c r="AC58" s="60" t="s">
        <v>229</v>
      </c>
      <c r="AD58" s="60" t="s">
        <v>229</v>
      </c>
      <c r="AE58" s="60" t="s">
        <v>229</v>
      </c>
      <c r="AF58" s="60" t="s">
        <v>229</v>
      </c>
      <c r="AG58" s="60" t="s">
        <v>229</v>
      </c>
      <c r="AH58" s="60" t="s">
        <v>229</v>
      </c>
      <c r="AI58" s="60" t="s">
        <v>229</v>
      </c>
      <c r="AJ58" s="60" t="s">
        <v>229</v>
      </c>
      <c r="AK58" s="60" t="s">
        <v>229</v>
      </c>
      <c r="AL58" s="60" t="s">
        <v>229</v>
      </c>
      <c r="AM58" s="60" t="s">
        <v>229</v>
      </c>
      <c r="AN58" s="60" t="s">
        <v>229</v>
      </c>
      <c r="AO58" s="60" t="s">
        <v>229</v>
      </c>
      <c r="AP58" s="60" t="s">
        <v>229</v>
      </c>
      <c r="AQ58" s="103">
        <v>0</v>
      </c>
      <c r="AR58" s="103">
        <v>0</v>
      </c>
      <c r="AS58" s="103">
        <v>0.00493</v>
      </c>
      <c r="AT58" s="103">
        <v>0.00873</v>
      </c>
    </row>
    <row r="59" spans="1:46" s="50" customFormat="1" ht="38.25">
      <c r="A59" s="54" t="s">
        <v>105</v>
      </c>
      <c r="B59" s="68" t="s">
        <v>106</v>
      </c>
      <c r="C59" s="60">
        <v>2.0676</v>
      </c>
      <c r="D59" s="60">
        <v>6.44039</v>
      </c>
      <c r="E59" s="60">
        <v>127.12333</v>
      </c>
      <c r="F59" s="60">
        <v>367.49976</v>
      </c>
      <c r="G59" s="60">
        <v>0.2243</v>
      </c>
      <c r="H59" s="60">
        <v>0.59216</v>
      </c>
      <c r="I59" s="60">
        <v>133.00724</v>
      </c>
      <c r="J59" s="60">
        <v>397.15173</v>
      </c>
      <c r="K59" s="60">
        <v>0</v>
      </c>
      <c r="L59" s="60">
        <v>0</v>
      </c>
      <c r="M59" s="60">
        <v>121.4133</v>
      </c>
      <c r="N59" s="60">
        <v>400.42165</v>
      </c>
      <c r="O59" s="60">
        <v>0</v>
      </c>
      <c r="P59" s="60">
        <v>0</v>
      </c>
      <c r="Q59" s="60">
        <v>127.63869</v>
      </c>
      <c r="R59" s="60">
        <v>423.91892</v>
      </c>
      <c r="S59" s="60">
        <v>0</v>
      </c>
      <c r="T59" s="60">
        <v>0</v>
      </c>
      <c r="U59" s="60">
        <v>163.93494</v>
      </c>
      <c r="V59" s="60">
        <v>575.69624</v>
      </c>
      <c r="W59" s="61">
        <v>0</v>
      </c>
      <c r="X59" s="61">
        <v>0</v>
      </c>
      <c r="Y59" s="61">
        <v>244.13939</v>
      </c>
      <c r="Z59" s="61">
        <v>764.02872</v>
      </c>
      <c r="AA59" s="60">
        <v>0</v>
      </c>
      <c r="AB59" s="60">
        <v>0</v>
      </c>
      <c r="AC59" s="60">
        <v>224.93942</v>
      </c>
      <c r="AD59" s="60">
        <v>739.1641</v>
      </c>
      <c r="AE59" s="60">
        <v>0</v>
      </c>
      <c r="AF59" s="60">
        <v>0</v>
      </c>
      <c r="AG59" s="60">
        <v>227.96227</v>
      </c>
      <c r="AH59" s="60">
        <v>846.91713</v>
      </c>
      <c r="AI59" s="60">
        <v>0</v>
      </c>
      <c r="AJ59" s="60">
        <v>0</v>
      </c>
      <c r="AK59" s="60">
        <v>298.62677</v>
      </c>
      <c r="AL59" s="60">
        <v>1028.5984</v>
      </c>
      <c r="AM59" s="60">
        <v>0</v>
      </c>
      <c r="AN59" s="60">
        <v>0</v>
      </c>
      <c r="AO59" s="60">
        <v>176.92001</v>
      </c>
      <c r="AP59" s="60">
        <v>50.35815</v>
      </c>
      <c r="AQ59" s="103">
        <v>0</v>
      </c>
      <c r="AR59" s="103">
        <v>0</v>
      </c>
      <c r="AS59" s="103">
        <v>68.71565</v>
      </c>
      <c r="AT59" s="103">
        <v>221.7361</v>
      </c>
    </row>
    <row r="60" spans="1:46" s="50" customFormat="1" ht="38.25">
      <c r="A60" s="54" t="s">
        <v>107</v>
      </c>
      <c r="B60" s="68" t="s">
        <v>108</v>
      </c>
      <c r="C60" s="60">
        <v>0</v>
      </c>
      <c r="D60" s="60">
        <v>0</v>
      </c>
      <c r="E60" s="60">
        <v>6.06572</v>
      </c>
      <c r="F60" s="60">
        <v>47.08627</v>
      </c>
      <c r="G60" s="60">
        <v>0</v>
      </c>
      <c r="H60" s="60">
        <v>0</v>
      </c>
      <c r="I60" s="60">
        <v>4.60909</v>
      </c>
      <c r="J60" s="60">
        <v>35.86873</v>
      </c>
      <c r="K60" s="60">
        <v>0</v>
      </c>
      <c r="L60" s="60">
        <v>0</v>
      </c>
      <c r="M60" s="60">
        <v>2.54376</v>
      </c>
      <c r="N60" s="60">
        <v>15.3868</v>
      </c>
      <c r="O60" s="60">
        <v>0</v>
      </c>
      <c r="P60" s="60">
        <v>0</v>
      </c>
      <c r="Q60" s="60">
        <v>3.49936</v>
      </c>
      <c r="R60" s="60">
        <v>19.88075</v>
      </c>
      <c r="S60" s="60">
        <v>0</v>
      </c>
      <c r="T60" s="60">
        <v>0</v>
      </c>
      <c r="U60" s="60">
        <v>7.19759</v>
      </c>
      <c r="V60" s="60">
        <v>38.53099</v>
      </c>
      <c r="W60" s="61">
        <v>0</v>
      </c>
      <c r="X60" s="61">
        <v>0</v>
      </c>
      <c r="Y60" s="61">
        <v>14.65565</v>
      </c>
      <c r="Z60" s="61">
        <v>54.43063</v>
      </c>
      <c r="AA60" s="60">
        <v>0</v>
      </c>
      <c r="AB60" s="60">
        <v>0</v>
      </c>
      <c r="AC60" s="60">
        <v>18.88803</v>
      </c>
      <c r="AD60" s="60">
        <v>83.4938</v>
      </c>
      <c r="AE60" s="60">
        <v>0</v>
      </c>
      <c r="AF60" s="60">
        <v>0</v>
      </c>
      <c r="AG60" s="60">
        <v>13.59079</v>
      </c>
      <c r="AH60" s="60">
        <v>73.70855</v>
      </c>
      <c r="AI60" s="60">
        <v>0</v>
      </c>
      <c r="AJ60" s="60">
        <v>0</v>
      </c>
      <c r="AK60" s="60">
        <v>21.37674</v>
      </c>
      <c r="AL60" s="60">
        <v>112.24342</v>
      </c>
      <c r="AM60" s="60">
        <v>0</v>
      </c>
      <c r="AN60" s="60">
        <v>0</v>
      </c>
      <c r="AO60" s="60">
        <v>20.48507</v>
      </c>
      <c r="AP60" s="60">
        <v>3.828</v>
      </c>
      <c r="AQ60" s="103">
        <v>0</v>
      </c>
      <c r="AR60" s="103">
        <v>0</v>
      </c>
      <c r="AS60" s="103">
        <v>9.69176</v>
      </c>
      <c r="AT60" s="103">
        <v>49.99178</v>
      </c>
    </row>
    <row r="61" spans="1:46" s="50" customFormat="1" ht="38.25">
      <c r="A61" s="54" t="s">
        <v>109</v>
      </c>
      <c r="B61" s="68" t="s">
        <v>110</v>
      </c>
      <c r="C61" s="60">
        <v>54.9264</v>
      </c>
      <c r="D61" s="60">
        <v>41.83085</v>
      </c>
      <c r="E61" s="60">
        <v>132.78196</v>
      </c>
      <c r="F61" s="60">
        <v>101.81822</v>
      </c>
      <c r="G61" s="60">
        <v>6</v>
      </c>
      <c r="H61" s="60">
        <v>3.83454</v>
      </c>
      <c r="I61" s="60">
        <v>2417.71444</v>
      </c>
      <c r="J61" s="60">
        <v>1341.82512</v>
      </c>
      <c r="K61" s="60">
        <v>0</v>
      </c>
      <c r="L61" s="60">
        <v>0</v>
      </c>
      <c r="M61" s="60">
        <v>15966.46917</v>
      </c>
      <c r="N61" s="60">
        <v>8025.80669</v>
      </c>
      <c r="O61" s="60">
        <v>0</v>
      </c>
      <c r="P61" s="60">
        <v>0</v>
      </c>
      <c r="Q61" s="60">
        <v>22665.38533</v>
      </c>
      <c r="R61" s="60">
        <v>10684.15245</v>
      </c>
      <c r="S61" s="60">
        <v>0</v>
      </c>
      <c r="T61" s="60">
        <v>0</v>
      </c>
      <c r="U61" s="60">
        <v>15239.87113</v>
      </c>
      <c r="V61" s="60">
        <v>5997.04847</v>
      </c>
      <c r="W61" s="61">
        <v>0</v>
      </c>
      <c r="X61" s="61">
        <v>0</v>
      </c>
      <c r="Y61" s="61">
        <v>29968.85496</v>
      </c>
      <c r="Z61" s="61">
        <v>11512.63983</v>
      </c>
      <c r="AA61" s="60">
        <v>0</v>
      </c>
      <c r="AB61" s="60">
        <v>0</v>
      </c>
      <c r="AC61" s="60">
        <v>19925.53985</v>
      </c>
      <c r="AD61" s="60">
        <v>11545.38143</v>
      </c>
      <c r="AE61" s="60">
        <v>40</v>
      </c>
      <c r="AF61" s="60">
        <v>35.626</v>
      </c>
      <c r="AG61" s="60">
        <v>16641.85131</v>
      </c>
      <c r="AH61" s="60">
        <v>12421.12337</v>
      </c>
      <c r="AI61" s="60">
        <v>0</v>
      </c>
      <c r="AJ61" s="60">
        <v>0</v>
      </c>
      <c r="AK61" s="60">
        <v>24587.94901</v>
      </c>
      <c r="AL61" s="60">
        <v>16723.08533</v>
      </c>
      <c r="AM61" s="60">
        <v>0</v>
      </c>
      <c r="AN61" s="60">
        <v>0</v>
      </c>
      <c r="AO61" s="60">
        <v>5402.73646</v>
      </c>
      <c r="AP61" s="60">
        <v>7739.24893</v>
      </c>
      <c r="AQ61" s="103">
        <v>0</v>
      </c>
      <c r="AR61" s="103">
        <v>0</v>
      </c>
      <c r="AS61" s="103">
        <v>4248.29153</v>
      </c>
      <c r="AT61" s="103">
        <v>2613.11708</v>
      </c>
    </row>
    <row r="62" spans="1:46" s="50" customFormat="1" ht="89.25">
      <c r="A62" s="54" t="s">
        <v>111</v>
      </c>
      <c r="B62" s="68" t="s">
        <v>112</v>
      </c>
      <c r="C62" s="60">
        <v>1923.42</v>
      </c>
      <c r="D62" s="60">
        <v>645.7663</v>
      </c>
      <c r="E62" s="60">
        <v>10.85996</v>
      </c>
      <c r="F62" s="60">
        <v>23.90149</v>
      </c>
      <c r="G62" s="60">
        <v>5338.54</v>
      </c>
      <c r="H62" s="60">
        <v>1717.40404</v>
      </c>
      <c r="I62" s="60">
        <v>7.42936</v>
      </c>
      <c r="J62" s="60">
        <v>25.24949</v>
      </c>
      <c r="K62" s="60">
        <v>13326.85</v>
      </c>
      <c r="L62" s="60">
        <v>3874.36982</v>
      </c>
      <c r="M62" s="60">
        <v>807.68595</v>
      </c>
      <c r="N62" s="60">
        <v>275.96528</v>
      </c>
      <c r="O62" s="60">
        <v>10453.9</v>
      </c>
      <c r="P62" s="60">
        <v>2941.85681</v>
      </c>
      <c r="Q62" s="60">
        <v>4533.62941</v>
      </c>
      <c r="R62" s="60">
        <v>1218.87796</v>
      </c>
      <c r="S62" s="60">
        <v>3324.6</v>
      </c>
      <c r="T62" s="60">
        <v>1094.1473</v>
      </c>
      <c r="U62" s="60">
        <v>1901.15567</v>
      </c>
      <c r="V62" s="60">
        <v>572.33836</v>
      </c>
      <c r="W62" s="61">
        <v>371.2</v>
      </c>
      <c r="X62" s="61">
        <v>131.30902</v>
      </c>
      <c r="Y62" s="61">
        <v>14102.67021</v>
      </c>
      <c r="Z62" s="61">
        <v>3133.41723</v>
      </c>
      <c r="AA62" s="60">
        <v>0</v>
      </c>
      <c r="AB62" s="60">
        <v>0</v>
      </c>
      <c r="AC62" s="60">
        <v>17.06455</v>
      </c>
      <c r="AD62" s="60">
        <v>24.50428</v>
      </c>
      <c r="AE62" s="60">
        <v>0</v>
      </c>
      <c r="AF62" s="60">
        <v>0</v>
      </c>
      <c r="AG62" s="60">
        <v>904.32511</v>
      </c>
      <c r="AH62" s="60">
        <v>603.96212</v>
      </c>
      <c r="AI62" s="60">
        <v>0.301</v>
      </c>
      <c r="AJ62" s="60">
        <v>0.66382</v>
      </c>
      <c r="AK62" s="60">
        <v>4664.21054</v>
      </c>
      <c r="AL62" s="60">
        <v>1554.32623</v>
      </c>
      <c r="AM62" s="60">
        <v>0</v>
      </c>
      <c r="AN62" s="60">
        <v>0</v>
      </c>
      <c r="AO62" s="60">
        <v>473.23867</v>
      </c>
      <c r="AP62" s="60">
        <v>1068.44818</v>
      </c>
      <c r="AQ62" s="103">
        <v>0</v>
      </c>
      <c r="AR62" s="103">
        <v>0</v>
      </c>
      <c r="AS62" s="103">
        <v>5.21509</v>
      </c>
      <c r="AT62" s="103">
        <v>5.3681</v>
      </c>
    </row>
    <row r="63" spans="1:46" s="50" customFormat="1" ht="25.5">
      <c r="A63" s="54" t="s">
        <v>113</v>
      </c>
      <c r="B63" s="68" t="s">
        <v>114</v>
      </c>
      <c r="C63" s="60" t="s">
        <v>229</v>
      </c>
      <c r="D63" s="60" t="s">
        <v>229</v>
      </c>
      <c r="E63" s="60" t="s">
        <v>229</v>
      </c>
      <c r="F63" s="60" t="s">
        <v>229</v>
      </c>
      <c r="G63" s="60">
        <v>0</v>
      </c>
      <c r="H63" s="60">
        <v>0</v>
      </c>
      <c r="I63" s="60">
        <v>0.00583</v>
      </c>
      <c r="J63" s="60">
        <v>0.05395</v>
      </c>
      <c r="K63" s="60" t="s">
        <v>229</v>
      </c>
      <c r="L63" s="60" t="s">
        <v>229</v>
      </c>
      <c r="M63" s="60" t="s">
        <v>229</v>
      </c>
      <c r="N63" s="60" t="s">
        <v>229</v>
      </c>
      <c r="O63" s="60" t="s">
        <v>229</v>
      </c>
      <c r="P63" s="60" t="s">
        <v>229</v>
      </c>
      <c r="Q63" s="60" t="s">
        <v>229</v>
      </c>
      <c r="R63" s="60" t="s">
        <v>229</v>
      </c>
      <c r="S63" s="60">
        <v>99.98</v>
      </c>
      <c r="T63" s="60">
        <v>11.4977</v>
      </c>
      <c r="U63" s="60">
        <v>0</v>
      </c>
      <c r="V63" s="60">
        <v>0</v>
      </c>
      <c r="W63" s="61">
        <v>209.06</v>
      </c>
      <c r="X63" s="61">
        <v>17.725</v>
      </c>
      <c r="Y63" s="61">
        <v>0</v>
      </c>
      <c r="Z63" s="61">
        <v>0</v>
      </c>
      <c r="AA63" s="60" t="s">
        <v>229</v>
      </c>
      <c r="AB63" s="60" t="s">
        <v>229</v>
      </c>
      <c r="AC63" s="60" t="s">
        <v>229</v>
      </c>
      <c r="AD63" s="60" t="s">
        <v>229</v>
      </c>
      <c r="AE63" s="60" t="s">
        <v>229</v>
      </c>
      <c r="AF63" s="60" t="s">
        <v>229</v>
      </c>
      <c r="AG63" s="60" t="s">
        <v>229</v>
      </c>
      <c r="AH63" s="60" t="s">
        <v>229</v>
      </c>
      <c r="AI63" s="60">
        <v>0</v>
      </c>
      <c r="AJ63" s="60">
        <v>0</v>
      </c>
      <c r="AK63" s="60">
        <v>5537.35</v>
      </c>
      <c r="AL63" s="60">
        <v>517.29151</v>
      </c>
      <c r="AM63" s="60" t="s">
        <v>229</v>
      </c>
      <c r="AN63" s="60" t="s">
        <v>229</v>
      </c>
      <c r="AO63" s="60" t="s">
        <v>229</v>
      </c>
      <c r="AP63" s="60" t="s">
        <v>229</v>
      </c>
      <c r="AQ63" s="103">
        <v>0</v>
      </c>
      <c r="AR63" s="103">
        <v>0</v>
      </c>
      <c r="AS63" s="103">
        <v>1535.7</v>
      </c>
      <c r="AT63" s="103">
        <v>117.32673</v>
      </c>
    </row>
    <row r="64" spans="1:46" s="50" customFormat="1" ht="25.5">
      <c r="A64" s="54" t="s">
        <v>115</v>
      </c>
      <c r="B64" s="68" t="s">
        <v>116</v>
      </c>
      <c r="C64" s="60">
        <v>6047.843</v>
      </c>
      <c r="D64" s="60">
        <v>8115.55291</v>
      </c>
      <c r="E64" s="60">
        <v>680.19749</v>
      </c>
      <c r="F64" s="60">
        <v>1131.19472</v>
      </c>
      <c r="G64" s="60">
        <v>8657.1924</v>
      </c>
      <c r="H64" s="60">
        <v>10253.52478</v>
      </c>
      <c r="I64" s="60">
        <v>515.43752</v>
      </c>
      <c r="J64" s="60">
        <v>866.10034</v>
      </c>
      <c r="K64" s="60">
        <v>13162.68144</v>
      </c>
      <c r="L64" s="60">
        <v>16637.21013</v>
      </c>
      <c r="M64" s="60">
        <v>563.52379</v>
      </c>
      <c r="N64" s="60">
        <v>1104.25491</v>
      </c>
      <c r="O64" s="60">
        <v>15492.81</v>
      </c>
      <c r="P64" s="60">
        <v>16871.57126</v>
      </c>
      <c r="Q64" s="60">
        <v>745.63843</v>
      </c>
      <c r="R64" s="60">
        <v>1335.25494</v>
      </c>
      <c r="S64" s="60">
        <v>12510.807</v>
      </c>
      <c r="T64" s="60">
        <v>14743.10547</v>
      </c>
      <c r="U64" s="60">
        <v>801.15788</v>
      </c>
      <c r="V64" s="60">
        <v>1478.63619</v>
      </c>
      <c r="W64" s="61">
        <v>12091.67125</v>
      </c>
      <c r="X64" s="61">
        <v>12583.5077</v>
      </c>
      <c r="Y64" s="61">
        <v>815.78934</v>
      </c>
      <c r="Z64" s="61">
        <v>1342.92644</v>
      </c>
      <c r="AA64" s="60">
        <v>588.6247</v>
      </c>
      <c r="AB64" s="60">
        <v>706.85431</v>
      </c>
      <c r="AC64" s="60">
        <v>757.14657</v>
      </c>
      <c r="AD64" s="60">
        <v>1550.95518</v>
      </c>
      <c r="AE64" s="60">
        <v>842.62093</v>
      </c>
      <c r="AF64" s="60">
        <v>1483.93325</v>
      </c>
      <c r="AG64" s="60">
        <v>719.99231</v>
      </c>
      <c r="AH64" s="60">
        <v>1963.10284</v>
      </c>
      <c r="AI64" s="60">
        <v>1124.3651</v>
      </c>
      <c r="AJ64" s="60">
        <v>1523.88435</v>
      </c>
      <c r="AK64" s="60">
        <v>904.39348</v>
      </c>
      <c r="AL64" s="60">
        <v>2298.29648</v>
      </c>
      <c r="AM64" s="60">
        <v>153.6063</v>
      </c>
      <c r="AN64" s="60">
        <v>250.21354</v>
      </c>
      <c r="AO64" s="60">
        <v>455.47198</v>
      </c>
      <c r="AP64" s="60">
        <v>159.83185</v>
      </c>
      <c r="AQ64" s="103">
        <v>254.86565</v>
      </c>
      <c r="AR64" s="103">
        <v>324.28343</v>
      </c>
      <c r="AS64" s="103">
        <v>230.74889</v>
      </c>
      <c r="AT64" s="103">
        <v>668.27415</v>
      </c>
    </row>
    <row r="65" spans="1:46" s="50" customFormat="1" ht="25.5">
      <c r="A65" s="54" t="s">
        <v>117</v>
      </c>
      <c r="B65" s="68" t="s">
        <v>118</v>
      </c>
      <c r="C65" s="60">
        <v>0</v>
      </c>
      <c r="D65" s="60">
        <v>0</v>
      </c>
      <c r="E65" s="60">
        <v>1</v>
      </c>
      <c r="F65" s="60">
        <v>3.089</v>
      </c>
      <c r="G65" s="60">
        <v>0</v>
      </c>
      <c r="H65" s="60">
        <v>0</v>
      </c>
      <c r="I65" s="60">
        <v>5.2</v>
      </c>
      <c r="J65" s="60">
        <v>16.36147</v>
      </c>
      <c r="K65" s="60" t="s">
        <v>229</v>
      </c>
      <c r="L65" s="60" t="s">
        <v>229</v>
      </c>
      <c r="M65" s="60" t="s">
        <v>229</v>
      </c>
      <c r="N65" s="60" t="s">
        <v>229</v>
      </c>
      <c r="O65" s="60" t="s">
        <v>229</v>
      </c>
      <c r="P65" s="60" t="s">
        <v>229</v>
      </c>
      <c r="Q65" s="60" t="s">
        <v>229</v>
      </c>
      <c r="R65" s="60" t="s">
        <v>229</v>
      </c>
      <c r="S65" s="60" t="s">
        <v>229</v>
      </c>
      <c r="T65" s="60" t="s">
        <v>229</v>
      </c>
      <c r="U65" s="60" t="s">
        <v>229</v>
      </c>
      <c r="V65" s="60" t="s">
        <v>229</v>
      </c>
      <c r="W65" s="61">
        <v>0</v>
      </c>
      <c r="X65" s="61">
        <v>0</v>
      </c>
      <c r="Y65" s="61">
        <v>0.0144</v>
      </c>
      <c r="Z65" s="61">
        <v>0.26861</v>
      </c>
      <c r="AA65" s="60">
        <v>0</v>
      </c>
      <c r="AB65" s="60">
        <v>0</v>
      </c>
      <c r="AC65" s="60">
        <v>0.012</v>
      </c>
      <c r="AD65" s="60">
        <v>0.12</v>
      </c>
      <c r="AE65" s="60" t="s">
        <v>229</v>
      </c>
      <c r="AF65" s="60" t="s">
        <v>229</v>
      </c>
      <c r="AG65" s="60" t="s">
        <v>229</v>
      </c>
      <c r="AH65" s="60" t="s">
        <v>229</v>
      </c>
      <c r="AI65" s="60" t="s">
        <v>229</v>
      </c>
      <c r="AJ65" s="60" t="s">
        <v>229</v>
      </c>
      <c r="AK65" s="60" t="s">
        <v>229</v>
      </c>
      <c r="AL65" s="60" t="s">
        <v>229</v>
      </c>
      <c r="AM65" s="60" t="s">
        <v>229</v>
      </c>
      <c r="AN65" s="60" t="s">
        <v>229</v>
      </c>
      <c r="AO65" s="60" t="s">
        <v>229</v>
      </c>
      <c r="AP65" s="60" t="s">
        <v>229</v>
      </c>
      <c r="AQ65" s="103" t="s">
        <v>229</v>
      </c>
      <c r="AR65" s="103" t="s">
        <v>229</v>
      </c>
      <c r="AS65" s="103" t="s">
        <v>229</v>
      </c>
      <c r="AT65" s="103" t="s">
        <v>229</v>
      </c>
    </row>
    <row r="66" spans="1:46" s="50" customFormat="1" ht="12.75">
      <c r="A66" s="54" t="s">
        <v>119</v>
      </c>
      <c r="B66" s="68" t="s">
        <v>120</v>
      </c>
      <c r="C66" s="60">
        <v>0</v>
      </c>
      <c r="D66" s="60">
        <v>0</v>
      </c>
      <c r="E66" s="60">
        <v>0.018</v>
      </c>
      <c r="F66" s="60">
        <v>0.14399</v>
      </c>
      <c r="G66" s="60">
        <v>0</v>
      </c>
      <c r="H66" s="60">
        <v>0</v>
      </c>
      <c r="I66" s="60">
        <v>0.024</v>
      </c>
      <c r="J66" s="60">
        <v>0.325</v>
      </c>
      <c r="K66" s="60">
        <v>0</v>
      </c>
      <c r="L66" s="60">
        <v>0</v>
      </c>
      <c r="M66" s="60">
        <v>0.032</v>
      </c>
      <c r="N66" s="60">
        <v>0.4059</v>
      </c>
      <c r="O66" s="60">
        <v>0</v>
      </c>
      <c r="P66" s="60">
        <v>0</v>
      </c>
      <c r="Q66" s="60">
        <v>0.02</v>
      </c>
      <c r="R66" s="60">
        <v>0.27</v>
      </c>
      <c r="S66" s="60">
        <v>0</v>
      </c>
      <c r="T66" s="60">
        <v>0</v>
      </c>
      <c r="U66" s="60">
        <v>0.098</v>
      </c>
      <c r="V66" s="60">
        <v>0.695</v>
      </c>
      <c r="W66" s="61">
        <v>0</v>
      </c>
      <c r="X66" s="61">
        <v>0</v>
      </c>
      <c r="Y66" s="61">
        <v>0.076</v>
      </c>
      <c r="Z66" s="61">
        <v>1.089</v>
      </c>
      <c r="AA66" s="60">
        <v>0</v>
      </c>
      <c r="AB66" s="60">
        <v>0</v>
      </c>
      <c r="AC66" s="60">
        <v>0.471</v>
      </c>
      <c r="AD66" s="60">
        <v>6.61</v>
      </c>
      <c r="AE66" s="60">
        <v>0</v>
      </c>
      <c r="AF66" s="60">
        <v>0</v>
      </c>
      <c r="AG66" s="60">
        <v>0.398</v>
      </c>
      <c r="AH66" s="60">
        <v>5.919</v>
      </c>
      <c r="AI66" s="60">
        <v>0</v>
      </c>
      <c r="AJ66" s="60">
        <v>0</v>
      </c>
      <c r="AK66" s="60">
        <v>0.59</v>
      </c>
      <c r="AL66" s="60">
        <v>8.325</v>
      </c>
      <c r="AM66" s="60">
        <v>0</v>
      </c>
      <c r="AN66" s="60">
        <v>0</v>
      </c>
      <c r="AO66" s="60">
        <v>3.729</v>
      </c>
      <c r="AP66" s="60">
        <v>0.254</v>
      </c>
      <c r="AQ66" s="103">
        <v>0</v>
      </c>
      <c r="AR66" s="103">
        <v>0</v>
      </c>
      <c r="AS66" s="103">
        <v>0.714</v>
      </c>
      <c r="AT66" s="103">
        <v>11.048</v>
      </c>
    </row>
    <row r="67" spans="1:46" s="50" customFormat="1" ht="25.5">
      <c r="A67" s="54" t="s">
        <v>121</v>
      </c>
      <c r="B67" s="68" t="s">
        <v>122</v>
      </c>
      <c r="C67" s="60">
        <v>0.0206</v>
      </c>
      <c r="D67" s="60">
        <v>0.18662</v>
      </c>
      <c r="E67" s="60">
        <v>12.9458</v>
      </c>
      <c r="F67" s="60">
        <v>35.98201</v>
      </c>
      <c r="G67" s="60">
        <v>0</v>
      </c>
      <c r="H67" s="60">
        <v>0</v>
      </c>
      <c r="I67" s="60">
        <v>154.02184</v>
      </c>
      <c r="J67" s="60">
        <v>382.07604</v>
      </c>
      <c r="K67" s="60">
        <v>0</v>
      </c>
      <c r="L67" s="60">
        <v>0</v>
      </c>
      <c r="M67" s="60">
        <v>131.24914</v>
      </c>
      <c r="N67" s="60">
        <v>304.85098</v>
      </c>
      <c r="O67" s="60">
        <v>0</v>
      </c>
      <c r="P67" s="60">
        <v>0</v>
      </c>
      <c r="Q67" s="60">
        <v>131.56381</v>
      </c>
      <c r="R67" s="60">
        <v>252.97068</v>
      </c>
      <c r="S67" s="60">
        <v>0</v>
      </c>
      <c r="T67" s="60">
        <v>0</v>
      </c>
      <c r="U67" s="60">
        <v>277.26862</v>
      </c>
      <c r="V67" s="60">
        <v>552.00432</v>
      </c>
      <c r="W67" s="61">
        <v>0.05</v>
      </c>
      <c r="X67" s="61">
        <v>0.1836</v>
      </c>
      <c r="Y67" s="61">
        <v>347.0021</v>
      </c>
      <c r="Z67" s="61">
        <v>714.61536</v>
      </c>
      <c r="AA67" s="60">
        <v>0.025</v>
      </c>
      <c r="AB67" s="60">
        <v>0.11236</v>
      </c>
      <c r="AC67" s="60">
        <v>328.8705</v>
      </c>
      <c r="AD67" s="60">
        <v>846.68223</v>
      </c>
      <c r="AE67" s="60">
        <v>0</v>
      </c>
      <c r="AF67" s="60">
        <v>0</v>
      </c>
      <c r="AG67" s="60">
        <v>72.06603</v>
      </c>
      <c r="AH67" s="60">
        <v>236.64563</v>
      </c>
      <c r="AI67" s="60">
        <v>0</v>
      </c>
      <c r="AJ67" s="60">
        <v>0</v>
      </c>
      <c r="AK67" s="60">
        <v>72.46468</v>
      </c>
      <c r="AL67" s="60">
        <v>237.58352</v>
      </c>
      <c r="AM67" s="60">
        <v>0</v>
      </c>
      <c r="AN67" s="60">
        <v>0</v>
      </c>
      <c r="AO67" s="60">
        <v>77.09806</v>
      </c>
      <c r="AP67" s="60">
        <v>22.46259</v>
      </c>
      <c r="AQ67" s="103">
        <v>0</v>
      </c>
      <c r="AR67" s="103">
        <v>0</v>
      </c>
      <c r="AS67" s="103">
        <v>3.55602</v>
      </c>
      <c r="AT67" s="103">
        <v>14.76389</v>
      </c>
    </row>
    <row r="68" spans="1:46" s="50" customFormat="1" ht="25.5">
      <c r="A68" s="54" t="s">
        <v>123</v>
      </c>
      <c r="B68" s="68" t="s">
        <v>124</v>
      </c>
      <c r="C68" s="60">
        <v>1271.66792</v>
      </c>
      <c r="D68" s="60">
        <v>2995.43046</v>
      </c>
      <c r="E68" s="60">
        <v>1030.61249</v>
      </c>
      <c r="F68" s="60">
        <v>2659.95514</v>
      </c>
      <c r="G68" s="60">
        <v>3353.18808</v>
      </c>
      <c r="H68" s="60">
        <v>6306.9946</v>
      </c>
      <c r="I68" s="60">
        <v>811.62514</v>
      </c>
      <c r="J68" s="60">
        <v>1717.99909</v>
      </c>
      <c r="K68" s="60">
        <v>5483.69139</v>
      </c>
      <c r="L68" s="60">
        <v>12222.38561</v>
      </c>
      <c r="M68" s="60">
        <v>1179.91816</v>
      </c>
      <c r="N68" s="60">
        <v>2613.10247</v>
      </c>
      <c r="O68" s="60">
        <v>5535.85239</v>
      </c>
      <c r="P68" s="60">
        <v>11652.8405</v>
      </c>
      <c r="Q68" s="60">
        <v>1405.96693</v>
      </c>
      <c r="R68" s="60">
        <v>3055.02496</v>
      </c>
      <c r="S68" s="60">
        <v>3311.20667</v>
      </c>
      <c r="T68" s="60">
        <v>7203.64472</v>
      </c>
      <c r="U68" s="60">
        <v>1487.24047</v>
      </c>
      <c r="V68" s="60">
        <v>3243.10714</v>
      </c>
      <c r="W68" s="61">
        <v>2546.05786</v>
      </c>
      <c r="X68" s="61">
        <v>5255.99381</v>
      </c>
      <c r="Y68" s="61">
        <v>1515.78589</v>
      </c>
      <c r="Z68" s="61">
        <v>3229.88876</v>
      </c>
      <c r="AA68" s="60">
        <v>170.08114</v>
      </c>
      <c r="AB68" s="60">
        <v>514.97482</v>
      </c>
      <c r="AC68" s="60">
        <v>1527.86318</v>
      </c>
      <c r="AD68" s="60">
        <v>3984.38765</v>
      </c>
      <c r="AE68" s="60">
        <v>84.77941</v>
      </c>
      <c r="AF68" s="60">
        <v>300.24745</v>
      </c>
      <c r="AG68" s="60">
        <v>1485.00874</v>
      </c>
      <c r="AH68" s="60">
        <v>5009.69355</v>
      </c>
      <c r="AI68" s="60">
        <v>491.19664</v>
      </c>
      <c r="AJ68" s="60">
        <v>1189.07128</v>
      </c>
      <c r="AK68" s="60">
        <v>1560.09466</v>
      </c>
      <c r="AL68" s="60">
        <v>5260.72885</v>
      </c>
      <c r="AM68" s="60">
        <v>6.68739</v>
      </c>
      <c r="AN68" s="60">
        <v>24.94732</v>
      </c>
      <c r="AO68" s="60">
        <v>1202.63773</v>
      </c>
      <c r="AP68" s="60">
        <v>329.30936</v>
      </c>
      <c r="AQ68" s="103">
        <v>138.15645</v>
      </c>
      <c r="AR68" s="103">
        <v>380.88947</v>
      </c>
      <c r="AS68" s="103">
        <v>384.13317</v>
      </c>
      <c r="AT68" s="103">
        <v>1456.33479</v>
      </c>
    </row>
    <row r="69" spans="1:46" s="50" customFormat="1" ht="89.25">
      <c r="A69" s="54" t="s">
        <v>125</v>
      </c>
      <c r="B69" s="68" t="s">
        <v>126</v>
      </c>
      <c r="C69" s="60">
        <v>5.9482</v>
      </c>
      <c r="D69" s="60">
        <v>36.25383</v>
      </c>
      <c r="E69" s="60">
        <v>315.67781</v>
      </c>
      <c r="F69" s="60">
        <v>536.81505</v>
      </c>
      <c r="G69" s="60">
        <v>0</v>
      </c>
      <c r="H69" s="60">
        <v>0</v>
      </c>
      <c r="I69" s="60">
        <v>397.25651</v>
      </c>
      <c r="J69" s="60">
        <v>578.35137</v>
      </c>
      <c r="K69" s="60">
        <v>0.719</v>
      </c>
      <c r="L69" s="60">
        <v>6.149</v>
      </c>
      <c r="M69" s="60">
        <v>273.06104</v>
      </c>
      <c r="N69" s="60">
        <v>521.65684</v>
      </c>
      <c r="O69" s="60">
        <v>0</v>
      </c>
      <c r="P69" s="60">
        <v>0</v>
      </c>
      <c r="Q69" s="60">
        <v>295.71347</v>
      </c>
      <c r="R69" s="60">
        <v>596.74596</v>
      </c>
      <c r="S69" s="60">
        <v>0</v>
      </c>
      <c r="T69" s="60">
        <v>0</v>
      </c>
      <c r="U69" s="60">
        <v>652.16923</v>
      </c>
      <c r="V69" s="60">
        <v>1221.23618</v>
      </c>
      <c r="W69" s="61">
        <v>0</v>
      </c>
      <c r="X69" s="61">
        <v>0</v>
      </c>
      <c r="Y69" s="61">
        <v>1350.91725</v>
      </c>
      <c r="Z69" s="61">
        <v>2339.2522</v>
      </c>
      <c r="AA69" s="60">
        <v>0</v>
      </c>
      <c r="AB69" s="60">
        <v>0</v>
      </c>
      <c r="AC69" s="60">
        <v>1203.24259</v>
      </c>
      <c r="AD69" s="60">
        <v>2247.52548</v>
      </c>
      <c r="AE69" s="60">
        <v>0</v>
      </c>
      <c r="AF69" s="60">
        <v>0</v>
      </c>
      <c r="AG69" s="60">
        <v>1587.35372</v>
      </c>
      <c r="AH69" s="60">
        <v>3833.23034</v>
      </c>
      <c r="AI69" s="60">
        <v>0</v>
      </c>
      <c r="AJ69" s="60">
        <v>0</v>
      </c>
      <c r="AK69" s="60">
        <v>1376.09926</v>
      </c>
      <c r="AL69" s="60">
        <v>2650.26929</v>
      </c>
      <c r="AM69" s="60">
        <v>0</v>
      </c>
      <c r="AN69" s="60">
        <v>0</v>
      </c>
      <c r="AO69" s="60">
        <v>903.51761</v>
      </c>
      <c r="AP69" s="60">
        <v>380.17698</v>
      </c>
      <c r="AQ69" s="103">
        <v>0</v>
      </c>
      <c r="AR69" s="103">
        <v>0</v>
      </c>
      <c r="AS69" s="103">
        <v>241.46571</v>
      </c>
      <c r="AT69" s="103">
        <v>558.01307</v>
      </c>
    </row>
    <row r="70" spans="1:46" s="50" customFormat="1" ht="89.25">
      <c r="A70" s="54" t="s">
        <v>127</v>
      </c>
      <c r="B70" s="68" t="s">
        <v>128</v>
      </c>
      <c r="C70" s="60">
        <v>1312.6819</v>
      </c>
      <c r="D70" s="60">
        <v>781.94746</v>
      </c>
      <c r="E70" s="60">
        <v>1523.7223</v>
      </c>
      <c r="F70" s="60">
        <v>846.89907</v>
      </c>
      <c r="G70" s="60">
        <v>1550.91654</v>
      </c>
      <c r="H70" s="60">
        <v>930.55078</v>
      </c>
      <c r="I70" s="60">
        <v>1987.52789</v>
      </c>
      <c r="J70" s="60">
        <v>1487.67798</v>
      </c>
      <c r="K70" s="60">
        <v>2164.1828</v>
      </c>
      <c r="L70" s="60">
        <v>1282.62905</v>
      </c>
      <c r="M70" s="60">
        <v>1909.46214</v>
      </c>
      <c r="N70" s="60">
        <v>753.5012</v>
      </c>
      <c r="O70" s="60">
        <v>2275.2013</v>
      </c>
      <c r="P70" s="60">
        <v>1320.21836</v>
      </c>
      <c r="Q70" s="60">
        <v>2441.30268</v>
      </c>
      <c r="R70" s="60">
        <v>858.37012</v>
      </c>
      <c r="S70" s="60">
        <v>2521.99143</v>
      </c>
      <c r="T70" s="60">
        <v>1743.10525</v>
      </c>
      <c r="U70" s="60">
        <v>1909.56487</v>
      </c>
      <c r="V70" s="60">
        <v>875.8313</v>
      </c>
      <c r="W70" s="61">
        <v>1997.86816</v>
      </c>
      <c r="X70" s="61">
        <v>1498.17689</v>
      </c>
      <c r="Y70" s="61">
        <v>1700.11954</v>
      </c>
      <c r="Z70" s="61">
        <v>831.18277</v>
      </c>
      <c r="AA70" s="60">
        <v>2195.82115</v>
      </c>
      <c r="AB70" s="60">
        <v>1779.42433</v>
      </c>
      <c r="AC70" s="60">
        <v>1939.54759</v>
      </c>
      <c r="AD70" s="60">
        <v>1086.11071</v>
      </c>
      <c r="AE70" s="60">
        <v>2711.00866</v>
      </c>
      <c r="AF70" s="60">
        <v>2690.83184</v>
      </c>
      <c r="AG70" s="60">
        <v>1625.98759</v>
      </c>
      <c r="AH70" s="60">
        <v>1238.29067</v>
      </c>
      <c r="AI70" s="60">
        <v>1814.75938</v>
      </c>
      <c r="AJ70" s="60">
        <v>1444.57918</v>
      </c>
      <c r="AK70" s="60">
        <v>2227.2395</v>
      </c>
      <c r="AL70" s="60">
        <v>1191.56749</v>
      </c>
      <c r="AM70" s="60">
        <v>388.12624</v>
      </c>
      <c r="AN70" s="60">
        <v>391.2097</v>
      </c>
      <c r="AO70" s="60">
        <v>245.15432</v>
      </c>
      <c r="AP70" s="60">
        <v>387.67588</v>
      </c>
      <c r="AQ70" s="103">
        <v>519.41679</v>
      </c>
      <c r="AR70" s="103">
        <v>320.11004</v>
      </c>
      <c r="AS70" s="103">
        <v>464.69193</v>
      </c>
      <c r="AT70" s="103">
        <v>287.86477</v>
      </c>
    </row>
    <row r="71" spans="1:46" s="50" customFormat="1" ht="36" customHeight="1">
      <c r="A71" s="54" t="s">
        <v>129</v>
      </c>
      <c r="B71" s="68" t="s">
        <v>130</v>
      </c>
      <c r="C71" s="60" t="s">
        <v>229</v>
      </c>
      <c r="D71" s="60" t="s">
        <v>229</v>
      </c>
      <c r="E71" s="60" t="s">
        <v>229</v>
      </c>
      <c r="F71" s="60" t="s">
        <v>229</v>
      </c>
      <c r="G71" s="60" t="s">
        <v>229</v>
      </c>
      <c r="H71" s="60" t="s">
        <v>229</v>
      </c>
      <c r="I71" s="60" t="s">
        <v>229</v>
      </c>
      <c r="J71" s="60" t="s">
        <v>229</v>
      </c>
      <c r="K71" s="60" t="s">
        <v>229</v>
      </c>
      <c r="L71" s="60" t="s">
        <v>229</v>
      </c>
      <c r="M71" s="60" t="s">
        <v>229</v>
      </c>
      <c r="N71" s="60" t="s">
        <v>229</v>
      </c>
      <c r="O71" s="60" t="s">
        <v>229</v>
      </c>
      <c r="P71" s="60" t="s">
        <v>229</v>
      </c>
      <c r="Q71" s="60" t="s">
        <v>229</v>
      </c>
      <c r="R71" s="60" t="s">
        <v>229</v>
      </c>
      <c r="S71" s="60" t="s">
        <v>229</v>
      </c>
      <c r="T71" s="60" t="s">
        <v>229</v>
      </c>
      <c r="U71" s="60" t="s">
        <v>229</v>
      </c>
      <c r="V71" s="60" t="s">
        <v>229</v>
      </c>
      <c r="W71" s="61" t="s">
        <v>229</v>
      </c>
      <c r="X71" s="61" t="s">
        <v>229</v>
      </c>
      <c r="Y71" s="61" t="s">
        <v>229</v>
      </c>
      <c r="Z71" s="61" t="s">
        <v>229</v>
      </c>
      <c r="AA71" s="60" t="s">
        <v>229</v>
      </c>
      <c r="AB71" s="60" t="s">
        <v>229</v>
      </c>
      <c r="AC71" s="60" t="s">
        <v>229</v>
      </c>
      <c r="AD71" s="60" t="s">
        <v>229</v>
      </c>
      <c r="AE71" s="60" t="s">
        <v>229</v>
      </c>
      <c r="AF71" s="60" t="s">
        <v>229</v>
      </c>
      <c r="AG71" s="60" t="s">
        <v>229</v>
      </c>
      <c r="AH71" s="60" t="s">
        <v>229</v>
      </c>
      <c r="AI71" s="60" t="s">
        <v>229</v>
      </c>
      <c r="AJ71" s="60" t="s">
        <v>229</v>
      </c>
      <c r="AK71" s="60" t="s">
        <v>229</v>
      </c>
      <c r="AL71" s="60" t="s">
        <v>229</v>
      </c>
      <c r="AM71" s="60" t="s">
        <v>229</v>
      </c>
      <c r="AN71" s="60" t="s">
        <v>229</v>
      </c>
      <c r="AO71" s="60" t="s">
        <v>229</v>
      </c>
      <c r="AP71" s="60" t="s">
        <v>229</v>
      </c>
      <c r="AQ71" s="103" t="s">
        <v>229</v>
      </c>
      <c r="AR71" s="103" t="s">
        <v>229</v>
      </c>
      <c r="AS71" s="103" t="s">
        <v>229</v>
      </c>
      <c r="AT71" s="103" t="s">
        <v>229</v>
      </c>
    </row>
    <row r="72" spans="1:46" s="50" customFormat="1" ht="89.25">
      <c r="A72" s="54" t="s">
        <v>131</v>
      </c>
      <c r="B72" s="68" t="s">
        <v>132</v>
      </c>
      <c r="C72" s="60">
        <v>0.4477</v>
      </c>
      <c r="D72" s="60">
        <v>1.08082</v>
      </c>
      <c r="E72" s="60">
        <v>45.95138</v>
      </c>
      <c r="F72" s="60">
        <v>103.62825</v>
      </c>
      <c r="G72" s="60">
        <v>0</v>
      </c>
      <c r="H72" s="60">
        <v>0</v>
      </c>
      <c r="I72" s="60">
        <v>49.50665</v>
      </c>
      <c r="J72" s="60">
        <v>98.50817</v>
      </c>
      <c r="K72" s="60">
        <v>0</v>
      </c>
      <c r="L72" s="60">
        <v>0</v>
      </c>
      <c r="M72" s="60">
        <v>53.06473</v>
      </c>
      <c r="N72" s="60">
        <v>106.93772</v>
      </c>
      <c r="O72" s="60">
        <v>2.4156</v>
      </c>
      <c r="P72" s="60">
        <v>3.118</v>
      </c>
      <c r="Q72" s="60">
        <v>70.19325</v>
      </c>
      <c r="R72" s="60">
        <v>153.67078</v>
      </c>
      <c r="S72" s="60">
        <v>3.6871</v>
      </c>
      <c r="T72" s="60">
        <v>7.105</v>
      </c>
      <c r="U72" s="60">
        <v>109.08416</v>
      </c>
      <c r="V72" s="60">
        <v>324.26772</v>
      </c>
      <c r="W72" s="61">
        <v>2.1892</v>
      </c>
      <c r="X72" s="61">
        <v>4.046</v>
      </c>
      <c r="Y72" s="61">
        <v>122.53226</v>
      </c>
      <c r="Z72" s="61">
        <v>222.11657</v>
      </c>
      <c r="AA72" s="60">
        <v>0.438</v>
      </c>
      <c r="AB72" s="60">
        <v>0.987</v>
      </c>
      <c r="AC72" s="60">
        <v>237.04698</v>
      </c>
      <c r="AD72" s="60">
        <v>203.7458</v>
      </c>
      <c r="AE72" s="60">
        <v>0.912</v>
      </c>
      <c r="AF72" s="60">
        <v>2.56323</v>
      </c>
      <c r="AG72" s="60">
        <v>179.23393</v>
      </c>
      <c r="AH72" s="60">
        <v>229.82807</v>
      </c>
      <c r="AI72" s="60">
        <v>0</v>
      </c>
      <c r="AJ72" s="60">
        <v>0</v>
      </c>
      <c r="AK72" s="60">
        <v>106.33703</v>
      </c>
      <c r="AL72" s="60">
        <v>158.76091</v>
      </c>
      <c r="AM72" s="60">
        <v>0</v>
      </c>
      <c r="AN72" s="60">
        <v>0</v>
      </c>
      <c r="AO72" s="60">
        <v>45.05878</v>
      </c>
      <c r="AP72" s="60">
        <v>29.64798</v>
      </c>
      <c r="AQ72" s="103">
        <v>0</v>
      </c>
      <c r="AR72" s="103">
        <v>0</v>
      </c>
      <c r="AS72" s="103">
        <v>29.05902</v>
      </c>
      <c r="AT72" s="103">
        <v>46.07955</v>
      </c>
    </row>
    <row r="73" spans="1:46" s="50" customFormat="1" ht="87" customHeight="1">
      <c r="A73" s="54" t="s">
        <v>133</v>
      </c>
      <c r="B73" s="68" t="s">
        <v>134</v>
      </c>
      <c r="C73" s="60">
        <v>310.47</v>
      </c>
      <c r="D73" s="60">
        <v>486.18664</v>
      </c>
      <c r="E73" s="60">
        <v>2118.97519</v>
      </c>
      <c r="F73" s="60">
        <v>3582.50014</v>
      </c>
      <c r="G73" s="60">
        <v>313.53382</v>
      </c>
      <c r="H73" s="60">
        <v>423.29187</v>
      </c>
      <c r="I73" s="60">
        <v>1712.97026</v>
      </c>
      <c r="J73" s="60">
        <v>2516.6555</v>
      </c>
      <c r="K73" s="60">
        <v>1504.1882</v>
      </c>
      <c r="L73" s="60">
        <v>1806.8447</v>
      </c>
      <c r="M73" s="60">
        <v>1790.34897</v>
      </c>
      <c r="N73" s="60">
        <v>3156.28678</v>
      </c>
      <c r="O73" s="60">
        <v>2148.78544</v>
      </c>
      <c r="P73" s="60">
        <v>2547.51589</v>
      </c>
      <c r="Q73" s="60">
        <v>2171.04272</v>
      </c>
      <c r="R73" s="60">
        <v>3604.57712</v>
      </c>
      <c r="S73" s="60">
        <v>2183.35999</v>
      </c>
      <c r="T73" s="60">
        <v>2978.82127</v>
      </c>
      <c r="U73" s="60">
        <v>2367.7048</v>
      </c>
      <c r="V73" s="60">
        <v>3896.13372</v>
      </c>
      <c r="W73" s="61">
        <v>2772.67372</v>
      </c>
      <c r="X73" s="61">
        <v>4038.29799</v>
      </c>
      <c r="Y73" s="61">
        <v>2806.7181</v>
      </c>
      <c r="Z73" s="61">
        <v>4277.14513</v>
      </c>
      <c r="AA73" s="60">
        <v>708.11456</v>
      </c>
      <c r="AB73" s="60">
        <v>1216.82379</v>
      </c>
      <c r="AC73" s="60">
        <v>2869.39299</v>
      </c>
      <c r="AD73" s="60">
        <v>4992.10462</v>
      </c>
      <c r="AE73" s="60">
        <v>275.22415</v>
      </c>
      <c r="AF73" s="60">
        <v>679.38672</v>
      </c>
      <c r="AG73" s="60">
        <v>2838.0266</v>
      </c>
      <c r="AH73" s="60">
        <v>6579.9213</v>
      </c>
      <c r="AI73" s="60">
        <v>117.79769</v>
      </c>
      <c r="AJ73" s="60">
        <v>355.69067</v>
      </c>
      <c r="AK73" s="60">
        <v>3248.69343</v>
      </c>
      <c r="AL73" s="60">
        <v>6982.35675</v>
      </c>
      <c r="AM73" s="60">
        <v>42.6104</v>
      </c>
      <c r="AN73" s="60">
        <v>132.47981</v>
      </c>
      <c r="AO73" s="60">
        <v>1698.36712</v>
      </c>
      <c r="AP73" s="60">
        <v>732.55159</v>
      </c>
      <c r="AQ73" s="103">
        <v>14.1472</v>
      </c>
      <c r="AR73" s="103">
        <v>36.3438</v>
      </c>
      <c r="AS73" s="103">
        <v>784.98076</v>
      </c>
      <c r="AT73" s="103">
        <v>1686.51416</v>
      </c>
    </row>
    <row r="74" spans="1:46" s="50" customFormat="1" ht="51">
      <c r="A74" s="54" t="s">
        <v>135</v>
      </c>
      <c r="B74" s="68" t="s">
        <v>136</v>
      </c>
      <c r="C74" s="60">
        <v>0.1147</v>
      </c>
      <c r="D74" s="60">
        <v>0.21366</v>
      </c>
      <c r="E74" s="60">
        <v>45.57261</v>
      </c>
      <c r="F74" s="60">
        <v>74.25471</v>
      </c>
      <c r="G74" s="60">
        <v>0</v>
      </c>
      <c r="H74" s="60">
        <v>0</v>
      </c>
      <c r="I74" s="60">
        <v>44.41717</v>
      </c>
      <c r="J74" s="60">
        <v>62.7632</v>
      </c>
      <c r="K74" s="60">
        <v>0</v>
      </c>
      <c r="L74" s="60">
        <v>0</v>
      </c>
      <c r="M74" s="60">
        <v>48.38271</v>
      </c>
      <c r="N74" s="60">
        <v>65.76201</v>
      </c>
      <c r="O74" s="60">
        <v>0</v>
      </c>
      <c r="P74" s="60">
        <v>0</v>
      </c>
      <c r="Q74" s="60">
        <v>96.24022</v>
      </c>
      <c r="R74" s="60">
        <v>98.41683</v>
      </c>
      <c r="S74" s="60">
        <v>0</v>
      </c>
      <c r="T74" s="60">
        <v>0</v>
      </c>
      <c r="U74" s="60">
        <v>58.19326</v>
      </c>
      <c r="V74" s="60">
        <v>84.97537</v>
      </c>
      <c r="W74" s="61">
        <v>0</v>
      </c>
      <c r="X74" s="61">
        <v>0</v>
      </c>
      <c r="Y74" s="61">
        <v>81.28142</v>
      </c>
      <c r="Z74" s="61">
        <v>115.06053</v>
      </c>
      <c r="AA74" s="60">
        <v>0</v>
      </c>
      <c r="AB74" s="60">
        <v>0</v>
      </c>
      <c r="AC74" s="60">
        <v>100.04738</v>
      </c>
      <c r="AD74" s="60">
        <v>156.39318</v>
      </c>
      <c r="AE74" s="60">
        <v>0</v>
      </c>
      <c r="AF74" s="60">
        <v>0</v>
      </c>
      <c r="AG74" s="60">
        <v>72.66305</v>
      </c>
      <c r="AH74" s="60">
        <v>122.05373</v>
      </c>
      <c r="AI74" s="60">
        <v>0</v>
      </c>
      <c r="AJ74" s="60">
        <v>0</v>
      </c>
      <c r="AK74" s="60">
        <v>41.93237</v>
      </c>
      <c r="AL74" s="60">
        <v>105.59131</v>
      </c>
      <c r="AM74" s="60">
        <v>0</v>
      </c>
      <c r="AN74" s="60">
        <v>0</v>
      </c>
      <c r="AO74" s="60">
        <v>23.19609</v>
      </c>
      <c r="AP74" s="60">
        <v>12.13577</v>
      </c>
      <c r="AQ74" s="103">
        <v>0</v>
      </c>
      <c r="AR74" s="103">
        <v>0</v>
      </c>
      <c r="AS74" s="103">
        <v>9.98327</v>
      </c>
      <c r="AT74" s="103">
        <v>44.1267</v>
      </c>
    </row>
    <row r="75" spans="1:46" s="50" customFormat="1" ht="38.25">
      <c r="A75" s="54" t="s">
        <v>137</v>
      </c>
      <c r="B75" s="68" t="s">
        <v>138</v>
      </c>
      <c r="C75" s="60">
        <v>2.5186</v>
      </c>
      <c r="D75" s="60">
        <v>3.77901</v>
      </c>
      <c r="E75" s="60">
        <v>59.10708</v>
      </c>
      <c r="F75" s="60">
        <v>78.42681</v>
      </c>
      <c r="G75" s="60">
        <v>0.2526</v>
      </c>
      <c r="H75" s="60">
        <v>0.49478</v>
      </c>
      <c r="I75" s="60">
        <v>70.32449</v>
      </c>
      <c r="J75" s="60">
        <v>89.68645</v>
      </c>
      <c r="K75" s="60">
        <v>0</v>
      </c>
      <c r="L75" s="60">
        <v>0</v>
      </c>
      <c r="M75" s="60">
        <v>53.76182</v>
      </c>
      <c r="N75" s="60">
        <v>72.88146</v>
      </c>
      <c r="O75" s="60">
        <v>0</v>
      </c>
      <c r="P75" s="60">
        <v>0</v>
      </c>
      <c r="Q75" s="60">
        <v>61.42477</v>
      </c>
      <c r="R75" s="60">
        <v>83.93808</v>
      </c>
      <c r="S75" s="60">
        <v>0</v>
      </c>
      <c r="T75" s="60">
        <v>0</v>
      </c>
      <c r="U75" s="60">
        <v>74.56615</v>
      </c>
      <c r="V75" s="60">
        <v>84.1319</v>
      </c>
      <c r="W75" s="61">
        <v>169.064</v>
      </c>
      <c r="X75" s="61">
        <v>255.82</v>
      </c>
      <c r="Y75" s="61">
        <v>170.64784</v>
      </c>
      <c r="Z75" s="61">
        <v>196.39653</v>
      </c>
      <c r="AA75" s="60">
        <v>0</v>
      </c>
      <c r="AB75" s="60">
        <v>0</v>
      </c>
      <c r="AC75" s="60">
        <v>164.67117</v>
      </c>
      <c r="AD75" s="60">
        <v>232.72458</v>
      </c>
      <c r="AE75" s="60">
        <v>0</v>
      </c>
      <c r="AF75" s="60">
        <v>0</v>
      </c>
      <c r="AG75" s="60">
        <v>90.60512</v>
      </c>
      <c r="AH75" s="60">
        <v>168.7794</v>
      </c>
      <c r="AI75" s="60">
        <v>0</v>
      </c>
      <c r="AJ75" s="60">
        <v>0</v>
      </c>
      <c r="AK75" s="60">
        <v>91.1968</v>
      </c>
      <c r="AL75" s="60">
        <v>235.91832</v>
      </c>
      <c r="AM75" s="60">
        <v>0</v>
      </c>
      <c r="AN75" s="60">
        <v>0</v>
      </c>
      <c r="AO75" s="60">
        <v>144.04925</v>
      </c>
      <c r="AP75" s="60">
        <v>37.80717</v>
      </c>
      <c r="AQ75" s="103">
        <v>0</v>
      </c>
      <c r="AR75" s="103">
        <v>0</v>
      </c>
      <c r="AS75" s="103">
        <v>14.12056</v>
      </c>
      <c r="AT75" s="103">
        <v>29.41082</v>
      </c>
    </row>
    <row r="76" spans="1:46" s="50" customFormat="1" ht="38.25">
      <c r="A76" s="54" t="s">
        <v>139</v>
      </c>
      <c r="B76" s="68" t="s">
        <v>140</v>
      </c>
      <c r="C76" s="60">
        <v>0.209</v>
      </c>
      <c r="D76" s="60">
        <v>0.72108</v>
      </c>
      <c r="E76" s="60">
        <v>11.49232</v>
      </c>
      <c r="F76" s="60">
        <v>20.2067</v>
      </c>
      <c r="G76" s="60">
        <v>0</v>
      </c>
      <c r="H76" s="60">
        <v>0</v>
      </c>
      <c r="I76" s="60">
        <v>17.48644</v>
      </c>
      <c r="J76" s="60">
        <v>28.85421</v>
      </c>
      <c r="K76" s="60">
        <v>0</v>
      </c>
      <c r="L76" s="60">
        <v>0</v>
      </c>
      <c r="M76" s="60">
        <v>16.55656</v>
      </c>
      <c r="N76" s="60">
        <v>23.76586</v>
      </c>
      <c r="O76" s="60">
        <v>0</v>
      </c>
      <c r="P76" s="60">
        <v>0</v>
      </c>
      <c r="Q76" s="60">
        <v>17.65356</v>
      </c>
      <c r="R76" s="60">
        <v>24.39165</v>
      </c>
      <c r="S76" s="60">
        <v>0</v>
      </c>
      <c r="T76" s="60">
        <v>0</v>
      </c>
      <c r="U76" s="60">
        <v>21.745</v>
      </c>
      <c r="V76" s="60">
        <v>29.31084</v>
      </c>
      <c r="W76" s="61">
        <v>0</v>
      </c>
      <c r="X76" s="61">
        <v>0</v>
      </c>
      <c r="Y76" s="61">
        <v>20.58683</v>
      </c>
      <c r="Z76" s="61">
        <v>24.47109</v>
      </c>
      <c r="AA76" s="60">
        <v>0</v>
      </c>
      <c r="AB76" s="60">
        <v>0</v>
      </c>
      <c r="AC76" s="60">
        <v>9.09631</v>
      </c>
      <c r="AD76" s="60">
        <v>11.40559</v>
      </c>
      <c r="AE76" s="60">
        <v>0</v>
      </c>
      <c r="AF76" s="60">
        <v>0</v>
      </c>
      <c r="AG76" s="60">
        <v>20.7157</v>
      </c>
      <c r="AH76" s="60">
        <v>19.47218</v>
      </c>
      <c r="AI76" s="60">
        <v>0</v>
      </c>
      <c r="AJ76" s="60">
        <v>0</v>
      </c>
      <c r="AK76" s="60">
        <v>3.44632</v>
      </c>
      <c r="AL76" s="60">
        <v>4.54839</v>
      </c>
      <c r="AM76" s="60">
        <v>0</v>
      </c>
      <c r="AN76" s="60">
        <v>0</v>
      </c>
      <c r="AO76" s="60">
        <v>0.13457</v>
      </c>
      <c r="AP76" s="60">
        <v>0.0855</v>
      </c>
      <c r="AQ76" s="103">
        <v>0</v>
      </c>
      <c r="AR76" s="103">
        <v>0</v>
      </c>
      <c r="AS76" s="103">
        <v>6.9594</v>
      </c>
      <c r="AT76" s="103">
        <v>1.24068</v>
      </c>
    </row>
    <row r="77" spans="1:46" s="50" customFormat="1" ht="51">
      <c r="A77" s="54" t="s">
        <v>141</v>
      </c>
      <c r="B77" s="68" t="s">
        <v>142</v>
      </c>
      <c r="C77" s="60">
        <v>0</v>
      </c>
      <c r="D77" s="60">
        <v>0</v>
      </c>
      <c r="E77" s="60">
        <v>9.4753</v>
      </c>
      <c r="F77" s="60">
        <v>11.90166</v>
      </c>
      <c r="G77" s="60">
        <v>0</v>
      </c>
      <c r="H77" s="60">
        <v>0</v>
      </c>
      <c r="I77" s="60">
        <v>10.3521</v>
      </c>
      <c r="J77" s="60">
        <v>12.55096</v>
      </c>
      <c r="K77" s="60">
        <v>0</v>
      </c>
      <c r="L77" s="60">
        <v>0</v>
      </c>
      <c r="M77" s="60">
        <v>9.74266</v>
      </c>
      <c r="N77" s="60">
        <v>17.813</v>
      </c>
      <c r="O77" s="60">
        <v>42.12</v>
      </c>
      <c r="P77" s="60">
        <v>31.16022</v>
      </c>
      <c r="Q77" s="60">
        <v>22.16959</v>
      </c>
      <c r="R77" s="60">
        <v>26.90307</v>
      </c>
      <c r="S77" s="60">
        <v>0</v>
      </c>
      <c r="T77" s="60">
        <v>0</v>
      </c>
      <c r="U77" s="60">
        <v>27.52571</v>
      </c>
      <c r="V77" s="60">
        <v>44.36718</v>
      </c>
      <c r="W77" s="61">
        <v>0</v>
      </c>
      <c r="X77" s="61">
        <v>0</v>
      </c>
      <c r="Y77" s="61">
        <v>40.25722</v>
      </c>
      <c r="Z77" s="61">
        <v>54.60221</v>
      </c>
      <c r="AA77" s="60">
        <v>0</v>
      </c>
      <c r="AB77" s="60">
        <v>0</v>
      </c>
      <c r="AC77" s="60">
        <v>73.33488</v>
      </c>
      <c r="AD77" s="60">
        <v>103.26958</v>
      </c>
      <c r="AE77" s="60">
        <v>0</v>
      </c>
      <c r="AF77" s="60">
        <v>0</v>
      </c>
      <c r="AG77" s="60">
        <v>57.27395</v>
      </c>
      <c r="AH77" s="60">
        <v>149.31146</v>
      </c>
      <c r="AI77" s="60">
        <v>0</v>
      </c>
      <c r="AJ77" s="60">
        <v>0</v>
      </c>
      <c r="AK77" s="60">
        <v>42.6695</v>
      </c>
      <c r="AL77" s="60">
        <v>114.17425</v>
      </c>
      <c r="AM77" s="60">
        <v>0</v>
      </c>
      <c r="AN77" s="60">
        <v>0</v>
      </c>
      <c r="AO77" s="60">
        <v>40.9771</v>
      </c>
      <c r="AP77" s="60">
        <v>13.7805</v>
      </c>
      <c r="AQ77" s="103">
        <v>0</v>
      </c>
      <c r="AR77" s="103">
        <v>0</v>
      </c>
      <c r="AS77" s="103">
        <v>15.0282</v>
      </c>
      <c r="AT77" s="103">
        <v>25.94695</v>
      </c>
    </row>
    <row r="78" spans="1:46" s="50" customFormat="1" ht="51">
      <c r="A78" s="54" t="s">
        <v>143</v>
      </c>
      <c r="B78" s="68" t="s">
        <v>144</v>
      </c>
      <c r="C78" s="60">
        <v>1.1704</v>
      </c>
      <c r="D78" s="60">
        <v>2.23096</v>
      </c>
      <c r="E78" s="60">
        <v>355.19385</v>
      </c>
      <c r="F78" s="60">
        <v>1158.10237</v>
      </c>
      <c r="G78" s="60">
        <v>0.0904</v>
      </c>
      <c r="H78" s="60">
        <v>0.1357</v>
      </c>
      <c r="I78" s="60">
        <v>475.83781</v>
      </c>
      <c r="J78" s="60">
        <v>886.88039</v>
      </c>
      <c r="K78" s="60">
        <v>0</v>
      </c>
      <c r="L78" s="60">
        <v>0</v>
      </c>
      <c r="M78" s="60">
        <v>523.94186</v>
      </c>
      <c r="N78" s="60">
        <v>948.1673</v>
      </c>
      <c r="O78" s="60">
        <v>0.2</v>
      </c>
      <c r="P78" s="60">
        <v>0.04781</v>
      </c>
      <c r="Q78" s="60">
        <v>867.16905</v>
      </c>
      <c r="R78" s="60">
        <v>1569.2139</v>
      </c>
      <c r="S78" s="60">
        <v>0.6117</v>
      </c>
      <c r="T78" s="60">
        <v>3.38515</v>
      </c>
      <c r="U78" s="60">
        <v>762.25519</v>
      </c>
      <c r="V78" s="60">
        <v>1263.43208</v>
      </c>
      <c r="W78" s="61">
        <v>6.49387</v>
      </c>
      <c r="X78" s="61">
        <v>22.73841</v>
      </c>
      <c r="Y78" s="61">
        <v>912.00002</v>
      </c>
      <c r="Z78" s="61">
        <v>1309.65549</v>
      </c>
      <c r="AA78" s="60">
        <v>0.3645</v>
      </c>
      <c r="AB78" s="60">
        <v>1.99139</v>
      </c>
      <c r="AC78" s="60">
        <v>1181.25655</v>
      </c>
      <c r="AD78" s="60">
        <v>1567.8212</v>
      </c>
      <c r="AE78" s="60">
        <v>2.8481</v>
      </c>
      <c r="AF78" s="60">
        <v>18.83121</v>
      </c>
      <c r="AG78" s="60">
        <v>639.44098</v>
      </c>
      <c r="AH78" s="60">
        <v>1643.4582</v>
      </c>
      <c r="AI78" s="60">
        <v>0.8126</v>
      </c>
      <c r="AJ78" s="60">
        <v>4.56532</v>
      </c>
      <c r="AK78" s="60">
        <v>818.30987</v>
      </c>
      <c r="AL78" s="60">
        <v>1779.6413</v>
      </c>
      <c r="AM78" s="60">
        <v>0.245</v>
      </c>
      <c r="AN78" s="60">
        <v>2.081</v>
      </c>
      <c r="AO78" s="60">
        <v>323.13709</v>
      </c>
      <c r="AP78" s="60">
        <v>151.3465</v>
      </c>
      <c r="AQ78" s="103">
        <v>5.76</v>
      </c>
      <c r="AR78" s="103">
        <v>1.70629</v>
      </c>
      <c r="AS78" s="103">
        <v>142.81411</v>
      </c>
      <c r="AT78" s="103">
        <v>439.03159</v>
      </c>
    </row>
    <row r="79" spans="1:46" s="50" customFormat="1" ht="51">
      <c r="A79" s="54" t="s">
        <v>145</v>
      </c>
      <c r="B79" s="68" t="s">
        <v>146</v>
      </c>
      <c r="C79" s="60">
        <v>0</v>
      </c>
      <c r="D79" s="60">
        <v>0</v>
      </c>
      <c r="E79" s="60">
        <v>1.6578</v>
      </c>
      <c r="F79" s="60">
        <v>3.88807</v>
      </c>
      <c r="G79" s="60">
        <v>0</v>
      </c>
      <c r="H79" s="60">
        <v>0</v>
      </c>
      <c r="I79" s="60">
        <v>2.5678</v>
      </c>
      <c r="J79" s="60">
        <v>14.06006</v>
      </c>
      <c r="K79" s="60">
        <v>0</v>
      </c>
      <c r="L79" s="60">
        <v>0</v>
      </c>
      <c r="M79" s="60">
        <v>4.4713</v>
      </c>
      <c r="N79" s="60">
        <v>25.61164</v>
      </c>
      <c r="O79" s="60">
        <v>38</v>
      </c>
      <c r="P79" s="60">
        <v>18.95105</v>
      </c>
      <c r="Q79" s="60">
        <v>4.03227</v>
      </c>
      <c r="R79" s="60">
        <v>22.16691</v>
      </c>
      <c r="S79" s="60">
        <v>11</v>
      </c>
      <c r="T79" s="60">
        <v>5.738</v>
      </c>
      <c r="U79" s="60">
        <v>8.83086</v>
      </c>
      <c r="V79" s="60">
        <v>31.16853</v>
      </c>
      <c r="W79" s="61">
        <v>0.1116</v>
      </c>
      <c r="X79" s="61">
        <v>0.277</v>
      </c>
      <c r="Y79" s="61">
        <v>7.71047</v>
      </c>
      <c r="Z79" s="61">
        <v>8.69485</v>
      </c>
      <c r="AA79" s="60">
        <v>10.5</v>
      </c>
      <c r="AB79" s="60">
        <v>5.75902</v>
      </c>
      <c r="AC79" s="60">
        <v>4.24638</v>
      </c>
      <c r="AD79" s="60">
        <v>9.25385</v>
      </c>
      <c r="AE79" s="60">
        <v>11</v>
      </c>
      <c r="AF79" s="60">
        <v>8.78881</v>
      </c>
      <c r="AG79" s="60">
        <v>0.851</v>
      </c>
      <c r="AH79" s="60">
        <v>4.38181</v>
      </c>
      <c r="AI79" s="60">
        <v>0.33792</v>
      </c>
      <c r="AJ79" s="60">
        <v>0.9972</v>
      </c>
      <c r="AK79" s="60">
        <v>4.36797</v>
      </c>
      <c r="AL79" s="60">
        <v>23.52354</v>
      </c>
      <c r="AM79" s="60">
        <v>0</v>
      </c>
      <c r="AN79" s="60">
        <v>0</v>
      </c>
      <c r="AO79" s="60">
        <v>19.96792</v>
      </c>
      <c r="AP79" s="60">
        <v>3.453</v>
      </c>
      <c r="AQ79" s="103">
        <v>0.14976</v>
      </c>
      <c r="AR79" s="103">
        <v>0.41694</v>
      </c>
      <c r="AS79" s="103">
        <v>1.56284</v>
      </c>
      <c r="AT79" s="103">
        <v>3.09897</v>
      </c>
    </row>
    <row r="80" spans="1:46" s="50" customFormat="1" ht="63.75" customHeight="1">
      <c r="A80" s="54" t="s">
        <v>147</v>
      </c>
      <c r="B80" s="68" t="s">
        <v>148</v>
      </c>
      <c r="C80" s="60">
        <v>0</v>
      </c>
      <c r="D80" s="60">
        <v>0</v>
      </c>
      <c r="E80" s="60">
        <v>246.56037</v>
      </c>
      <c r="F80" s="60">
        <v>286.41152</v>
      </c>
      <c r="G80" s="60">
        <v>0</v>
      </c>
      <c r="H80" s="60">
        <v>0</v>
      </c>
      <c r="I80" s="60">
        <v>105.78408</v>
      </c>
      <c r="J80" s="60">
        <v>188.37805</v>
      </c>
      <c r="K80" s="60">
        <v>0</v>
      </c>
      <c r="L80" s="60">
        <v>0</v>
      </c>
      <c r="M80" s="60">
        <v>109.55632</v>
      </c>
      <c r="N80" s="60">
        <v>211.42231</v>
      </c>
      <c r="O80" s="60">
        <v>0</v>
      </c>
      <c r="P80" s="60">
        <v>0</v>
      </c>
      <c r="Q80" s="60">
        <v>101.98178</v>
      </c>
      <c r="R80" s="60">
        <v>201.21639</v>
      </c>
      <c r="S80" s="60">
        <v>2.12</v>
      </c>
      <c r="T80" s="60">
        <v>1.15</v>
      </c>
      <c r="U80" s="60">
        <v>157.97402</v>
      </c>
      <c r="V80" s="60">
        <v>330.43589</v>
      </c>
      <c r="W80" s="61">
        <v>15.007</v>
      </c>
      <c r="X80" s="61">
        <v>7.46092</v>
      </c>
      <c r="Y80" s="61">
        <v>165.67134</v>
      </c>
      <c r="Z80" s="61">
        <v>246.3496</v>
      </c>
      <c r="AA80" s="60">
        <v>0</v>
      </c>
      <c r="AB80" s="60">
        <v>0</v>
      </c>
      <c r="AC80" s="60">
        <v>105.1796</v>
      </c>
      <c r="AD80" s="60">
        <v>185.18326</v>
      </c>
      <c r="AE80" s="60">
        <v>0</v>
      </c>
      <c r="AF80" s="60">
        <v>0</v>
      </c>
      <c r="AG80" s="60">
        <v>107.95363</v>
      </c>
      <c r="AH80" s="60">
        <v>291.25685</v>
      </c>
      <c r="AI80" s="60">
        <v>0.069</v>
      </c>
      <c r="AJ80" s="60">
        <v>0.19153</v>
      </c>
      <c r="AK80" s="60">
        <v>134.74449</v>
      </c>
      <c r="AL80" s="60">
        <v>299.90051</v>
      </c>
      <c r="AM80" s="60">
        <v>0</v>
      </c>
      <c r="AN80" s="60">
        <v>0</v>
      </c>
      <c r="AO80" s="60">
        <v>76.30864</v>
      </c>
      <c r="AP80" s="60">
        <v>34.1324</v>
      </c>
      <c r="AQ80" s="103">
        <v>0</v>
      </c>
      <c r="AR80" s="103">
        <v>0</v>
      </c>
      <c r="AS80" s="103">
        <v>31.15011</v>
      </c>
      <c r="AT80" s="103">
        <v>110.20474</v>
      </c>
    </row>
    <row r="81" spans="1:46" s="50" customFormat="1" ht="89.25">
      <c r="A81" s="54" t="s">
        <v>149</v>
      </c>
      <c r="B81" s="68" t="s">
        <v>150</v>
      </c>
      <c r="C81" s="60">
        <v>34.1894</v>
      </c>
      <c r="D81" s="60">
        <v>13.57905</v>
      </c>
      <c r="E81" s="60">
        <v>11470.05217</v>
      </c>
      <c r="F81" s="60">
        <v>48143.5399</v>
      </c>
      <c r="G81" s="60">
        <v>0</v>
      </c>
      <c r="H81" s="60">
        <v>0</v>
      </c>
      <c r="I81" s="60">
        <v>11106.90633</v>
      </c>
      <c r="J81" s="60">
        <v>32842.20146</v>
      </c>
      <c r="K81" s="60">
        <v>0</v>
      </c>
      <c r="L81" s="60">
        <v>0</v>
      </c>
      <c r="M81" s="60">
        <v>10242.81647</v>
      </c>
      <c r="N81" s="60">
        <v>34237.18435</v>
      </c>
      <c r="O81" s="60">
        <v>404.456</v>
      </c>
      <c r="P81" s="60">
        <v>264.7737</v>
      </c>
      <c r="Q81" s="60">
        <v>11623.82192</v>
      </c>
      <c r="R81" s="60">
        <v>37318.84961</v>
      </c>
      <c r="S81" s="60">
        <v>480.917</v>
      </c>
      <c r="T81" s="60">
        <v>190.132</v>
      </c>
      <c r="U81" s="60">
        <v>12472.33606</v>
      </c>
      <c r="V81" s="60">
        <v>37298.17571</v>
      </c>
      <c r="W81" s="61">
        <v>28.0184</v>
      </c>
      <c r="X81" s="61">
        <v>39.92801</v>
      </c>
      <c r="Y81" s="61">
        <v>17182.94115</v>
      </c>
      <c r="Z81" s="61">
        <v>51589.2523</v>
      </c>
      <c r="AA81" s="60">
        <v>56.169</v>
      </c>
      <c r="AB81" s="60">
        <v>24.56109</v>
      </c>
      <c r="AC81" s="60">
        <v>16773.37956</v>
      </c>
      <c r="AD81" s="60">
        <v>56835.91299</v>
      </c>
      <c r="AE81" s="60">
        <v>16.3348</v>
      </c>
      <c r="AF81" s="60">
        <v>6.46345</v>
      </c>
      <c r="AG81" s="60">
        <v>18615.22055</v>
      </c>
      <c r="AH81" s="60">
        <v>74324.404</v>
      </c>
      <c r="AI81" s="60">
        <v>43.18</v>
      </c>
      <c r="AJ81" s="60">
        <v>34.02633</v>
      </c>
      <c r="AK81" s="60">
        <v>18390.31944</v>
      </c>
      <c r="AL81" s="60">
        <v>75483.49788</v>
      </c>
      <c r="AM81" s="60">
        <v>33</v>
      </c>
      <c r="AN81" s="60">
        <v>26.21065</v>
      </c>
      <c r="AO81" s="60">
        <v>16421.40067</v>
      </c>
      <c r="AP81" s="60">
        <v>3905.70126</v>
      </c>
      <c r="AQ81" s="103">
        <v>60.0576</v>
      </c>
      <c r="AR81" s="103">
        <v>28.76042</v>
      </c>
      <c r="AS81" s="103">
        <v>5260.01739</v>
      </c>
      <c r="AT81" s="103">
        <v>20599.58097</v>
      </c>
    </row>
    <row r="82" spans="1:46" s="50" customFormat="1" ht="63.75">
      <c r="A82" s="54" t="s">
        <v>151</v>
      </c>
      <c r="B82" s="68" t="s">
        <v>152</v>
      </c>
      <c r="C82" s="60">
        <v>8.5708</v>
      </c>
      <c r="D82" s="60">
        <v>6.28703</v>
      </c>
      <c r="E82" s="60">
        <v>430.36773</v>
      </c>
      <c r="F82" s="60">
        <v>201.28799</v>
      </c>
      <c r="G82" s="60">
        <v>0</v>
      </c>
      <c r="H82" s="60">
        <v>0</v>
      </c>
      <c r="I82" s="60">
        <v>372.58392</v>
      </c>
      <c r="J82" s="60">
        <v>187.80008</v>
      </c>
      <c r="K82" s="60">
        <v>0</v>
      </c>
      <c r="L82" s="60">
        <v>0</v>
      </c>
      <c r="M82" s="60">
        <v>295.67361</v>
      </c>
      <c r="N82" s="60">
        <v>166.14044</v>
      </c>
      <c r="O82" s="60">
        <v>0</v>
      </c>
      <c r="P82" s="60">
        <v>0</v>
      </c>
      <c r="Q82" s="60">
        <v>603.07308</v>
      </c>
      <c r="R82" s="60">
        <v>332.51228</v>
      </c>
      <c r="S82" s="60">
        <v>0</v>
      </c>
      <c r="T82" s="60">
        <v>0</v>
      </c>
      <c r="U82" s="60">
        <v>581.32632</v>
      </c>
      <c r="V82" s="60">
        <v>321.06706</v>
      </c>
      <c r="W82" s="61">
        <v>0</v>
      </c>
      <c r="X82" s="61">
        <v>0</v>
      </c>
      <c r="Y82" s="61">
        <v>613.31414</v>
      </c>
      <c r="Z82" s="61">
        <v>339.59882</v>
      </c>
      <c r="AA82" s="60">
        <v>0</v>
      </c>
      <c r="AB82" s="60">
        <v>0</v>
      </c>
      <c r="AC82" s="60">
        <v>712.12978</v>
      </c>
      <c r="AD82" s="60">
        <v>382.82097</v>
      </c>
      <c r="AE82" s="60">
        <v>0</v>
      </c>
      <c r="AF82" s="60">
        <v>0</v>
      </c>
      <c r="AG82" s="60">
        <v>679.16851</v>
      </c>
      <c r="AH82" s="60">
        <v>480.24005</v>
      </c>
      <c r="AI82" s="60">
        <v>77.445</v>
      </c>
      <c r="AJ82" s="60">
        <v>34.19044</v>
      </c>
      <c r="AK82" s="60">
        <v>805.25273</v>
      </c>
      <c r="AL82" s="60">
        <v>540.98328</v>
      </c>
      <c r="AM82" s="60">
        <v>0</v>
      </c>
      <c r="AN82" s="60">
        <v>0</v>
      </c>
      <c r="AO82" s="60">
        <v>135.44168</v>
      </c>
      <c r="AP82" s="60">
        <v>176.59142</v>
      </c>
      <c r="AQ82" s="103">
        <v>0</v>
      </c>
      <c r="AR82" s="103">
        <v>0</v>
      </c>
      <c r="AS82" s="103">
        <v>185.47902</v>
      </c>
      <c r="AT82" s="103">
        <v>110.03997</v>
      </c>
    </row>
    <row r="83" spans="1:46" s="50" customFormat="1" ht="89.25">
      <c r="A83" s="54" t="s">
        <v>153</v>
      </c>
      <c r="B83" s="68" t="s">
        <v>154</v>
      </c>
      <c r="C83" s="60">
        <v>0.4205</v>
      </c>
      <c r="D83" s="60">
        <v>10.4367</v>
      </c>
      <c r="E83" s="60">
        <v>6.92104</v>
      </c>
      <c r="F83" s="60">
        <v>34.18334</v>
      </c>
      <c r="G83" s="60">
        <v>0</v>
      </c>
      <c r="H83" s="60">
        <v>0</v>
      </c>
      <c r="I83" s="60">
        <v>12.53468</v>
      </c>
      <c r="J83" s="60">
        <v>74.15083</v>
      </c>
      <c r="K83" s="60">
        <v>0</v>
      </c>
      <c r="L83" s="60">
        <v>0</v>
      </c>
      <c r="M83" s="60">
        <v>19.40226</v>
      </c>
      <c r="N83" s="60">
        <v>142.27735</v>
      </c>
      <c r="O83" s="60">
        <v>0</v>
      </c>
      <c r="P83" s="60">
        <v>0</v>
      </c>
      <c r="Q83" s="60">
        <v>15.531</v>
      </c>
      <c r="R83" s="60">
        <v>153.42472</v>
      </c>
      <c r="S83" s="60">
        <v>0</v>
      </c>
      <c r="T83" s="60">
        <v>0</v>
      </c>
      <c r="U83" s="60">
        <v>24.75382</v>
      </c>
      <c r="V83" s="60">
        <v>231.34679</v>
      </c>
      <c r="W83" s="61">
        <v>0</v>
      </c>
      <c r="X83" s="61">
        <v>0</v>
      </c>
      <c r="Y83" s="61">
        <v>43.57914</v>
      </c>
      <c r="Z83" s="61">
        <v>269.91465</v>
      </c>
      <c r="AA83" s="60">
        <v>0</v>
      </c>
      <c r="AB83" s="60">
        <v>0</v>
      </c>
      <c r="AC83" s="60">
        <v>51.67718</v>
      </c>
      <c r="AD83" s="60">
        <v>266.31266</v>
      </c>
      <c r="AE83" s="60">
        <v>3.078</v>
      </c>
      <c r="AF83" s="60">
        <v>5.682</v>
      </c>
      <c r="AG83" s="60">
        <v>36.24409</v>
      </c>
      <c r="AH83" s="60">
        <v>259.84023</v>
      </c>
      <c r="AI83" s="60">
        <v>0</v>
      </c>
      <c r="AJ83" s="60">
        <v>0</v>
      </c>
      <c r="AK83" s="60">
        <v>45.02175</v>
      </c>
      <c r="AL83" s="60">
        <v>288.6204</v>
      </c>
      <c r="AM83" s="60">
        <v>0</v>
      </c>
      <c r="AN83" s="60">
        <v>0</v>
      </c>
      <c r="AO83" s="60">
        <v>115.77095</v>
      </c>
      <c r="AP83" s="60">
        <v>16.04483</v>
      </c>
      <c r="AQ83" s="103">
        <v>0</v>
      </c>
      <c r="AR83" s="103">
        <v>0</v>
      </c>
      <c r="AS83" s="103">
        <v>10.09279</v>
      </c>
      <c r="AT83" s="103">
        <v>32.75185</v>
      </c>
    </row>
    <row r="84" spans="1:46" s="50" customFormat="1" ht="51">
      <c r="A84" s="54" t="s">
        <v>155</v>
      </c>
      <c r="B84" s="68" t="s">
        <v>156</v>
      </c>
      <c r="C84" s="60">
        <v>0.0697</v>
      </c>
      <c r="D84" s="60">
        <v>0.42393</v>
      </c>
      <c r="E84" s="60">
        <v>544.01067</v>
      </c>
      <c r="F84" s="60">
        <v>274.42682</v>
      </c>
      <c r="G84" s="60">
        <v>0</v>
      </c>
      <c r="H84" s="60">
        <v>0</v>
      </c>
      <c r="I84" s="60">
        <v>646.88725</v>
      </c>
      <c r="J84" s="60">
        <v>366.55627</v>
      </c>
      <c r="K84" s="60">
        <v>59.77</v>
      </c>
      <c r="L84" s="60">
        <v>10.993</v>
      </c>
      <c r="M84" s="60">
        <v>930.96791</v>
      </c>
      <c r="N84" s="60">
        <v>493.2203</v>
      </c>
      <c r="O84" s="60">
        <v>0</v>
      </c>
      <c r="P84" s="60">
        <v>0</v>
      </c>
      <c r="Q84" s="60">
        <v>1064.84957</v>
      </c>
      <c r="R84" s="60">
        <v>630.19169</v>
      </c>
      <c r="S84" s="60">
        <v>0</v>
      </c>
      <c r="T84" s="60">
        <v>0</v>
      </c>
      <c r="U84" s="60">
        <v>864.28004</v>
      </c>
      <c r="V84" s="60">
        <v>598.51365</v>
      </c>
      <c r="W84" s="61">
        <v>0</v>
      </c>
      <c r="X84" s="61">
        <v>0</v>
      </c>
      <c r="Y84" s="61">
        <v>928.20672</v>
      </c>
      <c r="Z84" s="61">
        <v>604.43224</v>
      </c>
      <c r="AA84" s="60">
        <v>0</v>
      </c>
      <c r="AB84" s="60">
        <v>0</v>
      </c>
      <c r="AC84" s="60">
        <v>667.26609</v>
      </c>
      <c r="AD84" s="60">
        <v>632.32459</v>
      </c>
      <c r="AE84" s="60">
        <v>0.05155</v>
      </c>
      <c r="AF84" s="60">
        <v>0.31481</v>
      </c>
      <c r="AG84" s="60">
        <v>515.76091</v>
      </c>
      <c r="AH84" s="60">
        <v>669.23286</v>
      </c>
      <c r="AI84" s="60">
        <v>0.408</v>
      </c>
      <c r="AJ84" s="60">
        <v>2.02407</v>
      </c>
      <c r="AK84" s="60">
        <v>624.62472</v>
      </c>
      <c r="AL84" s="60">
        <v>593.37218</v>
      </c>
      <c r="AM84" s="60">
        <v>0.408</v>
      </c>
      <c r="AN84" s="60">
        <v>2.02407</v>
      </c>
      <c r="AO84" s="60">
        <v>141.15489</v>
      </c>
      <c r="AP84" s="60">
        <v>115.43515</v>
      </c>
      <c r="AQ84" s="103">
        <v>0</v>
      </c>
      <c r="AR84" s="103">
        <v>0</v>
      </c>
      <c r="AS84" s="103">
        <v>170.62789</v>
      </c>
      <c r="AT84" s="103">
        <v>128.2498</v>
      </c>
    </row>
    <row r="85" spans="1:46" s="50" customFormat="1" ht="51">
      <c r="A85" s="54" t="s">
        <v>157</v>
      </c>
      <c r="B85" s="68" t="s">
        <v>158</v>
      </c>
      <c r="C85" s="60">
        <v>1.5848</v>
      </c>
      <c r="D85" s="60">
        <v>2.15308</v>
      </c>
      <c r="E85" s="60">
        <v>1292.28332</v>
      </c>
      <c r="F85" s="60">
        <v>1329.4936</v>
      </c>
      <c r="G85" s="60">
        <v>1.48</v>
      </c>
      <c r="H85" s="60">
        <v>0.962</v>
      </c>
      <c r="I85" s="60">
        <v>2131.59448</v>
      </c>
      <c r="J85" s="60">
        <v>2234.7076</v>
      </c>
      <c r="K85" s="60">
        <v>3.807</v>
      </c>
      <c r="L85" s="60">
        <v>2.58206</v>
      </c>
      <c r="M85" s="60">
        <v>2314.76063</v>
      </c>
      <c r="N85" s="60">
        <v>2801.24295</v>
      </c>
      <c r="O85" s="60">
        <v>32.436</v>
      </c>
      <c r="P85" s="60">
        <v>47.28814</v>
      </c>
      <c r="Q85" s="60">
        <v>2330.77108</v>
      </c>
      <c r="R85" s="60">
        <v>2721.50858</v>
      </c>
      <c r="S85" s="60">
        <v>7.83</v>
      </c>
      <c r="T85" s="60">
        <v>15.2409</v>
      </c>
      <c r="U85" s="60">
        <v>2398.98239</v>
      </c>
      <c r="V85" s="60">
        <v>2868.98318</v>
      </c>
      <c r="W85" s="61">
        <v>0.715</v>
      </c>
      <c r="X85" s="61">
        <v>5.67354</v>
      </c>
      <c r="Y85" s="61">
        <v>2892.19062</v>
      </c>
      <c r="Z85" s="61">
        <v>3231.7916</v>
      </c>
      <c r="AA85" s="60">
        <v>1.192</v>
      </c>
      <c r="AB85" s="60">
        <v>9.30571</v>
      </c>
      <c r="AC85" s="60">
        <v>2721.65839</v>
      </c>
      <c r="AD85" s="60">
        <v>3944.02993</v>
      </c>
      <c r="AE85" s="60">
        <v>11.694</v>
      </c>
      <c r="AF85" s="60">
        <v>34.29408</v>
      </c>
      <c r="AG85" s="60">
        <v>2575.92074</v>
      </c>
      <c r="AH85" s="60">
        <v>4822.13138</v>
      </c>
      <c r="AI85" s="60">
        <v>0.92744</v>
      </c>
      <c r="AJ85" s="60">
        <v>6.48636</v>
      </c>
      <c r="AK85" s="60">
        <v>2647.48428</v>
      </c>
      <c r="AL85" s="60">
        <v>4572.77354</v>
      </c>
      <c r="AM85" s="60">
        <v>0</v>
      </c>
      <c r="AN85" s="60">
        <v>0</v>
      </c>
      <c r="AO85" s="60">
        <v>1051.56417</v>
      </c>
      <c r="AP85" s="60">
        <v>553.02483</v>
      </c>
      <c r="AQ85" s="103">
        <v>0</v>
      </c>
      <c r="AR85" s="103">
        <v>0</v>
      </c>
      <c r="AS85" s="103">
        <v>506.24431</v>
      </c>
      <c r="AT85" s="103">
        <v>871.04921</v>
      </c>
    </row>
    <row r="86" spans="1:46" s="50" customFormat="1" ht="38.25">
      <c r="A86" s="54" t="s">
        <v>159</v>
      </c>
      <c r="B86" s="68" t="s">
        <v>160</v>
      </c>
      <c r="C86" s="60">
        <v>0.7225</v>
      </c>
      <c r="D86" s="60">
        <v>2.86817</v>
      </c>
      <c r="E86" s="60">
        <v>46.93145</v>
      </c>
      <c r="F86" s="60">
        <v>82.53648</v>
      </c>
      <c r="G86" s="60">
        <v>0</v>
      </c>
      <c r="H86" s="60">
        <v>0</v>
      </c>
      <c r="I86" s="60">
        <v>146.03095</v>
      </c>
      <c r="J86" s="60">
        <v>354.45286</v>
      </c>
      <c r="K86" s="60">
        <v>0</v>
      </c>
      <c r="L86" s="60">
        <v>0</v>
      </c>
      <c r="M86" s="60">
        <v>26.71738</v>
      </c>
      <c r="N86" s="60">
        <v>60.22449</v>
      </c>
      <c r="O86" s="60">
        <v>0</v>
      </c>
      <c r="P86" s="60">
        <v>0</v>
      </c>
      <c r="Q86" s="60">
        <v>7.30493</v>
      </c>
      <c r="R86" s="60">
        <v>16.22571</v>
      </c>
      <c r="S86" s="60">
        <v>0.078</v>
      </c>
      <c r="T86" s="60">
        <v>0.234</v>
      </c>
      <c r="U86" s="60">
        <v>6.75459</v>
      </c>
      <c r="V86" s="60">
        <v>13.31406</v>
      </c>
      <c r="W86" s="61">
        <v>4.27105</v>
      </c>
      <c r="X86" s="61">
        <v>10.85371</v>
      </c>
      <c r="Y86" s="61">
        <v>8.12075</v>
      </c>
      <c r="Z86" s="61">
        <v>16.09188</v>
      </c>
      <c r="AA86" s="60">
        <v>0.1669</v>
      </c>
      <c r="AB86" s="60">
        <v>0.69457</v>
      </c>
      <c r="AC86" s="60">
        <v>13.484</v>
      </c>
      <c r="AD86" s="60">
        <v>29.05425</v>
      </c>
      <c r="AE86" s="60">
        <v>0.32923</v>
      </c>
      <c r="AF86" s="60">
        <v>1.1164</v>
      </c>
      <c r="AG86" s="60">
        <v>25.32482</v>
      </c>
      <c r="AH86" s="60">
        <v>40.36743</v>
      </c>
      <c r="AI86" s="60">
        <v>0.90284</v>
      </c>
      <c r="AJ86" s="60">
        <v>1.09457</v>
      </c>
      <c r="AK86" s="60">
        <v>15.43579</v>
      </c>
      <c r="AL86" s="60">
        <v>37.291</v>
      </c>
      <c r="AM86" s="60">
        <v>0</v>
      </c>
      <c r="AN86" s="60">
        <v>0</v>
      </c>
      <c r="AO86" s="60">
        <v>4.46437</v>
      </c>
      <c r="AP86" s="60">
        <v>1.58449</v>
      </c>
      <c r="AQ86" s="103">
        <v>0</v>
      </c>
      <c r="AR86" s="103">
        <v>0</v>
      </c>
      <c r="AS86" s="103">
        <v>6.20452</v>
      </c>
      <c r="AT86" s="103">
        <v>17.87642</v>
      </c>
    </row>
    <row r="87" spans="1:46" s="50" customFormat="1" ht="25.5">
      <c r="A87" s="54" t="s">
        <v>161</v>
      </c>
      <c r="B87" s="68" t="s">
        <v>162</v>
      </c>
      <c r="C87" s="60">
        <v>2.309</v>
      </c>
      <c r="D87" s="60">
        <v>5.83884</v>
      </c>
      <c r="E87" s="60">
        <v>384.00032</v>
      </c>
      <c r="F87" s="60">
        <v>755.80988</v>
      </c>
      <c r="G87" s="60">
        <v>27.2035</v>
      </c>
      <c r="H87" s="60">
        <v>57.16161</v>
      </c>
      <c r="I87" s="60">
        <v>317.37791</v>
      </c>
      <c r="J87" s="60">
        <v>562.86918</v>
      </c>
      <c r="K87" s="60">
        <v>22.3322</v>
      </c>
      <c r="L87" s="60">
        <v>54.80168</v>
      </c>
      <c r="M87" s="60">
        <v>245.58024</v>
      </c>
      <c r="N87" s="60">
        <v>552.17228</v>
      </c>
      <c r="O87" s="60">
        <v>47.28247</v>
      </c>
      <c r="P87" s="60">
        <v>109.30303</v>
      </c>
      <c r="Q87" s="60">
        <v>214.22233</v>
      </c>
      <c r="R87" s="60">
        <v>465.20924</v>
      </c>
      <c r="S87" s="60">
        <v>112.31746</v>
      </c>
      <c r="T87" s="60">
        <v>269.03107</v>
      </c>
      <c r="U87" s="60">
        <v>271.63985</v>
      </c>
      <c r="V87" s="60">
        <v>635.63119</v>
      </c>
      <c r="W87" s="61">
        <v>159.06644</v>
      </c>
      <c r="X87" s="61">
        <v>376.76998</v>
      </c>
      <c r="Y87" s="61">
        <v>393.00485</v>
      </c>
      <c r="Z87" s="61">
        <v>734.19558</v>
      </c>
      <c r="AA87" s="60">
        <v>237.03215</v>
      </c>
      <c r="AB87" s="60">
        <v>534.57267</v>
      </c>
      <c r="AC87" s="60">
        <v>444.43986</v>
      </c>
      <c r="AD87" s="60">
        <v>911.29005</v>
      </c>
      <c r="AE87" s="60">
        <v>207.47963</v>
      </c>
      <c r="AF87" s="60">
        <v>744.71133</v>
      </c>
      <c r="AG87" s="60">
        <v>324.75088</v>
      </c>
      <c r="AH87" s="60">
        <v>1294.64674</v>
      </c>
      <c r="AI87" s="60">
        <v>369.51869</v>
      </c>
      <c r="AJ87" s="60">
        <v>789.77006</v>
      </c>
      <c r="AK87" s="60">
        <v>399.60394</v>
      </c>
      <c r="AL87" s="60">
        <v>1085.06764</v>
      </c>
      <c r="AM87" s="60">
        <v>58.42462</v>
      </c>
      <c r="AN87" s="60">
        <v>199.06332</v>
      </c>
      <c r="AO87" s="60">
        <v>209.92651</v>
      </c>
      <c r="AP87" s="60">
        <v>55.09911</v>
      </c>
      <c r="AQ87" s="103">
        <v>53.1577</v>
      </c>
      <c r="AR87" s="103">
        <v>144.25295</v>
      </c>
      <c r="AS87" s="103">
        <v>61.07597</v>
      </c>
      <c r="AT87" s="103">
        <v>164.05276</v>
      </c>
    </row>
    <row r="88" spans="1:46" s="50" customFormat="1" ht="25.5">
      <c r="A88" s="54" t="s">
        <v>163</v>
      </c>
      <c r="B88" s="68" t="s">
        <v>164</v>
      </c>
      <c r="C88" s="60">
        <v>35.766</v>
      </c>
      <c r="D88" s="60">
        <v>78.75862</v>
      </c>
      <c r="E88" s="60">
        <v>258.04719</v>
      </c>
      <c r="F88" s="60">
        <v>824.66486</v>
      </c>
      <c r="G88" s="60">
        <v>12.17</v>
      </c>
      <c r="H88" s="60">
        <v>20.76003</v>
      </c>
      <c r="I88" s="60">
        <v>448.60399</v>
      </c>
      <c r="J88" s="60">
        <v>889.51307</v>
      </c>
      <c r="K88" s="60">
        <v>258.36</v>
      </c>
      <c r="L88" s="60">
        <v>1071.98701</v>
      </c>
      <c r="M88" s="60">
        <v>281.46079</v>
      </c>
      <c r="N88" s="60">
        <v>922.69373</v>
      </c>
      <c r="O88" s="60">
        <v>4.21318</v>
      </c>
      <c r="P88" s="60">
        <v>10.03871</v>
      </c>
      <c r="Q88" s="60">
        <v>314.45882</v>
      </c>
      <c r="R88" s="60">
        <v>1414.23049</v>
      </c>
      <c r="S88" s="60">
        <v>8.70516</v>
      </c>
      <c r="T88" s="60">
        <v>26.22434</v>
      </c>
      <c r="U88" s="60">
        <v>754.64604</v>
      </c>
      <c r="V88" s="60">
        <v>3183.27311</v>
      </c>
      <c r="W88" s="61">
        <v>0.8013</v>
      </c>
      <c r="X88" s="61">
        <v>2.75358</v>
      </c>
      <c r="Y88" s="61">
        <v>895.0193</v>
      </c>
      <c r="Z88" s="61">
        <v>3337.47752</v>
      </c>
      <c r="AA88" s="60">
        <v>0.2562</v>
      </c>
      <c r="AB88" s="60">
        <v>1.15006</v>
      </c>
      <c r="AC88" s="60">
        <v>796.37279</v>
      </c>
      <c r="AD88" s="60">
        <v>3552.4521</v>
      </c>
      <c r="AE88" s="60">
        <v>1.52208</v>
      </c>
      <c r="AF88" s="60">
        <v>61.90731</v>
      </c>
      <c r="AG88" s="60">
        <v>903.76762</v>
      </c>
      <c r="AH88" s="60">
        <v>5604.00807</v>
      </c>
      <c r="AI88" s="60">
        <v>2.8646</v>
      </c>
      <c r="AJ88" s="60">
        <v>39.65357</v>
      </c>
      <c r="AK88" s="60">
        <v>1031.71354</v>
      </c>
      <c r="AL88" s="60">
        <v>6176.11934</v>
      </c>
      <c r="AM88" s="60">
        <v>2.0216</v>
      </c>
      <c r="AN88" s="60">
        <v>29.57957</v>
      </c>
      <c r="AO88" s="60">
        <v>1907.65668</v>
      </c>
      <c r="AP88" s="60">
        <v>250.18455</v>
      </c>
      <c r="AQ88" s="103">
        <v>0.096</v>
      </c>
      <c r="AR88" s="103">
        <v>1.183</v>
      </c>
      <c r="AS88" s="103">
        <v>178.18766</v>
      </c>
      <c r="AT88" s="103">
        <v>1297.8667</v>
      </c>
    </row>
    <row r="89" spans="1:46" s="50" customFormat="1" ht="63.75">
      <c r="A89" s="54" t="s">
        <v>165</v>
      </c>
      <c r="B89" s="68" t="s">
        <v>166</v>
      </c>
      <c r="C89" s="60">
        <v>19.8105</v>
      </c>
      <c r="D89" s="60">
        <v>4.24433</v>
      </c>
      <c r="E89" s="60">
        <v>91.099</v>
      </c>
      <c r="F89" s="60">
        <v>13.3451</v>
      </c>
      <c r="G89" s="60">
        <v>79.366</v>
      </c>
      <c r="H89" s="60">
        <v>8.852</v>
      </c>
      <c r="I89" s="60">
        <v>38.2516</v>
      </c>
      <c r="J89" s="60">
        <v>14.02061</v>
      </c>
      <c r="K89" s="60">
        <v>78.104</v>
      </c>
      <c r="L89" s="60">
        <v>12.011</v>
      </c>
      <c r="M89" s="60">
        <v>0.288</v>
      </c>
      <c r="N89" s="60">
        <v>0.056</v>
      </c>
      <c r="O89" s="60">
        <v>85.568</v>
      </c>
      <c r="P89" s="60">
        <v>12.522</v>
      </c>
      <c r="Q89" s="60">
        <v>213.3198</v>
      </c>
      <c r="R89" s="60">
        <v>109.19861</v>
      </c>
      <c r="S89" s="60">
        <v>125.715</v>
      </c>
      <c r="T89" s="60">
        <v>18.88076</v>
      </c>
      <c r="U89" s="60">
        <v>200.14612</v>
      </c>
      <c r="V89" s="60">
        <v>73.90909</v>
      </c>
      <c r="W89" s="61">
        <v>58.0868</v>
      </c>
      <c r="X89" s="61">
        <v>8.975</v>
      </c>
      <c r="Y89" s="61">
        <v>418.24289</v>
      </c>
      <c r="Z89" s="61">
        <v>89.24985</v>
      </c>
      <c r="AA89" s="60">
        <v>39.9782</v>
      </c>
      <c r="AB89" s="60">
        <v>7.946</v>
      </c>
      <c r="AC89" s="60">
        <v>211.43519</v>
      </c>
      <c r="AD89" s="60">
        <v>71.79046</v>
      </c>
      <c r="AE89" s="60">
        <v>0</v>
      </c>
      <c r="AF89" s="60">
        <v>0</v>
      </c>
      <c r="AG89" s="60">
        <v>177.2824</v>
      </c>
      <c r="AH89" s="60">
        <v>79.65864</v>
      </c>
      <c r="AI89" s="60">
        <v>0</v>
      </c>
      <c r="AJ89" s="60">
        <v>0</v>
      </c>
      <c r="AK89" s="60">
        <v>128.0302</v>
      </c>
      <c r="AL89" s="60">
        <v>53.42928</v>
      </c>
      <c r="AM89" s="60">
        <v>0</v>
      </c>
      <c r="AN89" s="60">
        <v>0</v>
      </c>
      <c r="AO89" s="60">
        <v>4.34544</v>
      </c>
      <c r="AP89" s="60">
        <v>12.0636</v>
      </c>
      <c r="AQ89" s="103">
        <v>0</v>
      </c>
      <c r="AR89" s="103">
        <v>0</v>
      </c>
      <c r="AS89" s="103">
        <v>32.426</v>
      </c>
      <c r="AT89" s="103">
        <v>10.5185</v>
      </c>
    </row>
    <row r="90" spans="1:46" s="50" customFormat="1" ht="89.25">
      <c r="A90" s="54" t="s">
        <v>167</v>
      </c>
      <c r="B90" s="68" t="s">
        <v>168</v>
      </c>
      <c r="C90" s="60">
        <v>14402.337</v>
      </c>
      <c r="D90" s="60">
        <v>7241.96087</v>
      </c>
      <c r="E90" s="60">
        <v>855.5811</v>
      </c>
      <c r="F90" s="60">
        <v>293.94723</v>
      </c>
      <c r="G90" s="60">
        <v>15308.1043</v>
      </c>
      <c r="H90" s="60">
        <v>7091.93604</v>
      </c>
      <c r="I90" s="60">
        <v>775.31932</v>
      </c>
      <c r="J90" s="60">
        <v>318.06093</v>
      </c>
      <c r="K90" s="60">
        <v>15443.7182</v>
      </c>
      <c r="L90" s="60">
        <v>7677.13842</v>
      </c>
      <c r="M90" s="60">
        <v>1467.99418</v>
      </c>
      <c r="N90" s="60">
        <v>721.53328</v>
      </c>
      <c r="O90" s="60">
        <v>23258.9406</v>
      </c>
      <c r="P90" s="60">
        <v>10715.83364</v>
      </c>
      <c r="Q90" s="60">
        <v>2089.51713</v>
      </c>
      <c r="R90" s="60">
        <v>1048.76137</v>
      </c>
      <c r="S90" s="60">
        <v>18521.11024</v>
      </c>
      <c r="T90" s="60">
        <v>8989.47611</v>
      </c>
      <c r="U90" s="60">
        <v>2518.16964</v>
      </c>
      <c r="V90" s="60">
        <v>1094.2722</v>
      </c>
      <c r="W90" s="61">
        <v>14671.49671</v>
      </c>
      <c r="X90" s="61">
        <v>5963.94768</v>
      </c>
      <c r="Y90" s="61">
        <v>3775.91256</v>
      </c>
      <c r="Z90" s="61">
        <v>1637.82574</v>
      </c>
      <c r="AA90" s="60">
        <v>4174.10645</v>
      </c>
      <c r="AB90" s="60">
        <v>1053.64538</v>
      </c>
      <c r="AC90" s="60">
        <v>4042.59766</v>
      </c>
      <c r="AD90" s="60">
        <v>1857.2481</v>
      </c>
      <c r="AE90" s="60">
        <v>2318.27978</v>
      </c>
      <c r="AF90" s="60">
        <v>554.74588</v>
      </c>
      <c r="AG90" s="60">
        <v>2215.77375</v>
      </c>
      <c r="AH90" s="60">
        <v>1316.76069</v>
      </c>
      <c r="AI90" s="60">
        <v>4517.7073</v>
      </c>
      <c r="AJ90" s="60">
        <v>784.06596</v>
      </c>
      <c r="AK90" s="60">
        <v>2879.60837</v>
      </c>
      <c r="AL90" s="60">
        <v>1566.17625</v>
      </c>
      <c r="AM90" s="60">
        <v>862.874</v>
      </c>
      <c r="AN90" s="60">
        <v>190.59101</v>
      </c>
      <c r="AO90" s="60">
        <v>293.45997</v>
      </c>
      <c r="AP90" s="60">
        <v>502.58243</v>
      </c>
      <c r="AQ90" s="103">
        <v>809.336</v>
      </c>
      <c r="AR90" s="103">
        <v>110.3728</v>
      </c>
      <c r="AS90" s="103">
        <v>519.38014</v>
      </c>
      <c r="AT90" s="103">
        <v>343.739</v>
      </c>
    </row>
    <row r="91" spans="1:46" s="50" customFormat="1" ht="12.75">
      <c r="A91" s="54" t="s">
        <v>169</v>
      </c>
      <c r="B91" s="68" t="s">
        <v>170</v>
      </c>
      <c r="C91" s="60">
        <v>5494.882</v>
      </c>
      <c r="D91" s="60">
        <v>2392.0468</v>
      </c>
      <c r="E91" s="60">
        <v>345.739</v>
      </c>
      <c r="F91" s="60">
        <v>146.74089</v>
      </c>
      <c r="G91" s="60">
        <v>6677.2278</v>
      </c>
      <c r="H91" s="60">
        <v>2712.14417</v>
      </c>
      <c r="I91" s="60">
        <v>449.121</v>
      </c>
      <c r="J91" s="60">
        <v>239.03332</v>
      </c>
      <c r="K91" s="60">
        <v>3764.7472</v>
      </c>
      <c r="L91" s="60">
        <v>1192.39657</v>
      </c>
      <c r="M91" s="60">
        <v>641.467</v>
      </c>
      <c r="N91" s="60">
        <v>377.68756</v>
      </c>
      <c r="O91" s="60">
        <v>1614.08813</v>
      </c>
      <c r="P91" s="60">
        <v>665.4431</v>
      </c>
      <c r="Q91" s="60">
        <v>683.54134</v>
      </c>
      <c r="R91" s="60">
        <v>416.30402</v>
      </c>
      <c r="S91" s="60">
        <v>2608.2397</v>
      </c>
      <c r="T91" s="60">
        <v>1086.00847</v>
      </c>
      <c r="U91" s="60">
        <v>519.836</v>
      </c>
      <c r="V91" s="60">
        <v>328.61907</v>
      </c>
      <c r="W91" s="61">
        <v>3839.37599</v>
      </c>
      <c r="X91" s="61">
        <v>1720.60266</v>
      </c>
      <c r="Y91" s="61">
        <v>716.0804</v>
      </c>
      <c r="Z91" s="61">
        <v>395.20747</v>
      </c>
      <c r="AA91" s="60">
        <v>4903.98864</v>
      </c>
      <c r="AB91" s="60">
        <v>2178.13172</v>
      </c>
      <c r="AC91" s="60">
        <v>389.7576</v>
      </c>
      <c r="AD91" s="60">
        <v>235.91294</v>
      </c>
      <c r="AE91" s="60">
        <v>5523.33856</v>
      </c>
      <c r="AF91" s="60">
        <v>3834.23797</v>
      </c>
      <c r="AG91" s="60">
        <v>191.23673</v>
      </c>
      <c r="AH91" s="60">
        <v>208.7251</v>
      </c>
      <c r="AI91" s="60">
        <v>7819.90491</v>
      </c>
      <c r="AJ91" s="60">
        <v>4045.66108</v>
      </c>
      <c r="AK91" s="60">
        <v>152.256</v>
      </c>
      <c r="AL91" s="60">
        <v>118.96068</v>
      </c>
      <c r="AM91" s="60">
        <v>1731.46705</v>
      </c>
      <c r="AN91" s="60">
        <v>1039.13042</v>
      </c>
      <c r="AO91" s="60">
        <v>18.71582</v>
      </c>
      <c r="AP91" s="60">
        <v>15.02</v>
      </c>
      <c r="AQ91" s="103">
        <v>2514.82217</v>
      </c>
      <c r="AR91" s="103">
        <v>1220.53451</v>
      </c>
      <c r="AS91" s="103">
        <v>14.562</v>
      </c>
      <c r="AT91" s="103">
        <v>13.48212</v>
      </c>
    </row>
    <row r="92" spans="1:46" s="50" customFormat="1" ht="38.25">
      <c r="A92" s="54" t="s">
        <v>171</v>
      </c>
      <c r="B92" s="68" t="s">
        <v>172</v>
      </c>
      <c r="C92" s="60" t="s">
        <v>229</v>
      </c>
      <c r="D92" s="60" t="s">
        <v>229</v>
      </c>
      <c r="E92" s="60" t="s">
        <v>229</v>
      </c>
      <c r="F92" s="60" t="s">
        <v>229</v>
      </c>
      <c r="G92" s="60">
        <v>0</v>
      </c>
      <c r="H92" s="60">
        <v>0</v>
      </c>
      <c r="I92" s="60">
        <v>20.5132</v>
      </c>
      <c r="J92" s="60">
        <v>23.808</v>
      </c>
      <c r="K92" s="60">
        <v>0</v>
      </c>
      <c r="L92" s="60">
        <v>0</v>
      </c>
      <c r="M92" s="60">
        <v>139.823</v>
      </c>
      <c r="N92" s="60">
        <v>198.68738</v>
      </c>
      <c r="O92" s="60">
        <v>0</v>
      </c>
      <c r="P92" s="60">
        <v>0</v>
      </c>
      <c r="Q92" s="60">
        <v>259.7666</v>
      </c>
      <c r="R92" s="60">
        <v>367.0359</v>
      </c>
      <c r="S92" s="60">
        <v>0</v>
      </c>
      <c r="T92" s="60">
        <v>0</v>
      </c>
      <c r="U92" s="60">
        <v>210.0099</v>
      </c>
      <c r="V92" s="60">
        <v>283.61635</v>
      </c>
      <c r="W92" s="61">
        <v>0</v>
      </c>
      <c r="X92" s="61">
        <v>0</v>
      </c>
      <c r="Y92" s="61">
        <v>184.05936</v>
      </c>
      <c r="Z92" s="61">
        <v>237.40494</v>
      </c>
      <c r="AA92" s="60">
        <v>0</v>
      </c>
      <c r="AB92" s="60">
        <v>0</v>
      </c>
      <c r="AC92" s="60">
        <v>209.01074</v>
      </c>
      <c r="AD92" s="60">
        <v>284.60046</v>
      </c>
      <c r="AE92" s="60">
        <v>0</v>
      </c>
      <c r="AF92" s="60">
        <v>0</v>
      </c>
      <c r="AG92" s="60">
        <v>163.37838</v>
      </c>
      <c r="AH92" s="60">
        <v>286.47788</v>
      </c>
      <c r="AI92" s="60">
        <v>0</v>
      </c>
      <c r="AJ92" s="60">
        <v>0</v>
      </c>
      <c r="AK92" s="60">
        <v>53.793</v>
      </c>
      <c r="AL92" s="60">
        <v>91.205</v>
      </c>
      <c r="AM92" s="60">
        <v>0</v>
      </c>
      <c r="AN92" s="60">
        <v>0</v>
      </c>
      <c r="AO92" s="60">
        <v>39.318</v>
      </c>
      <c r="AP92" s="60">
        <v>21.228</v>
      </c>
      <c r="AQ92" s="103" t="s">
        <v>229</v>
      </c>
      <c r="AR92" s="103" t="s">
        <v>229</v>
      </c>
      <c r="AS92" s="103" t="s">
        <v>229</v>
      </c>
      <c r="AT92" s="103" t="s">
        <v>229</v>
      </c>
    </row>
    <row r="93" spans="1:46" s="50" customFormat="1" ht="38.25">
      <c r="A93" s="54" t="s">
        <v>173</v>
      </c>
      <c r="B93" s="68" t="s">
        <v>174</v>
      </c>
      <c r="C93" s="60" t="s">
        <v>229</v>
      </c>
      <c r="D93" s="60" t="s">
        <v>229</v>
      </c>
      <c r="E93" s="60" t="s">
        <v>229</v>
      </c>
      <c r="F93" s="60" t="s">
        <v>229</v>
      </c>
      <c r="G93" s="60" t="s">
        <v>229</v>
      </c>
      <c r="H93" s="60" t="s">
        <v>229</v>
      </c>
      <c r="I93" s="60" t="s">
        <v>229</v>
      </c>
      <c r="J93" s="60" t="s">
        <v>229</v>
      </c>
      <c r="K93" s="60">
        <v>0</v>
      </c>
      <c r="L93" s="60">
        <v>0</v>
      </c>
      <c r="M93" s="60">
        <v>55.847</v>
      </c>
      <c r="N93" s="60">
        <v>61.72108</v>
      </c>
      <c r="O93" s="60">
        <v>0</v>
      </c>
      <c r="P93" s="60">
        <v>0</v>
      </c>
      <c r="Q93" s="60">
        <v>46.68964</v>
      </c>
      <c r="R93" s="60">
        <v>49.02391</v>
      </c>
      <c r="S93" s="60">
        <v>0</v>
      </c>
      <c r="T93" s="60">
        <v>0</v>
      </c>
      <c r="U93" s="60">
        <v>34.61084</v>
      </c>
      <c r="V93" s="60">
        <v>43.20701</v>
      </c>
      <c r="W93" s="61">
        <v>0</v>
      </c>
      <c r="X93" s="61">
        <v>0</v>
      </c>
      <c r="Y93" s="61">
        <v>91.69932</v>
      </c>
      <c r="Z93" s="61">
        <v>92.03219</v>
      </c>
      <c r="AA93" s="60">
        <v>0</v>
      </c>
      <c r="AB93" s="60">
        <v>0</v>
      </c>
      <c r="AC93" s="60">
        <v>65.0042</v>
      </c>
      <c r="AD93" s="60">
        <v>70.33501</v>
      </c>
      <c r="AE93" s="60">
        <v>0</v>
      </c>
      <c r="AF93" s="60">
        <v>0</v>
      </c>
      <c r="AG93" s="60">
        <v>34.978</v>
      </c>
      <c r="AH93" s="60">
        <v>59.07823</v>
      </c>
      <c r="AI93" s="60">
        <v>0</v>
      </c>
      <c r="AJ93" s="60">
        <v>0</v>
      </c>
      <c r="AK93" s="60">
        <v>9.82305</v>
      </c>
      <c r="AL93" s="60">
        <v>16.31048</v>
      </c>
      <c r="AM93" s="60" t="s">
        <v>229</v>
      </c>
      <c r="AN93" s="60" t="s">
        <v>229</v>
      </c>
      <c r="AO93" s="60" t="s">
        <v>229</v>
      </c>
      <c r="AP93" s="60" t="s">
        <v>229</v>
      </c>
      <c r="AQ93" s="103">
        <v>0</v>
      </c>
      <c r="AR93" s="103">
        <v>0</v>
      </c>
      <c r="AS93" s="103">
        <v>12.072</v>
      </c>
      <c r="AT93" s="103">
        <v>17.09247</v>
      </c>
    </row>
    <row r="94" spans="1:46" s="50" customFormat="1" ht="76.5">
      <c r="A94" s="54" t="s">
        <v>175</v>
      </c>
      <c r="B94" s="68" t="s">
        <v>176</v>
      </c>
      <c r="C94" s="60">
        <v>0</v>
      </c>
      <c r="D94" s="60">
        <v>0</v>
      </c>
      <c r="E94" s="60">
        <v>0.04</v>
      </c>
      <c r="F94" s="60">
        <v>0.04297</v>
      </c>
      <c r="G94" s="60" t="s">
        <v>229</v>
      </c>
      <c r="H94" s="60" t="s">
        <v>229</v>
      </c>
      <c r="I94" s="60" t="s">
        <v>229</v>
      </c>
      <c r="J94" s="60" t="s">
        <v>229</v>
      </c>
      <c r="K94" s="60">
        <v>34.889</v>
      </c>
      <c r="L94" s="60">
        <v>13.35972</v>
      </c>
      <c r="M94" s="60">
        <v>0</v>
      </c>
      <c r="N94" s="60">
        <v>0</v>
      </c>
      <c r="O94" s="60">
        <v>6.15</v>
      </c>
      <c r="P94" s="60">
        <v>1.965</v>
      </c>
      <c r="Q94" s="60">
        <v>70.86682</v>
      </c>
      <c r="R94" s="60">
        <v>62.28054</v>
      </c>
      <c r="S94" s="60">
        <v>0</v>
      </c>
      <c r="T94" s="60">
        <v>0</v>
      </c>
      <c r="U94" s="60">
        <v>48.83355</v>
      </c>
      <c r="V94" s="60">
        <v>54.3645</v>
      </c>
      <c r="W94" s="61">
        <v>1.728</v>
      </c>
      <c r="X94" s="61">
        <v>0.42</v>
      </c>
      <c r="Y94" s="61">
        <v>85.0215</v>
      </c>
      <c r="Z94" s="61">
        <v>84.29119</v>
      </c>
      <c r="AA94" s="60">
        <v>0</v>
      </c>
      <c r="AB94" s="60">
        <v>0</v>
      </c>
      <c r="AC94" s="60">
        <v>256.87351</v>
      </c>
      <c r="AD94" s="60">
        <v>295.27167</v>
      </c>
      <c r="AE94" s="60">
        <v>0</v>
      </c>
      <c r="AF94" s="60">
        <v>0</v>
      </c>
      <c r="AG94" s="60">
        <v>144.608</v>
      </c>
      <c r="AH94" s="60">
        <v>225.66625</v>
      </c>
      <c r="AI94" s="60">
        <v>0</v>
      </c>
      <c r="AJ94" s="60">
        <v>0</v>
      </c>
      <c r="AK94" s="60">
        <v>187.79348</v>
      </c>
      <c r="AL94" s="60">
        <v>277.16659</v>
      </c>
      <c r="AM94" s="60">
        <v>0</v>
      </c>
      <c r="AN94" s="60">
        <v>0</v>
      </c>
      <c r="AO94" s="60">
        <v>102.94439</v>
      </c>
      <c r="AP94" s="60">
        <v>65.4248</v>
      </c>
      <c r="AQ94" s="103">
        <v>0</v>
      </c>
      <c r="AR94" s="103">
        <v>0</v>
      </c>
      <c r="AS94" s="103">
        <v>93.296</v>
      </c>
      <c r="AT94" s="103">
        <v>128.009</v>
      </c>
    </row>
    <row r="95" spans="1:46" s="50" customFormat="1" ht="63.75">
      <c r="A95" s="54" t="s">
        <v>177</v>
      </c>
      <c r="B95" s="68" t="s">
        <v>178</v>
      </c>
      <c r="C95" s="60" t="s">
        <v>229</v>
      </c>
      <c r="D95" s="60" t="s">
        <v>229</v>
      </c>
      <c r="E95" s="60" t="s">
        <v>229</v>
      </c>
      <c r="F95" s="60" t="s">
        <v>229</v>
      </c>
      <c r="G95" s="60" t="s">
        <v>229</v>
      </c>
      <c r="H95" s="60" t="s">
        <v>229</v>
      </c>
      <c r="I95" s="60" t="s">
        <v>229</v>
      </c>
      <c r="J95" s="60" t="s">
        <v>229</v>
      </c>
      <c r="K95" s="60" t="s">
        <v>229</v>
      </c>
      <c r="L95" s="60" t="s">
        <v>229</v>
      </c>
      <c r="M95" s="60" t="s">
        <v>229</v>
      </c>
      <c r="N95" s="60" t="s">
        <v>229</v>
      </c>
      <c r="O95" s="60" t="s">
        <v>229</v>
      </c>
      <c r="P95" s="60" t="s">
        <v>229</v>
      </c>
      <c r="Q95" s="60" t="s">
        <v>229</v>
      </c>
      <c r="R95" s="60" t="s">
        <v>229</v>
      </c>
      <c r="S95" s="60" t="s">
        <v>229</v>
      </c>
      <c r="T95" s="60" t="s">
        <v>229</v>
      </c>
      <c r="U95" s="60" t="s">
        <v>229</v>
      </c>
      <c r="V95" s="60" t="s">
        <v>229</v>
      </c>
      <c r="W95" s="61" t="s">
        <v>229</v>
      </c>
      <c r="X95" s="61" t="s">
        <v>229</v>
      </c>
      <c r="Y95" s="61" t="s">
        <v>229</v>
      </c>
      <c r="Z95" s="61" t="s">
        <v>229</v>
      </c>
      <c r="AA95" s="60" t="s">
        <v>229</v>
      </c>
      <c r="AB95" s="60" t="s">
        <v>229</v>
      </c>
      <c r="AC95" s="60" t="s">
        <v>229</v>
      </c>
      <c r="AD95" s="60" t="s">
        <v>229</v>
      </c>
      <c r="AE95" s="60" t="s">
        <v>229</v>
      </c>
      <c r="AF95" s="60" t="s">
        <v>229</v>
      </c>
      <c r="AG95" s="60" t="s">
        <v>229</v>
      </c>
      <c r="AH95" s="60" t="s">
        <v>229</v>
      </c>
      <c r="AI95" s="60" t="s">
        <v>229</v>
      </c>
      <c r="AJ95" s="60" t="s">
        <v>229</v>
      </c>
      <c r="AK95" s="60" t="s">
        <v>229</v>
      </c>
      <c r="AL95" s="60" t="s">
        <v>229</v>
      </c>
      <c r="AM95" s="60" t="s">
        <v>229</v>
      </c>
      <c r="AN95" s="60" t="s">
        <v>229</v>
      </c>
      <c r="AO95" s="60" t="s">
        <v>229</v>
      </c>
      <c r="AP95" s="60" t="s">
        <v>229</v>
      </c>
      <c r="AQ95" s="103" t="s">
        <v>229</v>
      </c>
      <c r="AR95" s="103" t="s">
        <v>229</v>
      </c>
      <c r="AS95" s="103" t="s">
        <v>229</v>
      </c>
      <c r="AT95" s="103" t="s">
        <v>229</v>
      </c>
    </row>
    <row r="96" spans="1:46" s="50" customFormat="1" ht="51">
      <c r="A96" s="54" t="s">
        <v>179</v>
      </c>
      <c r="B96" s="68" t="s">
        <v>180</v>
      </c>
      <c r="C96" s="60" t="s">
        <v>229</v>
      </c>
      <c r="D96" s="60" t="s">
        <v>229</v>
      </c>
      <c r="E96" s="60" t="s">
        <v>229</v>
      </c>
      <c r="F96" s="60" t="s">
        <v>229</v>
      </c>
      <c r="G96" s="60" t="s">
        <v>229</v>
      </c>
      <c r="H96" s="60" t="s">
        <v>229</v>
      </c>
      <c r="I96" s="60" t="s">
        <v>229</v>
      </c>
      <c r="J96" s="60" t="s">
        <v>229</v>
      </c>
      <c r="K96" s="60">
        <v>0</v>
      </c>
      <c r="L96" s="60">
        <v>0</v>
      </c>
      <c r="M96" s="60">
        <v>88.539</v>
      </c>
      <c r="N96" s="60">
        <v>174.8138</v>
      </c>
      <c r="O96" s="60">
        <v>0</v>
      </c>
      <c r="P96" s="60">
        <v>0</v>
      </c>
      <c r="Q96" s="60">
        <v>449.24288</v>
      </c>
      <c r="R96" s="60">
        <v>461.77163</v>
      </c>
      <c r="S96" s="60">
        <v>0</v>
      </c>
      <c r="T96" s="60">
        <v>0</v>
      </c>
      <c r="U96" s="60">
        <v>494.84234</v>
      </c>
      <c r="V96" s="60">
        <v>493.68717</v>
      </c>
      <c r="W96" s="61">
        <v>0</v>
      </c>
      <c r="X96" s="61">
        <v>0</v>
      </c>
      <c r="Y96" s="61">
        <v>495.83544</v>
      </c>
      <c r="Z96" s="61">
        <v>569.13207</v>
      </c>
      <c r="AA96" s="60">
        <v>0</v>
      </c>
      <c r="AB96" s="60">
        <v>0</v>
      </c>
      <c r="AC96" s="60">
        <v>250.37227</v>
      </c>
      <c r="AD96" s="60">
        <v>501.26231</v>
      </c>
      <c r="AE96" s="60">
        <v>0</v>
      </c>
      <c r="AF96" s="60">
        <v>0</v>
      </c>
      <c r="AG96" s="60">
        <v>439.30647</v>
      </c>
      <c r="AH96" s="60">
        <v>821.42746</v>
      </c>
      <c r="AI96" s="60">
        <v>0</v>
      </c>
      <c r="AJ96" s="60">
        <v>0</v>
      </c>
      <c r="AK96" s="60">
        <v>211.53838</v>
      </c>
      <c r="AL96" s="60">
        <v>584.05151</v>
      </c>
      <c r="AM96" s="60">
        <v>0</v>
      </c>
      <c r="AN96" s="60">
        <v>0</v>
      </c>
      <c r="AO96" s="60">
        <v>126.85179</v>
      </c>
      <c r="AP96" s="60">
        <v>29.995</v>
      </c>
      <c r="AQ96" s="103">
        <v>0</v>
      </c>
      <c r="AR96" s="103">
        <v>0</v>
      </c>
      <c r="AS96" s="103">
        <v>18.67968</v>
      </c>
      <c r="AT96" s="103">
        <v>14.446</v>
      </c>
    </row>
    <row r="97" spans="1:46" s="50" customFormat="1" ht="25.5">
      <c r="A97" s="54" t="s">
        <v>181</v>
      </c>
      <c r="B97" s="68" t="s">
        <v>182</v>
      </c>
      <c r="C97" s="60">
        <v>0.0204</v>
      </c>
      <c r="D97" s="60">
        <v>0.02799</v>
      </c>
      <c r="E97" s="60">
        <v>24.34988</v>
      </c>
      <c r="F97" s="60">
        <v>18.60975</v>
      </c>
      <c r="G97" s="60">
        <v>0</v>
      </c>
      <c r="H97" s="60">
        <v>0</v>
      </c>
      <c r="I97" s="60">
        <v>7.99896</v>
      </c>
      <c r="J97" s="60">
        <v>3.44211</v>
      </c>
      <c r="K97" s="60">
        <v>0</v>
      </c>
      <c r="L97" s="60">
        <v>0</v>
      </c>
      <c r="M97" s="60">
        <v>122.06816</v>
      </c>
      <c r="N97" s="60">
        <v>80.1338</v>
      </c>
      <c r="O97" s="60">
        <v>0</v>
      </c>
      <c r="P97" s="60">
        <v>0</v>
      </c>
      <c r="Q97" s="60">
        <v>13.10184</v>
      </c>
      <c r="R97" s="60">
        <v>8.49165</v>
      </c>
      <c r="S97" s="60">
        <v>0</v>
      </c>
      <c r="T97" s="60">
        <v>0</v>
      </c>
      <c r="U97" s="60">
        <v>13.19222</v>
      </c>
      <c r="V97" s="60">
        <v>10.22914</v>
      </c>
      <c r="W97" s="61">
        <v>0</v>
      </c>
      <c r="X97" s="61">
        <v>0</v>
      </c>
      <c r="Y97" s="61">
        <v>36.89813</v>
      </c>
      <c r="Z97" s="61">
        <v>12.01616</v>
      </c>
      <c r="AA97" s="60">
        <v>0</v>
      </c>
      <c r="AB97" s="60">
        <v>0</v>
      </c>
      <c r="AC97" s="60">
        <v>91.19879</v>
      </c>
      <c r="AD97" s="60">
        <v>47.04054</v>
      </c>
      <c r="AE97" s="60">
        <v>0</v>
      </c>
      <c r="AF97" s="60">
        <v>0</v>
      </c>
      <c r="AG97" s="60">
        <v>106.06166</v>
      </c>
      <c r="AH97" s="60">
        <v>63.7034</v>
      </c>
      <c r="AI97" s="60">
        <v>0</v>
      </c>
      <c r="AJ97" s="60">
        <v>0</v>
      </c>
      <c r="AK97" s="60">
        <v>95.23716</v>
      </c>
      <c r="AL97" s="60">
        <v>60.49399</v>
      </c>
      <c r="AM97" s="60">
        <v>0</v>
      </c>
      <c r="AN97" s="60">
        <v>0</v>
      </c>
      <c r="AO97" s="60">
        <v>8.38406</v>
      </c>
      <c r="AP97" s="60">
        <v>18.97465</v>
      </c>
      <c r="AQ97" s="103">
        <v>0</v>
      </c>
      <c r="AR97" s="103">
        <v>0</v>
      </c>
      <c r="AS97" s="103">
        <v>17.2575</v>
      </c>
      <c r="AT97" s="103">
        <v>6.82989</v>
      </c>
    </row>
    <row r="98" spans="1:46" s="50" customFormat="1" ht="63.75">
      <c r="A98" s="54" t="s">
        <v>183</v>
      </c>
      <c r="B98" s="68" t="s">
        <v>184</v>
      </c>
      <c r="C98" s="60">
        <v>0</v>
      </c>
      <c r="D98" s="60">
        <v>0</v>
      </c>
      <c r="E98" s="60">
        <v>0.006</v>
      </c>
      <c r="F98" s="60">
        <v>0.04779</v>
      </c>
      <c r="G98" s="60" t="s">
        <v>229</v>
      </c>
      <c r="H98" s="60" t="s">
        <v>229</v>
      </c>
      <c r="I98" s="60" t="s">
        <v>229</v>
      </c>
      <c r="J98" s="60" t="s">
        <v>229</v>
      </c>
      <c r="K98" s="60" t="s">
        <v>229</v>
      </c>
      <c r="L98" s="60" t="s">
        <v>229</v>
      </c>
      <c r="M98" s="60" t="s">
        <v>229</v>
      </c>
      <c r="N98" s="60" t="s">
        <v>229</v>
      </c>
      <c r="O98" s="60" t="s">
        <v>229</v>
      </c>
      <c r="P98" s="60" t="s">
        <v>229</v>
      </c>
      <c r="Q98" s="60" t="s">
        <v>229</v>
      </c>
      <c r="R98" s="60" t="s">
        <v>229</v>
      </c>
      <c r="S98" s="60">
        <v>0</v>
      </c>
      <c r="T98" s="60">
        <v>0</v>
      </c>
      <c r="U98" s="60">
        <v>0.08</v>
      </c>
      <c r="V98" s="60">
        <v>0.42173</v>
      </c>
      <c r="W98" s="61">
        <v>0</v>
      </c>
      <c r="X98" s="61">
        <v>0</v>
      </c>
      <c r="Y98" s="61">
        <v>0.00375</v>
      </c>
      <c r="Z98" s="61">
        <v>0.01561</v>
      </c>
      <c r="AA98" s="60" t="s">
        <v>229</v>
      </c>
      <c r="AB98" s="60" t="s">
        <v>229</v>
      </c>
      <c r="AC98" s="60" t="s">
        <v>229</v>
      </c>
      <c r="AD98" s="60" t="s">
        <v>229</v>
      </c>
      <c r="AE98" s="60" t="s">
        <v>229</v>
      </c>
      <c r="AF98" s="60" t="s">
        <v>229</v>
      </c>
      <c r="AG98" s="60" t="s">
        <v>229</v>
      </c>
      <c r="AH98" s="60" t="s">
        <v>229</v>
      </c>
      <c r="AI98" s="60" t="s">
        <v>229</v>
      </c>
      <c r="AJ98" s="60" t="s">
        <v>229</v>
      </c>
      <c r="AK98" s="60" t="s">
        <v>229</v>
      </c>
      <c r="AL98" s="60" t="s">
        <v>229</v>
      </c>
      <c r="AM98" s="60" t="s">
        <v>229</v>
      </c>
      <c r="AN98" s="60" t="s">
        <v>229</v>
      </c>
      <c r="AO98" s="60" t="s">
        <v>229</v>
      </c>
      <c r="AP98" s="60" t="s">
        <v>229</v>
      </c>
      <c r="AQ98" s="103" t="s">
        <v>229</v>
      </c>
      <c r="AR98" s="103" t="s">
        <v>229</v>
      </c>
      <c r="AS98" s="103" t="s">
        <v>229</v>
      </c>
      <c r="AT98" s="103" t="s">
        <v>229</v>
      </c>
    </row>
    <row r="99" spans="1:46" s="50" customFormat="1" ht="63.75">
      <c r="A99" s="54" t="s">
        <v>185</v>
      </c>
      <c r="B99" s="68" t="s">
        <v>186</v>
      </c>
      <c r="C99" s="60">
        <v>569.456</v>
      </c>
      <c r="D99" s="60">
        <v>54.85086</v>
      </c>
      <c r="E99" s="60">
        <v>0.05796</v>
      </c>
      <c r="F99" s="60">
        <v>0.22106</v>
      </c>
      <c r="G99" s="60">
        <v>36920.542</v>
      </c>
      <c r="H99" s="60">
        <v>2970.43047</v>
      </c>
      <c r="I99" s="60">
        <v>0.98385</v>
      </c>
      <c r="J99" s="60">
        <v>2.04679</v>
      </c>
      <c r="K99" s="60">
        <v>20724.19</v>
      </c>
      <c r="L99" s="60">
        <v>1823.53179</v>
      </c>
      <c r="M99" s="60">
        <v>102.56389</v>
      </c>
      <c r="N99" s="60">
        <v>19.097</v>
      </c>
      <c r="O99" s="60">
        <v>3552.71</v>
      </c>
      <c r="P99" s="60">
        <v>265.91332</v>
      </c>
      <c r="Q99" s="60">
        <v>183.42249</v>
      </c>
      <c r="R99" s="60">
        <v>16.05292</v>
      </c>
      <c r="S99" s="60">
        <v>281.95</v>
      </c>
      <c r="T99" s="60">
        <v>114.25165</v>
      </c>
      <c r="U99" s="60">
        <v>6537.79458</v>
      </c>
      <c r="V99" s="60">
        <v>207.14943</v>
      </c>
      <c r="W99" s="61">
        <v>864.85</v>
      </c>
      <c r="X99" s="61">
        <v>176.78205</v>
      </c>
      <c r="Y99" s="61">
        <v>3142.04607</v>
      </c>
      <c r="Z99" s="61">
        <v>125.46152</v>
      </c>
      <c r="AA99" s="60">
        <v>2875</v>
      </c>
      <c r="AB99" s="60">
        <v>293.0778</v>
      </c>
      <c r="AC99" s="60">
        <v>166.40325</v>
      </c>
      <c r="AD99" s="60">
        <v>15.32269</v>
      </c>
      <c r="AE99" s="60">
        <v>1618.1998</v>
      </c>
      <c r="AF99" s="60">
        <v>204.369</v>
      </c>
      <c r="AG99" s="60">
        <v>6767.67696</v>
      </c>
      <c r="AH99" s="60">
        <v>832.71698</v>
      </c>
      <c r="AI99" s="60">
        <v>2416.05</v>
      </c>
      <c r="AJ99" s="60">
        <v>334.478</v>
      </c>
      <c r="AK99" s="60">
        <v>56118.03714</v>
      </c>
      <c r="AL99" s="60">
        <v>6265.48353</v>
      </c>
      <c r="AM99" s="60">
        <v>0</v>
      </c>
      <c r="AN99" s="60">
        <v>0</v>
      </c>
      <c r="AO99" s="60">
        <v>4050.01892</v>
      </c>
      <c r="AP99" s="60">
        <v>32108.80118</v>
      </c>
      <c r="AQ99" s="103">
        <v>2243.75</v>
      </c>
      <c r="AR99" s="103">
        <v>206.375</v>
      </c>
      <c r="AS99" s="103">
        <v>4190.58502</v>
      </c>
      <c r="AT99" s="103">
        <v>167.57307</v>
      </c>
    </row>
    <row r="100" spans="1:46" s="50" customFormat="1" ht="89.25">
      <c r="A100" s="54" t="s">
        <v>187</v>
      </c>
      <c r="B100" s="68" t="s">
        <v>188</v>
      </c>
      <c r="C100" s="60">
        <v>3106.102</v>
      </c>
      <c r="D100" s="60">
        <v>713.64983</v>
      </c>
      <c r="E100" s="60">
        <v>0</v>
      </c>
      <c r="F100" s="60">
        <v>0</v>
      </c>
      <c r="G100" s="60">
        <v>2168.782</v>
      </c>
      <c r="H100" s="60">
        <v>810.69594</v>
      </c>
      <c r="I100" s="60">
        <v>0</v>
      </c>
      <c r="J100" s="60">
        <v>0</v>
      </c>
      <c r="K100" s="60">
        <v>1614.729</v>
      </c>
      <c r="L100" s="60">
        <v>802.97233</v>
      </c>
      <c r="M100" s="60">
        <v>101.78</v>
      </c>
      <c r="N100" s="60">
        <v>75.12</v>
      </c>
      <c r="O100" s="60">
        <v>2878.55</v>
      </c>
      <c r="P100" s="60">
        <v>985.14458</v>
      </c>
      <c r="Q100" s="60">
        <v>214.408</v>
      </c>
      <c r="R100" s="60">
        <v>70.61483</v>
      </c>
      <c r="S100" s="60">
        <v>0</v>
      </c>
      <c r="T100" s="60">
        <v>0</v>
      </c>
      <c r="U100" s="60">
        <v>40.05</v>
      </c>
      <c r="V100" s="60">
        <v>34.20172</v>
      </c>
      <c r="W100" s="61">
        <v>80</v>
      </c>
      <c r="X100" s="61">
        <v>15.41192</v>
      </c>
      <c r="Y100" s="61">
        <v>0</v>
      </c>
      <c r="Z100" s="61">
        <v>0</v>
      </c>
      <c r="AA100" s="60">
        <v>1704.3</v>
      </c>
      <c r="AB100" s="60">
        <v>411.91068</v>
      </c>
      <c r="AC100" s="60">
        <v>0</v>
      </c>
      <c r="AD100" s="60">
        <v>0</v>
      </c>
      <c r="AE100" s="60">
        <v>496</v>
      </c>
      <c r="AF100" s="60">
        <v>26.25003</v>
      </c>
      <c r="AG100" s="60">
        <v>0</v>
      </c>
      <c r="AH100" s="60">
        <v>0</v>
      </c>
      <c r="AI100" s="60">
        <v>1512</v>
      </c>
      <c r="AJ100" s="60">
        <v>127.49009</v>
      </c>
      <c r="AK100" s="60">
        <v>0</v>
      </c>
      <c r="AL100" s="60">
        <v>0</v>
      </c>
      <c r="AM100" s="60">
        <v>850</v>
      </c>
      <c r="AN100" s="60">
        <v>114.77939</v>
      </c>
      <c r="AO100" s="60">
        <v>0</v>
      </c>
      <c r="AP100" s="60">
        <v>0</v>
      </c>
      <c r="AQ100" s="103">
        <v>125</v>
      </c>
      <c r="AR100" s="103">
        <v>1.07462</v>
      </c>
      <c r="AS100" s="103">
        <v>0</v>
      </c>
      <c r="AT100" s="103">
        <v>0</v>
      </c>
    </row>
    <row r="101" spans="1:46" s="50" customFormat="1" ht="63.75">
      <c r="A101" s="54" t="s">
        <v>189</v>
      </c>
      <c r="B101" s="68" t="s">
        <v>190</v>
      </c>
      <c r="C101" s="60" t="s">
        <v>229</v>
      </c>
      <c r="D101" s="60" t="s">
        <v>229</v>
      </c>
      <c r="E101" s="60" t="s">
        <v>229</v>
      </c>
      <c r="F101" s="60" t="s">
        <v>229</v>
      </c>
      <c r="G101" s="60" t="s">
        <v>229</v>
      </c>
      <c r="H101" s="60" t="s">
        <v>229</v>
      </c>
      <c r="I101" s="60" t="s">
        <v>229</v>
      </c>
      <c r="J101" s="60" t="s">
        <v>229</v>
      </c>
      <c r="K101" s="60" t="s">
        <v>229</v>
      </c>
      <c r="L101" s="60" t="s">
        <v>229</v>
      </c>
      <c r="M101" s="60" t="s">
        <v>229</v>
      </c>
      <c r="N101" s="60" t="s">
        <v>229</v>
      </c>
      <c r="O101" s="60">
        <v>0</v>
      </c>
      <c r="P101" s="60">
        <v>0</v>
      </c>
      <c r="Q101" s="60">
        <v>0.008</v>
      </c>
      <c r="R101" s="60">
        <v>0.011</v>
      </c>
      <c r="S101" s="60">
        <v>315.25</v>
      </c>
      <c r="T101" s="60">
        <v>144.02615</v>
      </c>
      <c r="U101" s="60">
        <v>273.223</v>
      </c>
      <c r="V101" s="60">
        <v>137.87965</v>
      </c>
      <c r="W101" s="61">
        <v>240</v>
      </c>
      <c r="X101" s="61">
        <v>58.12805</v>
      </c>
      <c r="Y101" s="61">
        <v>0</v>
      </c>
      <c r="Z101" s="61">
        <v>0</v>
      </c>
      <c r="AA101" s="60">
        <v>0</v>
      </c>
      <c r="AB101" s="60">
        <v>0</v>
      </c>
      <c r="AC101" s="60">
        <v>622</v>
      </c>
      <c r="AD101" s="60">
        <v>453.20049</v>
      </c>
      <c r="AE101" s="60">
        <v>0</v>
      </c>
      <c r="AF101" s="60">
        <v>0</v>
      </c>
      <c r="AG101" s="60">
        <v>80</v>
      </c>
      <c r="AH101" s="60">
        <v>43.855</v>
      </c>
      <c r="AI101" s="60">
        <v>0</v>
      </c>
      <c r="AJ101" s="60">
        <v>0</v>
      </c>
      <c r="AK101" s="60">
        <v>544.86</v>
      </c>
      <c r="AL101" s="60">
        <v>250.39487</v>
      </c>
      <c r="AM101" s="60">
        <v>0</v>
      </c>
      <c r="AN101" s="60">
        <v>0</v>
      </c>
      <c r="AO101" s="60">
        <v>12.36318</v>
      </c>
      <c r="AP101" s="60">
        <v>40</v>
      </c>
      <c r="AQ101" s="103">
        <v>0</v>
      </c>
      <c r="AR101" s="103">
        <v>0</v>
      </c>
      <c r="AS101" s="103">
        <v>247.5</v>
      </c>
      <c r="AT101" s="103">
        <v>110.38643</v>
      </c>
    </row>
    <row r="102" spans="1:46" s="50" customFormat="1" ht="76.5">
      <c r="A102" s="54" t="s">
        <v>191</v>
      </c>
      <c r="B102" s="68" t="s">
        <v>192</v>
      </c>
      <c r="C102" s="60">
        <v>377.64</v>
      </c>
      <c r="D102" s="60">
        <v>86.127</v>
      </c>
      <c r="E102" s="60">
        <v>0.012</v>
      </c>
      <c r="F102" s="60">
        <v>0.00964</v>
      </c>
      <c r="G102" s="60">
        <v>908.893</v>
      </c>
      <c r="H102" s="60">
        <v>174.2398</v>
      </c>
      <c r="I102" s="60">
        <v>13.32</v>
      </c>
      <c r="J102" s="60">
        <v>4.779</v>
      </c>
      <c r="K102" s="60">
        <v>1071.33</v>
      </c>
      <c r="L102" s="60">
        <v>235.52633</v>
      </c>
      <c r="M102" s="60">
        <v>0</v>
      </c>
      <c r="N102" s="60">
        <v>0</v>
      </c>
      <c r="O102" s="60">
        <v>3732.08</v>
      </c>
      <c r="P102" s="60">
        <v>693.857</v>
      </c>
      <c r="Q102" s="60">
        <v>23.598</v>
      </c>
      <c r="R102" s="60">
        <v>7.92144</v>
      </c>
      <c r="S102" s="60">
        <v>1867.3</v>
      </c>
      <c r="T102" s="60">
        <v>387.36807</v>
      </c>
      <c r="U102" s="60">
        <v>140.1538</v>
      </c>
      <c r="V102" s="60">
        <v>3.39384</v>
      </c>
      <c r="W102" s="61">
        <v>2758.62</v>
      </c>
      <c r="X102" s="61">
        <v>598.71594</v>
      </c>
      <c r="Y102" s="61">
        <v>20</v>
      </c>
      <c r="Z102" s="61">
        <v>1.90854</v>
      </c>
      <c r="AA102" s="60">
        <v>3696.26</v>
      </c>
      <c r="AB102" s="60">
        <v>1000.91385</v>
      </c>
      <c r="AC102" s="60">
        <v>1552.21</v>
      </c>
      <c r="AD102" s="60">
        <v>26.4925</v>
      </c>
      <c r="AE102" s="60">
        <v>81.05</v>
      </c>
      <c r="AF102" s="60">
        <v>28.7315</v>
      </c>
      <c r="AG102" s="60">
        <v>3839.092</v>
      </c>
      <c r="AH102" s="60">
        <v>213.19211</v>
      </c>
      <c r="AI102" s="60">
        <v>0</v>
      </c>
      <c r="AJ102" s="60">
        <v>0</v>
      </c>
      <c r="AK102" s="60">
        <v>239.5148</v>
      </c>
      <c r="AL102" s="60">
        <v>4.60426</v>
      </c>
      <c r="AM102" s="60">
        <v>0</v>
      </c>
      <c r="AN102" s="60">
        <v>0</v>
      </c>
      <c r="AO102" s="60">
        <v>3.011</v>
      </c>
      <c r="AP102" s="60">
        <v>156.8</v>
      </c>
      <c r="AQ102" s="103">
        <v>0</v>
      </c>
      <c r="AR102" s="103">
        <v>0</v>
      </c>
      <c r="AS102" s="103">
        <v>92.8</v>
      </c>
      <c r="AT102" s="103">
        <v>1.48324</v>
      </c>
    </row>
    <row r="103" spans="1:46" s="50" customFormat="1" ht="12.75">
      <c r="A103" s="54" t="s">
        <v>193</v>
      </c>
      <c r="B103" s="68" t="s">
        <v>194</v>
      </c>
      <c r="C103" s="60" t="s">
        <v>229</v>
      </c>
      <c r="D103" s="60" t="s">
        <v>229</v>
      </c>
      <c r="E103" s="60" t="s">
        <v>229</v>
      </c>
      <c r="F103" s="60" t="s">
        <v>229</v>
      </c>
      <c r="G103" s="60">
        <v>0</v>
      </c>
      <c r="H103" s="60">
        <v>0</v>
      </c>
      <c r="I103" s="60">
        <v>0.0528</v>
      </c>
      <c r="J103" s="60">
        <v>0.056</v>
      </c>
      <c r="K103" s="60" t="s">
        <v>229</v>
      </c>
      <c r="L103" s="60" t="s">
        <v>229</v>
      </c>
      <c r="M103" s="60" t="s">
        <v>229</v>
      </c>
      <c r="N103" s="60" t="s">
        <v>229</v>
      </c>
      <c r="O103" s="60" t="s">
        <v>229</v>
      </c>
      <c r="P103" s="60" t="s">
        <v>229</v>
      </c>
      <c r="Q103" s="60" t="s">
        <v>229</v>
      </c>
      <c r="R103" s="60" t="s">
        <v>229</v>
      </c>
      <c r="S103" s="60" t="s">
        <v>229</v>
      </c>
      <c r="T103" s="60" t="s">
        <v>229</v>
      </c>
      <c r="U103" s="60" t="s">
        <v>229</v>
      </c>
      <c r="V103" s="60" t="s">
        <v>229</v>
      </c>
      <c r="W103" s="61" t="s">
        <v>229</v>
      </c>
      <c r="X103" s="61" t="s">
        <v>229</v>
      </c>
      <c r="Y103" s="61" t="s">
        <v>229</v>
      </c>
      <c r="Z103" s="61" t="s">
        <v>229</v>
      </c>
      <c r="AA103" s="60" t="s">
        <v>229</v>
      </c>
      <c r="AB103" s="60" t="s">
        <v>229</v>
      </c>
      <c r="AC103" s="60" t="s">
        <v>229</v>
      </c>
      <c r="AD103" s="60" t="s">
        <v>229</v>
      </c>
      <c r="AE103" s="60" t="s">
        <v>229</v>
      </c>
      <c r="AF103" s="60" t="s">
        <v>229</v>
      </c>
      <c r="AG103" s="60" t="s">
        <v>229</v>
      </c>
      <c r="AH103" s="60" t="s">
        <v>229</v>
      </c>
      <c r="AI103" s="60" t="s">
        <v>229</v>
      </c>
      <c r="AJ103" s="60" t="s">
        <v>229</v>
      </c>
      <c r="AK103" s="60" t="s">
        <v>229</v>
      </c>
      <c r="AL103" s="60" t="s">
        <v>229</v>
      </c>
      <c r="AM103" s="60" t="s">
        <v>229</v>
      </c>
      <c r="AN103" s="60" t="s">
        <v>229</v>
      </c>
      <c r="AO103" s="60" t="s">
        <v>229</v>
      </c>
      <c r="AP103" s="60" t="s">
        <v>229</v>
      </c>
      <c r="AQ103" s="103" t="s">
        <v>229</v>
      </c>
      <c r="AR103" s="103" t="s">
        <v>229</v>
      </c>
      <c r="AS103" s="103" t="s">
        <v>229</v>
      </c>
      <c r="AT103" s="103" t="s">
        <v>229</v>
      </c>
    </row>
    <row r="104" spans="1:46" s="50" customFormat="1" ht="25.5">
      <c r="A104" s="54" t="s">
        <v>195</v>
      </c>
      <c r="B104" s="68" t="s">
        <v>196</v>
      </c>
      <c r="C104" s="60">
        <v>1033</v>
      </c>
      <c r="D104" s="60">
        <v>517.658</v>
      </c>
      <c r="E104" s="60">
        <v>2671.62662</v>
      </c>
      <c r="F104" s="60">
        <v>2852.60478</v>
      </c>
      <c r="G104" s="60">
        <v>56.8</v>
      </c>
      <c r="H104" s="60">
        <v>41.025</v>
      </c>
      <c r="I104" s="60">
        <v>3676.04965</v>
      </c>
      <c r="J104" s="60">
        <v>3766.77932</v>
      </c>
      <c r="K104" s="60">
        <v>13.52</v>
      </c>
      <c r="L104" s="60">
        <v>7.019</v>
      </c>
      <c r="M104" s="60">
        <v>3707.76091</v>
      </c>
      <c r="N104" s="60">
        <v>4388.85845</v>
      </c>
      <c r="O104" s="60">
        <v>0</v>
      </c>
      <c r="P104" s="60">
        <v>0</v>
      </c>
      <c r="Q104" s="60">
        <v>3737.61694</v>
      </c>
      <c r="R104" s="60">
        <v>4499.7655</v>
      </c>
      <c r="S104" s="60">
        <v>331.069</v>
      </c>
      <c r="T104" s="60">
        <v>118.74398</v>
      </c>
      <c r="U104" s="60">
        <v>5797.16787</v>
      </c>
      <c r="V104" s="60">
        <v>5830.45026</v>
      </c>
      <c r="W104" s="61">
        <v>1152.02</v>
      </c>
      <c r="X104" s="61">
        <v>244.0879</v>
      </c>
      <c r="Y104" s="61">
        <v>6327.95127</v>
      </c>
      <c r="Z104" s="61">
        <v>6075.79897</v>
      </c>
      <c r="AA104" s="60">
        <v>1046.835</v>
      </c>
      <c r="AB104" s="60">
        <v>260.92204</v>
      </c>
      <c r="AC104" s="60">
        <v>8391.33323</v>
      </c>
      <c r="AD104" s="60">
        <v>7803.92079</v>
      </c>
      <c r="AE104" s="60">
        <v>186.652</v>
      </c>
      <c r="AF104" s="60">
        <v>157.677</v>
      </c>
      <c r="AG104" s="60">
        <v>6428.30653</v>
      </c>
      <c r="AH104" s="60">
        <v>7923.33807</v>
      </c>
      <c r="AI104" s="60">
        <v>303.25</v>
      </c>
      <c r="AJ104" s="60">
        <v>402.061</v>
      </c>
      <c r="AK104" s="60">
        <v>7575.08492</v>
      </c>
      <c r="AL104" s="60">
        <v>7455.90494</v>
      </c>
      <c r="AM104" s="60">
        <v>130</v>
      </c>
      <c r="AN104" s="60">
        <v>190.853</v>
      </c>
      <c r="AO104" s="60">
        <v>1494.01604</v>
      </c>
      <c r="AP104" s="60">
        <v>1245.82776</v>
      </c>
      <c r="AQ104" s="103">
        <v>0</v>
      </c>
      <c r="AR104" s="103">
        <v>0</v>
      </c>
      <c r="AS104" s="103">
        <v>2018.13006</v>
      </c>
      <c r="AT104" s="103">
        <v>1734.65254</v>
      </c>
    </row>
    <row r="105" spans="1:46" s="50" customFormat="1" ht="89.25">
      <c r="A105" s="54" t="s">
        <v>197</v>
      </c>
      <c r="B105" s="68" t="s">
        <v>198</v>
      </c>
      <c r="C105" s="60">
        <v>0</v>
      </c>
      <c r="D105" s="60">
        <v>0</v>
      </c>
      <c r="E105" s="60">
        <v>0.70424</v>
      </c>
      <c r="F105" s="60">
        <v>10.71675</v>
      </c>
      <c r="G105" s="60">
        <v>0</v>
      </c>
      <c r="H105" s="60">
        <v>0</v>
      </c>
      <c r="I105" s="60">
        <v>3.01629</v>
      </c>
      <c r="J105" s="60">
        <v>20.39933</v>
      </c>
      <c r="K105" s="60">
        <v>0</v>
      </c>
      <c r="L105" s="60">
        <v>0</v>
      </c>
      <c r="M105" s="60">
        <v>1.17426</v>
      </c>
      <c r="N105" s="60">
        <v>12.05253</v>
      </c>
      <c r="O105" s="60">
        <v>0</v>
      </c>
      <c r="P105" s="60">
        <v>0</v>
      </c>
      <c r="Q105" s="60">
        <v>1.15141</v>
      </c>
      <c r="R105" s="60">
        <v>22.41106</v>
      </c>
      <c r="S105" s="60">
        <v>0</v>
      </c>
      <c r="T105" s="60">
        <v>0</v>
      </c>
      <c r="U105" s="60">
        <v>1.01653</v>
      </c>
      <c r="V105" s="60">
        <v>11.64926</v>
      </c>
      <c r="W105" s="61">
        <v>0</v>
      </c>
      <c r="X105" s="61">
        <v>0</v>
      </c>
      <c r="Y105" s="61">
        <v>1.12494</v>
      </c>
      <c r="Z105" s="61">
        <v>23.96817</v>
      </c>
      <c r="AA105" s="60">
        <v>0</v>
      </c>
      <c r="AB105" s="60">
        <v>0</v>
      </c>
      <c r="AC105" s="60">
        <v>4.46975</v>
      </c>
      <c r="AD105" s="60">
        <v>36.60276</v>
      </c>
      <c r="AE105" s="60">
        <v>0</v>
      </c>
      <c r="AF105" s="60">
        <v>0</v>
      </c>
      <c r="AG105" s="60">
        <v>1.24811</v>
      </c>
      <c r="AH105" s="60">
        <v>31.31422</v>
      </c>
      <c r="AI105" s="60">
        <v>0</v>
      </c>
      <c r="AJ105" s="60">
        <v>0</v>
      </c>
      <c r="AK105" s="60">
        <v>2.76728</v>
      </c>
      <c r="AL105" s="60">
        <v>39.4607</v>
      </c>
      <c r="AM105" s="60">
        <v>0</v>
      </c>
      <c r="AN105" s="60">
        <v>0</v>
      </c>
      <c r="AO105" s="60">
        <v>1.58998</v>
      </c>
      <c r="AP105" s="60">
        <v>0.07759</v>
      </c>
      <c r="AQ105" s="103">
        <v>0</v>
      </c>
      <c r="AR105" s="103">
        <v>0</v>
      </c>
      <c r="AS105" s="103">
        <v>0.224</v>
      </c>
      <c r="AT105" s="103">
        <v>4.62008</v>
      </c>
    </row>
    <row r="106" spans="1:46" s="50" customFormat="1" ht="25.5">
      <c r="A106" s="54" t="s">
        <v>199</v>
      </c>
      <c r="B106" s="68" t="s">
        <v>200</v>
      </c>
      <c r="C106" s="60" t="s">
        <v>229</v>
      </c>
      <c r="D106" s="60" t="s">
        <v>229</v>
      </c>
      <c r="E106" s="60" t="s">
        <v>229</v>
      </c>
      <c r="F106" s="60" t="s">
        <v>229</v>
      </c>
      <c r="G106" s="60">
        <v>34.44</v>
      </c>
      <c r="H106" s="60">
        <v>5.657</v>
      </c>
      <c r="I106" s="60">
        <v>0</v>
      </c>
      <c r="J106" s="60">
        <v>0</v>
      </c>
      <c r="K106" s="60" t="s">
        <v>229</v>
      </c>
      <c r="L106" s="60" t="s">
        <v>229</v>
      </c>
      <c r="M106" s="60" t="s">
        <v>229</v>
      </c>
      <c r="N106" s="60" t="s">
        <v>229</v>
      </c>
      <c r="O106" s="60">
        <v>0</v>
      </c>
      <c r="P106" s="60">
        <v>0</v>
      </c>
      <c r="Q106" s="60">
        <v>0.425</v>
      </c>
      <c r="R106" s="60">
        <v>2.7604</v>
      </c>
      <c r="S106" s="60" t="s">
        <v>229</v>
      </c>
      <c r="T106" s="60" t="s">
        <v>229</v>
      </c>
      <c r="U106" s="60" t="s">
        <v>229</v>
      </c>
      <c r="V106" s="60" t="s">
        <v>229</v>
      </c>
      <c r="W106" s="61" t="s">
        <v>229</v>
      </c>
      <c r="X106" s="61" t="s">
        <v>229</v>
      </c>
      <c r="Y106" s="61" t="s">
        <v>229</v>
      </c>
      <c r="Z106" s="61" t="s">
        <v>229</v>
      </c>
      <c r="AA106" s="60" t="s">
        <v>229</v>
      </c>
      <c r="AB106" s="60" t="s">
        <v>229</v>
      </c>
      <c r="AC106" s="60" t="s">
        <v>229</v>
      </c>
      <c r="AD106" s="60" t="s">
        <v>229</v>
      </c>
      <c r="AE106" s="60" t="s">
        <v>229</v>
      </c>
      <c r="AF106" s="60" t="s">
        <v>229</v>
      </c>
      <c r="AG106" s="60" t="s">
        <v>229</v>
      </c>
      <c r="AH106" s="60" t="s">
        <v>229</v>
      </c>
      <c r="AI106" s="60" t="s">
        <v>229</v>
      </c>
      <c r="AJ106" s="60" t="s">
        <v>229</v>
      </c>
      <c r="AK106" s="60" t="s">
        <v>229</v>
      </c>
      <c r="AL106" s="60" t="s">
        <v>229</v>
      </c>
      <c r="AM106" s="60" t="s">
        <v>229</v>
      </c>
      <c r="AN106" s="60" t="s">
        <v>229</v>
      </c>
      <c r="AO106" s="60" t="s">
        <v>229</v>
      </c>
      <c r="AP106" s="60" t="s">
        <v>229</v>
      </c>
      <c r="AQ106" s="103" t="s">
        <v>229</v>
      </c>
      <c r="AR106" s="103" t="s">
        <v>229</v>
      </c>
      <c r="AS106" s="103" t="s">
        <v>229</v>
      </c>
      <c r="AT106" s="103" t="s">
        <v>229</v>
      </c>
    </row>
    <row r="107" spans="1:46" s="50" customFormat="1" ht="63.75">
      <c r="A107" s="54" t="s">
        <v>201</v>
      </c>
      <c r="B107" s="68" t="s">
        <v>202</v>
      </c>
      <c r="C107" s="60">
        <v>0</v>
      </c>
      <c r="D107" s="60">
        <v>0</v>
      </c>
      <c r="E107" s="60">
        <v>4.2015</v>
      </c>
      <c r="F107" s="60">
        <v>76.1149</v>
      </c>
      <c r="G107" s="60">
        <v>0.097</v>
      </c>
      <c r="H107" s="60">
        <v>3.47859</v>
      </c>
      <c r="I107" s="60">
        <v>5.1633</v>
      </c>
      <c r="J107" s="60">
        <v>113.27258</v>
      </c>
      <c r="K107" s="60">
        <v>0</v>
      </c>
      <c r="L107" s="60">
        <v>0</v>
      </c>
      <c r="M107" s="60">
        <v>4.75</v>
      </c>
      <c r="N107" s="60">
        <v>38.99913</v>
      </c>
      <c r="O107" s="60">
        <v>0</v>
      </c>
      <c r="P107" s="60">
        <v>0</v>
      </c>
      <c r="Q107" s="60">
        <v>23.359</v>
      </c>
      <c r="R107" s="60">
        <v>141.30368</v>
      </c>
      <c r="S107" s="60">
        <v>0</v>
      </c>
      <c r="T107" s="60">
        <v>0</v>
      </c>
      <c r="U107" s="60">
        <v>3.101</v>
      </c>
      <c r="V107" s="60">
        <v>17.61138</v>
      </c>
      <c r="W107" s="61">
        <v>0</v>
      </c>
      <c r="X107" s="61">
        <v>0</v>
      </c>
      <c r="Y107" s="61">
        <v>10.216</v>
      </c>
      <c r="Z107" s="61">
        <v>56.35536</v>
      </c>
      <c r="AA107" s="60">
        <v>0</v>
      </c>
      <c r="AB107" s="60">
        <v>0</v>
      </c>
      <c r="AC107" s="60">
        <v>5.718</v>
      </c>
      <c r="AD107" s="60">
        <v>51.9255</v>
      </c>
      <c r="AE107" s="60">
        <v>0</v>
      </c>
      <c r="AF107" s="60">
        <v>0</v>
      </c>
      <c r="AG107" s="60">
        <v>6.103</v>
      </c>
      <c r="AH107" s="60">
        <v>67.55948</v>
      </c>
      <c r="AI107" s="60">
        <v>0</v>
      </c>
      <c r="AJ107" s="60">
        <v>0</v>
      </c>
      <c r="AK107" s="60">
        <v>10.037</v>
      </c>
      <c r="AL107" s="60">
        <v>79.51936</v>
      </c>
      <c r="AM107" s="60">
        <v>0</v>
      </c>
      <c r="AN107" s="60">
        <v>0</v>
      </c>
      <c r="AO107" s="60">
        <v>27.6915</v>
      </c>
      <c r="AP107" s="60">
        <v>3.016</v>
      </c>
      <c r="AQ107" s="103">
        <v>0</v>
      </c>
      <c r="AR107" s="103">
        <v>0</v>
      </c>
      <c r="AS107" s="103">
        <v>1.725</v>
      </c>
      <c r="AT107" s="103">
        <v>17.78206</v>
      </c>
    </row>
    <row r="108" spans="1:46" s="50" customFormat="1" ht="63.75">
      <c r="A108" s="54" t="s">
        <v>203</v>
      </c>
      <c r="B108" s="68" t="s">
        <v>204</v>
      </c>
      <c r="C108" s="60">
        <v>0</v>
      </c>
      <c r="D108" s="60">
        <v>0</v>
      </c>
      <c r="E108" s="60">
        <v>0.30399</v>
      </c>
      <c r="F108" s="60">
        <v>2.49352</v>
      </c>
      <c r="G108" s="60">
        <v>0</v>
      </c>
      <c r="H108" s="60">
        <v>0</v>
      </c>
      <c r="I108" s="60">
        <v>0.61782</v>
      </c>
      <c r="J108" s="60">
        <v>4.59406</v>
      </c>
      <c r="K108" s="60">
        <v>0</v>
      </c>
      <c r="L108" s="60">
        <v>0</v>
      </c>
      <c r="M108" s="60">
        <v>1.18908</v>
      </c>
      <c r="N108" s="60">
        <v>8.61934</v>
      </c>
      <c r="O108" s="60">
        <v>0</v>
      </c>
      <c r="P108" s="60">
        <v>0</v>
      </c>
      <c r="Q108" s="60">
        <v>0.96616</v>
      </c>
      <c r="R108" s="60">
        <v>6.74201</v>
      </c>
      <c r="S108" s="60">
        <v>0</v>
      </c>
      <c r="T108" s="60">
        <v>0</v>
      </c>
      <c r="U108" s="60">
        <v>3.07977</v>
      </c>
      <c r="V108" s="60">
        <v>15.15444</v>
      </c>
      <c r="W108" s="61">
        <v>0</v>
      </c>
      <c r="X108" s="61">
        <v>0</v>
      </c>
      <c r="Y108" s="61">
        <v>13.7395</v>
      </c>
      <c r="Z108" s="61">
        <v>103.61559</v>
      </c>
      <c r="AA108" s="60">
        <v>0</v>
      </c>
      <c r="AB108" s="60">
        <v>0</v>
      </c>
      <c r="AC108" s="60">
        <v>2.6344</v>
      </c>
      <c r="AD108" s="60">
        <v>17.16974</v>
      </c>
      <c r="AE108" s="60">
        <v>0</v>
      </c>
      <c r="AF108" s="60">
        <v>0</v>
      </c>
      <c r="AG108" s="60">
        <v>2.09532</v>
      </c>
      <c r="AH108" s="60">
        <v>19.65826</v>
      </c>
      <c r="AI108" s="60">
        <v>0</v>
      </c>
      <c r="AJ108" s="60">
        <v>0</v>
      </c>
      <c r="AK108" s="60">
        <v>2.68001</v>
      </c>
      <c r="AL108" s="60">
        <v>39.1021</v>
      </c>
      <c r="AM108" s="60">
        <v>0</v>
      </c>
      <c r="AN108" s="60">
        <v>0</v>
      </c>
      <c r="AO108" s="60">
        <v>5.06354</v>
      </c>
      <c r="AP108" s="60">
        <v>0.3962</v>
      </c>
      <c r="AQ108" s="103">
        <v>0</v>
      </c>
      <c r="AR108" s="103">
        <v>0</v>
      </c>
      <c r="AS108" s="103">
        <v>0.37207</v>
      </c>
      <c r="AT108" s="103">
        <v>3.13981</v>
      </c>
    </row>
    <row r="109" spans="1:46" s="50" customFormat="1" ht="51">
      <c r="A109" s="54" t="s">
        <v>205</v>
      </c>
      <c r="B109" s="68" t="s">
        <v>206</v>
      </c>
      <c r="C109" s="60">
        <v>0</v>
      </c>
      <c r="D109" s="60">
        <v>0</v>
      </c>
      <c r="E109" s="60">
        <v>1.05</v>
      </c>
      <c r="F109" s="60">
        <v>12.86225</v>
      </c>
      <c r="G109" s="60">
        <v>0</v>
      </c>
      <c r="H109" s="60">
        <v>0</v>
      </c>
      <c r="I109" s="60">
        <v>164.22</v>
      </c>
      <c r="J109" s="60">
        <v>351.15403</v>
      </c>
      <c r="K109" s="60">
        <v>0</v>
      </c>
      <c r="L109" s="60">
        <v>0</v>
      </c>
      <c r="M109" s="60">
        <v>85.815</v>
      </c>
      <c r="N109" s="60">
        <v>226.88834</v>
      </c>
      <c r="O109" s="60">
        <v>0</v>
      </c>
      <c r="P109" s="60">
        <v>0</v>
      </c>
      <c r="Q109" s="60">
        <v>24.531</v>
      </c>
      <c r="R109" s="60">
        <v>71.50717</v>
      </c>
      <c r="S109" s="60">
        <v>0</v>
      </c>
      <c r="T109" s="60">
        <v>0</v>
      </c>
      <c r="U109" s="60">
        <v>218.65625</v>
      </c>
      <c r="V109" s="60">
        <v>453.06117</v>
      </c>
      <c r="W109" s="61">
        <v>20</v>
      </c>
      <c r="X109" s="61">
        <v>14.285</v>
      </c>
      <c r="Y109" s="61">
        <v>557.787</v>
      </c>
      <c r="Z109" s="61">
        <v>1374.40934</v>
      </c>
      <c r="AA109" s="60">
        <v>0</v>
      </c>
      <c r="AB109" s="60">
        <v>0</v>
      </c>
      <c r="AC109" s="60">
        <v>544.8</v>
      </c>
      <c r="AD109" s="60">
        <v>1812.15892</v>
      </c>
      <c r="AE109" s="60">
        <v>0</v>
      </c>
      <c r="AF109" s="60">
        <v>0</v>
      </c>
      <c r="AG109" s="60">
        <v>502.67</v>
      </c>
      <c r="AH109" s="60">
        <v>2040.42354</v>
      </c>
      <c r="AI109" s="60">
        <v>0</v>
      </c>
      <c r="AJ109" s="60">
        <v>0</v>
      </c>
      <c r="AK109" s="60">
        <v>114.84</v>
      </c>
      <c r="AL109" s="60">
        <v>332.0797</v>
      </c>
      <c r="AM109" s="60">
        <v>0</v>
      </c>
      <c r="AN109" s="60">
        <v>0</v>
      </c>
      <c r="AO109" s="60">
        <v>67.33735</v>
      </c>
      <c r="AP109" s="60">
        <v>20.62</v>
      </c>
      <c r="AQ109" s="103">
        <v>0</v>
      </c>
      <c r="AR109" s="103">
        <v>0</v>
      </c>
      <c r="AS109" s="103">
        <v>5.288</v>
      </c>
      <c r="AT109" s="103">
        <v>15.63628</v>
      </c>
    </row>
    <row r="110" spans="1:46" s="50" customFormat="1" ht="76.5">
      <c r="A110" s="54" t="s">
        <v>207</v>
      </c>
      <c r="B110" s="68" t="s">
        <v>208</v>
      </c>
      <c r="C110" s="60">
        <v>0</v>
      </c>
      <c r="D110" s="60">
        <v>0</v>
      </c>
      <c r="E110" s="60">
        <v>0.03547</v>
      </c>
      <c r="F110" s="60">
        <v>0.13198</v>
      </c>
      <c r="G110" s="60">
        <v>0</v>
      </c>
      <c r="H110" s="60">
        <v>0</v>
      </c>
      <c r="I110" s="60">
        <v>1.407</v>
      </c>
      <c r="J110" s="60">
        <v>4.51923</v>
      </c>
      <c r="K110" s="60">
        <v>0</v>
      </c>
      <c r="L110" s="60">
        <v>0</v>
      </c>
      <c r="M110" s="60">
        <v>7.55239</v>
      </c>
      <c r="N110" s="60">
        <v>22.85556</v>
      </c>
      <c r="O110" s="60">
        <v>0</v>
      </c>
      <c r="P110" s="60">
        <v>0</v>
      </c>
      <c r="Q110" s="60">
        <v>5.756</v>
      </c>
      <c r="R110" s="60">
        <v>11.34033</v>
      </c>
      <c r="S110" s="60">
        <v>0</v>
      </c>
      <c r="T110" s="60">
        <v>0</v>
      </c>
      <c r="U110" s="60">
        <v>5.094</v>
      </c>
      <c r="V110" s="60">
        <v>13.58497</v>
      </c>
      <c r="W110" s="61">
        <v>0</v>
      </c>
      <c r="X110" s="61">
        <v>0</v>
      </c>
      <c r="Y110" s="61">
        <v>7.9995</v>
      </c>
      <c r="Z110" s="61">
        <v>17.40491</v>
      </c>
      <c r="AA110" s="60">
        <v>0</v>
      </c>
      <c r="AB110" s="60">
        <v>0</v>
      </c>
      <c r="AC110" s="60">
        <v>2.36655</v>
      </c>
      <c r="AD110" s="60">
        <v>5.20865</v>
      </c>
      <c r="AE110" s="60">
        <v>0</v>
      </c>
      <c r="AF110" s="60">
        <v>0</v>
      </c>
      <c r="AG110" s="60">
        <v>1.0359</v>
      </c>
      <c r="AH110" s="60">
        <v>30.58103</v>
      </c>
      <c r="AI110" s="60">
        <v>0</v>
      </c>
      <c r="AJ110" s="60">
        <v>0</v>
      </c>
      <c r="AK110" s="60">
        <v>2.7532</v>
      </c>
      <c r="AL110" s="60">
        <v>56.87039</v>
      </c>
      <c r="AM110" s="60">
        <v>0</v>
      </c>
      <c r="AN110" s="60">
        <v>0</v>
      </c>
      <c r="AO110" s="60">
        <v>26.27283</v>
      </c>
      <c r="AP110" s="60">
        <v>1.4002</v>
      </c>
      <c r="AQ110" s="103">
        <v>0</v>
      </c>
      <c r="AR110" s="103">
        <v>0</v>
      </c>
      <c r="AS110" s="103">
        <v>0.5</v>
      </c>
      <c r="AT110" s="103">
        <v>1.143</v>
      </c>
    </row>
    <row r="111" spans="1:46" s="50" customFormat="1" ht="89.25">
      <c r="A111" s="54" t="s">
        <v>209</v>
      </c>
      <c r="B111" s="68" t="s">
        <v>210</v>
      </c>
      <c r="C111" s="60">
        <v>215</v>
      </c>
      <c r="D111" s="60">
        <v>199.74775</v>
      </c>
      <c r="E111" s="60">
        <v>39.695</v>
      </c>
      <c r="F111" s="60">
        <v>5.116</v>
      </c>
      <c r="G111" s="60">
        <v>403.197</v>
      </c>
      <c r="H111" s="60">
        <v>485.66401</v>
      </c>
      <c r="I111" s="60">
        <v>0</v>
      </c>
      <c r="J111" s="60">
        <v>0</v>
      </c>
      <c r="K111" s="60">
        <v>120</v>
      </c>
      <c r="L111" s="60">
        <v>105.64</v>
      </c>
      <c r="M111" s="60">
        <v>0</v>
      </c>
      <c r="N111" s="60">
        <v>0</v>
      </c>
      <c r="O111" s="60">
        <v>453.972</v>
      </c>
      <c r="P111" s="60">
        <v>251.141</v>
      </c>
      <c r="Q111" s="60">
        <v>0</v>
      </c>
      <c r="R111" s="60">
        <v>0</v>
      </c>
      <c r="S111" s="60">
        <v>246.164</v>
      </c>
      <c r="T111" s="60">
        <v>73.566</v>
      </c>
      <c r="U111" s="60">
        <v>0</v>
      </c>
      <c r="V111" s="60">
        <v>0</v>
      </c>
      <c r="W111" s="61">
        <v>559.729</v>
      </c>
      <c r="X111" s="61">
        <v>94.46596</v>
      </c>
      <c r="Y111" s="61">
        <v>0</v>
      </c>
      <c r="Z111" s="61">
        <v>0</v>
      </c>
      <c r="AA111" s="60">
        <v>672.23773</v>
      </c>
      <c r="AB111" s="60">
        <v>181.20165</v>
      </c>
      <c r="AC111" s="60">
        <v>0</v>
      </c>
      <c r="AD111" s="60">
        <v>0</v>
      </c>
      <c r="AE111" s="60">
        <v>537.035</v>
      </c>
      <c r="AF111" s="60">
        <v>89.7818</v>
      </c>
      <c r="AG111" s="60">
        <v>0</v>
      </c>
      <c r="AH111" s="60">
        <v>0</v>
      </c>
      <c r="AI111" s="60">
        <v>592</v>
      </c>
      <c r="AJ111" s="60">
        <v>55.482</v>
      </c>
      <c r="AK111" s="60">
        <v>0</v>
      </c>
      <c r="AL111" s="60">
        <v>0</v>
      </c>
      <c r="AM111" s="60">
        <v>168.6</v>
      </c>
      <c r="AN111" s="60">
        <v>18.76</v>
      </c>
      <c r="AO111" s="60">
        <v>0</v>
      </c>
      <c r="AP111" s="60">
        <v>0</v>
      </c>
      <c r="AQ111" s="103">
        <v>126.13</v>
      </c>
      <c r="AR111" s="103">
        <v>15.652</v>
      </c>
      <c r="AS111" s="103">
        <v>0</v>
      </c>
      <c r="AT111" s="103">
        <v>0</v>
      </c>
    </row>
    <row r="112" spans="1:46" s="50" customFormat="1" ht="88.5" customHeight="1">
      <c r="A112" s="54" t="s">
        <v>211</v>
      </c>
      <c r="B112" s="68" t="s">
        <v>212</v>
      </c>
      <c r="C112" s="60" t="s">
        <v>229</v>
      </c>
      <c r="D112" s="60" t="s">
        <v>229</v>
      </c>
      <c r="E112" s="60" t="s">
        <v>229</v>
      </c>
      <c r="F112" s="60" t="s">
        <v>229</v>
      </c>
      <c r="G112" s="60" t="s">
        <v>229</v>
      </c>
      <c r="H112" s="60" t="s">
        <v>229</v>
      </c>
      <c r="I112" s="60" t="s">
        <v>229</v>
      </c>
      <c r="J112" s="60" t="s">
        <v>229</v>
      </c>
      <c r="K112" s="60" t="s">
        <v>229</v>
      </c>
      <c r="L112" s="60" t="s">
        <v>229</v>
      </c>
      <c r="M112" s="60" t="s">
        <v>229</v>
      </c>
      <c r="N112" s="60" t="s">
        <v>229</v>
      </c>
      <c r="O112" s="60" t="s">
        <v>229</v>
      </c>
      <c r="P112" s="60" t="s">
        <v>229</v>
      </c>
      <c r="Q112" s="60" t="s">
        <v>229</v>
      </c>
      <c r="R112" s="60" t="s">
        <v>229</v>
      </c>
      <c r="S112" s="60" t="s">
        <v>229</v>
      </c>
      <c r="T112" s="60" t="s">
        <v>229</v>
      </c>
      <c r="U112" s="60" t="s">
        <v>229</v>
      </c>
      <c r="V112" s="60" t="s">
        <v>229</v>
      </c>
      <c r="W112" s="61" t="s">
        <v>229</v>
      </c>
      <c r="X112" s="61" t="s">
        <v>229</v>
      </c>
      <c r="Y112" s="61" t="s">
        <v>229</v>
      </c>
      <c r="Z112" s="61" t="s">
        <v>229</v>
      </c>
      <c r="AA112" s="60" t="s">
        <v>229</v>
      </c>
      <c r="AB112" s="60" t="s">
        <v>229</v>
      </c>
      <c r="AC112" s="60" t="s">
        <v>229</v>
      </c>
      <c r="AD112" s="60" t="s">
        <v>229</v>
      </c>
      <c r="AE112" s="60" t="s">
        <v>229</v>
      </c>
      <c r="AF112" s="60" t="s">
        <v>229</v>
      </c>
      <c r="AG112" s="60" t="s">
        <v>229</v>
      </c>
      <c r="AH112" s="60" t="s">
        <v>229</v>
      </c>
      <c r="AI112" s="60" t="s">
        <v>229</v>
      </c>
      <c r="AJ112" s="60" t="s">
        <v>229</v>
      </c>
      <c r="AK112" s="60" t="s">
        <v>229</v>
      </c>
      <c r="AL112" s="60" t="s">
        <v>229</v>
      </c>
      <c r="AM112" s="60" t="s">
        <v>229</v>
      </c>
      <c r="AN112" s="60" t="s">
        <v>229</v>
      </c>
      <c r="AO112" s="60" t="s">
        <v>229</v>
      </c>
      <c r="AP112" s="60" t="s">
        <v>229</v>
      </c>
      <c r="AQ112" s="103" t="s">
        <v>229</v>
      </c>
      <c r="AR112" s="103" t="s">
        <v>229</v>
      </c>
      <c r="AS112" s="103" t="s">
        <v>229</v>
      </c>
      <c r="AT112" s="103" t="s">
        <v>229</v>
      </c>
    </row>
    <row r="113" spans="1:46" s="50" customFormat="1" ht="86.25" customHeight="1">
      <c r="A113" s="54" t="s">
        <v>213</v>
      </c>
      <c r="B113" s="68" t="s">
        <v>214</v>
      </c>
      <c r="C113" s="60" t="s">
        <v>229</v>
      </c>
      <c r="D113" s="60" t="s">
        <v>229</v>
      </c>
      <c r="E113" s="60" t="s">
        <v>229</v>
      </c>
      <c r="F113" s="60" t="s">
        <v>229</v>
      </c>
      <c r="G113" s="60" t="s">
        <v>229</v>
      </c>
      <c r="H113" s="60" t="s">
        <v>229</v>
      </c>
      <c r="I113" s="60" t="s">
        <v>229</v>
      </c>
      <c r="J113" s="60" t="s">
        <v>229</v>
      </c>
      <c r="K113" s="60" t="s">
        <v>229</v>
      </c>
      <c r="L113" s="60" t="s">
        <v>229</v>
      </c>
      <c r="M113" s="60" t="s">
        <v>229</v>
      </c>
      <c r="N113" s="60" t="s">
        <v>229</v>
      </c>
      <c r="O113" s="60" t="s">
        <v>229</v>
      </c>
      <c r="P113" s="60" t="s">
        <v>229</v>
      </c>
      <c r="Q113" s="60" t="s">
        <v>229</v>
      </c>
      <c r="R113" s="60" t="s">
        <v>229</v>
      </c>
      <c r="S113" s="60">
        <v>0</v>
      </c>
      <c r="T113" s="60">
        <v>0</v>
      </c>
      <c r="U113" s="60">
        <v>0.0003</v>
      </c>
      <c r="V113" s="60">
        <v>0.08944</v>
      </c>
      <c r="W113" s="61" t="s">
        <v>229</v>
      </c>
      <c r="X113" s="61" t="s">
        <v>229</v>
      </c>
      <c r="Y113" s="61" t="s">
        <v>229</v>
      </c>
      <c r="Z113" s="61" t="s">
        <v>229</v>
      </c>
      <c r="AA113" s="60" t="s">
        <v>229</v>
      </c>
      <c r="AB113" s="60" t="s">
        <v>229</v>
      </c>
      <c r="AC113" s="60" t="s">
        <v>229</v>
      </c>
      <c r="AD113" s="60" t="s">
        <v>229</v>
      </c>
      <c r="AE113" s="60" t="s">
        <v>229</v>
      </c>
      <c r="AF113" s="60" t="s">
        <v>229</v>
      </c>
      <c r="AG113" s="60" t="s">
        <v>229</v>
      </c>
      <c r="AH113" s="60" t="s">
        <v>229</v>
      </c>
      <c r="AI113" s="60" t="s">
        <v>229</v>
      </c>
      <c r="AJ113" s="60" t="s">
        <v>229</v>
      </c>
      <c r="AK113" s="60" t="s">
        <v>229</v>
      </c>
      <c r="AL113" s="60" t="s">
        <v>229</v>
      </c>
      <c r="AM113" s="60" t="s">
        <v>229</v>
      </c>
      <c r="AN113" s="60" t="s">
        <v>229</v>
      </c>
      <c r="AO113" s="60" t="s">
        <v>229</v>
      </c>
      <c r="AP113" s="60" t="s">
        <v>229</v>
      </c>
      <c r="AQ113" s="103" t="s">
        <v>229</v>
      </c>
      <c r="AR113" s="103" t="s">
        <v>229</v>
      </c>
      <c r="AS113" s="103" t="s">
        <v>229</v>
      </c>
      <c r="AT113" s="103" t="s">
        <v>229</v>
      </c>
    </row>
    <row r="114" spans="1:46" s="50" customFormat="1" ht="63.75">
      <c r="A114" s="54" t="s">
        <v>215</v>
      </c>
      <c r="B114" s="68" t="s">
        <v>216</v>
      </c>
      <c r="C114" s="60" t="s">
        <v>229</v>
      </c>
      <c r="D114" s="60" t="s">
        <v>229</v>
      </c>
      <c r="E114" s="60" t="s">
        <v>229</v>
      </c>
      <c r="F114" s="60" t="s">
        <v>229</v>
      </c>
      <c r="G114" s="60" t="s">
        <v>229</v>
      </c>
      <c r="H114" s="60" t="s">
        <v>229</v>
      </c>
      <c r="I114" s="60" t="s">
        <v>229</v>
      </c>
      <c r="J114" s="60" t="s">
        <v>229</v>
      </c>
      <c r="K114" s="60" t="s">
        <v>229</v>
      </c>
      <c r="L114" s="60" t="s">
        <v>229</v>
      </c>
      <c r="M114" s="60" t="s">
        <v>229</v>
      </c>
      <c r="N114" s="60" t="s">
        <v>229</v>
      </c>
      <c r="O114" s="60" t="s">
        <v>229</v>
      </c>
      <c r="P114" s="60" t="s">
        <v>229</v>
      </c>
      <c r="Q114" s="60" t="s">
        <v>229</v>
      </c>
      <c r="R114" s="60" t="s">
        <v>229</v>
      </c>
      <c r="S114" s="60" t="s">
        <v>229</v>
      </c>
      <c r="T114" s="60" t="s">
        <v>229</v>
      </c>
      <c r="U114" s="60" t="s">
        <v>229</v>
      </c>
      <c r="V114" s="60" t="s">
        <v>229</v>
      </c>
      <c r="W114" s="61" t="s">
        <v>229</v>
      </c>
      <c r="X114" s="61" t="s">
        <v>229</v>
      </c>
      <c r="Y114" s="61" t="s">
        <v>229</v>
      </c>
      <c r="Z114" s="61" t="s">
        <v>229</v>
      </c>
      <c r="AA114" s="60" t="s">
        <v>229</v>
      </c>
      <c r="AB114" s="60" t="s">
        <v>229</v>
      </c>
      <c r="AC114" s="60" t="s">
        <v>229</v>
      </c>
      <c r="AD114" s="60" t="s">
        <v>229</v>
      </c>
      <c r="AE114" s="60" t="s">
        <v>229</v>
      </c>
      <c r="AF114" s="60" t="s">
        <v>229</v>
      </c>
      <c r="AG114" s="60" t="s">
        <v>229</v>
      </c>
      <c r="AH114" s="60" t="s">
        <v>229</v>
      </c>
      <c r="AI114" s="60" t="s">
        <v>229</v>
      </c>
      <c r="AJ114" s="60" t="s">
        <v>229</v>
      </c>
      <c r="AK114" s="60" t="s">
        <v>229</v>
      </c>
      <c r="AL114" s="60" t="s">
        <v>229</v>
      </c>
      <c r="AM114" s="60" t="s">
        <v>229</v>
      </c>
      <c r="AN114" s="60" t="s">
        <v>229</v>
      </c>
      <c r="AO114" s="60" t="s">
        <v>229</v>
      </c>
      <c r="AP114" s="60" t="s">
        <v>229</v>
      </c>
      <c r="AQ114" s="103" t="s">
        <v>229</v>
      </c>
      <c r="AR114" s="103" t="s">
        <v>229</v>
      </c>
      <c r="AS114" s="103" t="s">
        <v>229</v>
      </c>
      <c r="AT114" s="103" t="s">
        <v>229</v>
      </c>
    </row>
    <row r="115" spans="1:46" s="50" customFormat="1" ht="25.5">
      <c r="A115" s="54" t="s">
        <v>217</v>
      </c>
      <c r="B115" s="68" t="s">
        <v>218</v>
      </c>
      <c r="C115" s="60" t="s">
        <v>229</v>
      </c>
      <c r="D115" s="60" t="s">
        <v>229</v>
      </c>
      <c r="E115" s="60" t="s">
        <v>229</v>
      </c>
      <c r="F115" s="60" t="s">
        <v>229</v>
      </c>
      <c r="G115" s="60" t="s">
        <v>229</v>
      </c>
      <c r="H115" s="60" t="s">
        <v>229</v>
      </c>
      <c r="I115" s="60" t="s">
        <v>229</v>
      </c>
      <c r="J115" s="60" t="s">
        <v>229</v>
      </c>
      <c r="K115" s="60" t="s">
        <v>229</v>
      </c>
      <c r="L115" s="60" t="s">
        <v>229</v>
      </c>
      <c r="M115" s="60" t="s">
        <v>229</v>
      </c>
      <c r="N115" s="60" t="s">
        <v>229</v>
      </c>
      <c r="O115" s="60" t="s">
        <v>229</v>
      </c>
      <c r="P115" s="60" t="s">
        <v>229</v>
      </c>
      <c r="Q115" s="60" t="s">
        <v>229</v>
      </c>
      <c r="R115" s="60" t="s">
        <v>229</v>
      </c>
      <c r="S115" s="60" t="s">
        <v>229</v>
      </c>
      <c r="T115" s="60" t="s">
        <v>229</v>
      </c>
      <c r="U115" s="60" t="s">
        <v>229</v>
      </c>
      <c r="V115" s="60" t="s">
        <v>229</v>
      </c>
      <c r="W115" s="61" t="s">
        <v>229</v>
      </c>
      <c r="X115" s="61" t="s">
        <v>229</v>
      </c>
      <c r="Y115" s="61" t="s">
        <v>229</v>
      </c>
      <c r="Z115" s="61" t="s">
        <v>229</v>
      </c>
      <c r="AA115" s="60" t="s">
        <v>229</v>
      </c>
      <c r="AB115" s="60" t="s">
        <v>229</v>
      </c>
      <c r="AC115" s="60" t="s">
        <v>229</v>
      </c>
      <c r="AD115" s="60" t="s">
        <v>229</v>
      </c>
      <c r="AE115" s="60" t="s">
        <v>229</v>
      </c>
      <c r="AF115" s="60" t="s">
        <v>229</v>
      </c>
      <c r="AG115" s="60" t="s">
        <v>229</v>
      </c>
      <c r="AH115" s="60" t="s">
        <v>229</v>
      </c>
      <c r="AI115" s="60" t="s">
        <v>229</v>
      </c>
      <c r="AJ115" s="60" t="s">
        <v>229</v>
      </c>
      <c r="AK115" s="60" t="s">
        <v>229</v>
      </c>
      <c r="AL115" s="60" t="s">
        <v>229</v>
      </c>
      <c r="AM115" s="60" t="s">
        <v>229</v>
      </c>
      <c r="AN115" s="60" t="s">
        <v>229</v>
      </c>
      <c r="AO115" s="60" t="s">
        <v>229</v>
      </c>
      <c r="AP115" s="60" t="s">
        <v>229</v>
      </c>
      <c r="AQ115" s="103" t="s">
        <v>229</v>
      </c>
      <c r="AR115" s="103" t="s">
        <v>229</v>
      </c>
      <c r="AS115" s="103" t="s">
        <v>229</v>
      </c>
      <c r="AT115" s="103" t="s">
        <v>229</v>
      </c>
    </row>
    <row r="116" spans="1:46" s="50" customFormat="1" ht="12.75">
      <c r="A116" s="54" t="s">
        <v>219</v>
      </c>
      <c r="B116" s="68" t="s">
        <v>220</v>
      </c>
      <c r="C116" s="60" t="s">
        <v>229</v>
      </c>
      <c r="D116" s="60" t="s">
        <v>229</v>
      </c>
      <c r="E116" s="60" t="s">
        <v>229</v>
      </c>
      <c r="F116" s="60" t="s">
        <v>229</v>
      </c>
      <c r="G116" s="60" t="s">
        <v>229</v>
      </c>
      <c r="H116" s="60" t="s">
        <v>229</v>
      </c>
      <c r="I116" s="60" t="s">
        <v>229</v>
      </c>
      <c r="J116" s="60" t="s">
        <v>229</v>
      </c>
      <c r="K116" s="60" t="s">
        <v>229</v>
      </c>
      <c r="L116" s="60" t="s">
        <v>229</v>
      </c>
      <c r="M116" s="60" t="s">
        <v>229</v>
      </c>
      <c r="N116" s="60" t="s">
        <v>229</v>
      </c>
      <c r="O116" s="60" t="s">
        <v>229</v>
      </c>
      <c r="P116" s="60" t="s">
        <v>229</v>
      </c>
      <c r="Q116" s="60" t="s">
        <v>229</v>
      </c>
      <c r="R116" s="60" t="s">
        <v>229</v>
      </c>
      <c r="S116" s="60" t="s">
        <v>229</v>
      </c>
      <c r="T116" s="60" t="s">
        <v>229</v>
      </c>
      <c r="U116" s="60" t="s">
        <v>229</v>
      </c>
      <c r="V116" s="60" t="s">
        <v>229</v>
      </c>
      <c r="W116" s="61" t="s">
        <v>229</v>
      </c>
      <c r="X116" s="61" t="s">
        <v>229</v>
      </c>
      <c r="Y116" s="61" t="s">
        <v>229</v>
      </c>
      <c r="Z116" s="61" t="s">
        <v>229</v>
      </c>
      <c r="AA116" s="60" t="s">
        <v>229</v>
      </c>
      <c r="AB116" s="60" t="s">
        <v>229</v>
      </c>
      <c r="AC116" s="60" t="s">
        <v>229</v>
      </c>
      <c r="AD116" s="60" t="s">
        <v>229</v>
      </c>
      <c r="AE116" s="60" t="s">
        <v>229</v>
      </c>
      <c r="AF116" s="60" t="s">
        <v>229</v>
      </c>
      <c r="AG116" s="60" t="s">
        <v>229</v>
      </c>
      <c r="AH116" s="60" t="s">
        <v>229</v>
      </c>
      <c r="AI116" s="60" t="s">
        <v>229</v>
      </c>
      <c r="AJ116" s="60" t="s">
        <v>229</v>
      </c>
      <c r="AK116" s="60" t="s">
        <v>229</v>
      </c>
      <c r="AL116" s="60" t="s">
        <v>229</v>
      </c>
      <c r="AM116" s="60" t="s">
        <v>229</v>
      </c>
      <c r="AN116" s="60" t="s">
        <v>229</v>
      </c>
      <c r="AO116" s="60" t="s">
        <v>229</v>
      </c>
      <c r="AP116" s="60" t="s">
        <v>229</v>
      </c>
      <c r="AQ116" s="103" t="s">
        <v>229</v>
      </c>
      <c r="AR116" s="103" t="s">
        <v>229</v>
      </c>
      <c r="AS116" s="103" t="s">
        <v>229</v>
      </c>
      <c r="AT116" s="103" t="s">
        <v>229</v>
      </c>
    </row>
    <row r="117" spans="1:46" s="50" customFormat="1" ht="51">
      <c r="A117" s="54" t="s">
        <v>221</v>
      </c>
      <c r="B117" s="68" t="s">
        <v>222</v>
      </c>
      <c r="C117" s="60" t="s">
        <v>229</v>
      </c>
      <c r="D117" s="60" t="s">
        <v>229</v>
      </c>
      <c r="E117" s="60" t="s">
        <v>229</v>
      </c>
      <c r="F117" s="60" t="s">
        <v>229</v>
      </c>
      <c r="G117" s="60" t="s">
        <v>229</v>
      </c>
      <c r="H117" s="60" t="s">
        <v>229</v>
      </c>
      <c r="I117" s="60" t="s">
        <v>229</v>
      </c>
      <c r="J117" s="60" t="s">
        <v>229</v>
      </c>
      <c r="K117" s="60" t="s">
        <v>229</v>
      </c>
      <c r="L117" s="60" t="s">
        <v>229</v>
      </c>
      <c r="M117" s="60" t="s">
        <v>229</v>
      </c>
      <c r="N117" s="60" t="s">
        <v>229</v>
      </c>
      <c r="O117" s="60" t="s">
        <v>229</v>
      </c>
      <c r="P117" s="60" t="s">
        <v>229</v>
      </c>
      <c r="Q117" s="60" t="s">
        <v>229</v>
      </c>
      <c r="R117" s="60" t="s">
        <v>229</v>
      </c>
      <c r="S117" s="60" t="s">
        <v>229</v>
      </c>
      <c r="T117" s="60" t="s">
        <v>229</v>
      </c>
      <c r="U117" s="60" t="s">
        <v>229</v>
      </c>
      <c r="V117" s="60" t="s">
        <v>229</v>
      </c>
      <c r="W117" s="61" t="s">
        <v>229</v>
      </c>
      <c r="X117" s="61" t="s">
        <v>229</v>
      </c>
      <c r="Y117" s="61" t="s">
        <v>229</v>
      </c>
      <c r="Z117" s="61" t="s">
        <v>229</v>
      </c>
      <c r="AA117" s="60" t="s">
        <v>229</v>
      </c>
      <c r="AB117" s="60" t="s">
        <v>229</v>
      </c>
      <c r="AC117" s="60" t="s">
        <v>229</v>
      </c>
      <c r="AD117" s="60" t="s">
        <v>229</v>
      </c>
      <c r="AE117" s="60" t="s">
        <v>229</v>
      </c>
      <c r="AF117" s="60" t="s">
        <v>229</v>
      </c>
      <c r="AG117" s="60" t="s">
        <v>229</v>
      </c>
      <c r="AH117" s="60" t="s">
        <v>229</v>
      </c>
      <c r="AI117" s="60" t="s">
        <v>229</v>
      </c>
      <c r="AJ117" s="60" t="s">
        <v>229</v>
      </c>
      <c r="AK117" s="60" t="s">
        <v>229</v>
      </c>
      <c r="AL117" s="60" t="s">
        <v>229</v>
      </c>
      <c r="AM117" s="60" t="s">
        <v>229</v>
      </c>
      <c r="AN117" s="60" t="s">
        <v>229</v>
      </c>
      <c r="AO117" s="60" t="s">
        <v>229</v>
      </c>
      <c r="AP117" s="60" t="s">
        <v>229</v>
      </c>
      <c r="AQ117" s="103" t="s">
        <v>229</v>
      </c>
      <c r="AR117" s="103" t="s">
        <v>229</v>
      </c>
      <c r="AS117" s="103" t="s">
        <v>229</v>
      </c>
      <c r="AT117" s="103" t="s">
        <v>229</v>
      </c>
    </row>
    <row r="118" spans="1:46" s="50" customFormat="1" ht="12.75">
      <c r="A118" s="54" t="s">
        <v>223</v>
      </c>
      <c r="B118" s="68" t="s">
        <v>224</v>
      </c>
      <c r="C118" s="60" t="s">
        <v>229</v>
      </c>
      <c r="D118" s="60" t="s">
        <v>229</v>
      </c>
      <c r="E118" s="60" t="s">
        <v>229</v>
      </c>
      <c r="F118" s="60" t="s">
        <v>229</v>
      </c>
      <c r="G118" s="60" t="s">
        <v>229</v>
      </c>
      <c r="H118" s="60" t="s">
        <v>229</v>
      </c>
      <c r="I118" s="60" t="s">
        <v>229</v>
      </c>
      <c r="J118" s="60" t="s">
        <v>229</v>
      </c>
      <c r="K118" s="60" t="s">
        <v>229</v>
      </c>
      <c r="L118" s="60" t="s">
        <v>229</v>
      </c>
      <c r="M118" s="60" t="s">
        <v>229</v>
      </c>
      <c r="N118" s="60" t="s">
        <v>229</v>
      </c>
      <c r="O118" s="60" t="s">
        <v>229</v>
      </c>
      <c r="P118" s="60" t="s">
        <v>229</v>
      </c>
      <c r="Q118" s="60" t="s">
        <v>229</v>
      </c>
      <c r="R118" s="60" t="s">
        <v>229</v>
      </c>
      <c r="S118" s="60" t="s">
        <v>229</v>
      </c>
      <c r="T118" s="60" t="s">
        <v>229</v>
      </c>
      <c r="U118" s="60" t="s">
        <v>229</v>
      </c>
      <c r="V118" s="60" t="s">
        <v>229</v>
      </c>
      <c r="W118" s="61" t="s">
        <v>229</v>
      </c>
      <c r="X118" s="61" t="s">
        <v>229</v>
      </c>
      <c r="Y118" s="61" t="s">
        <v>229</v>
      </c>
      <c r="Z118" s="61" t="s">
        <v>229</v>
      </c>
      <c r="AA118" s="60" t="s">
        <v>229</v>
      </c>
      <c r="AB118" s="60" t="s">
        <v>229</v>
      </c>
      <c r="AC118" s="60" t="s">
        <v>229</v>
      </c>
      <c r="AD118" s="60" t="s">
        <v>229</v>
      </c>
      <c r="AE118" s="60" t="s">
        <v>229</v>
      </c>
      <c r="AF118" s="60" t="s">
        <v>229</v>
      </c>
      <c r="AG118" s="60" t="s">
        <v>229</v>
      </c>
      <c r="AH118" s="60" t="s">
        <v>229</v>
      </c>
      <c r="AI118" s="60" t="s">
        <v>229</v>
      </c>
      <c r="AJ118" s="60" t="s">
        <v>229</v>
      </c>
      <c r="AK118" s="60" t="s">
        <v>229</v>
      </c>
      <c r="AL118" s="60" t="s">
        <v>229</v>
      </c>
      <c r="AM118" s="60" t="s">
        <v>229</v>
      </c>
      <c r="AN118" s="60" t="s">
        <v>229</v>
      </c>
      <c r="AO118" s="60" t="s">
        <v>229</v>
      </c>
      <c r="AP118" s="60" t="s">
        <v>229</v>
      </c>
      <c r="AQ118" s="103" t="s">
        <v>229</v>
      </c>
      <c r="AR118" s="103" t="s">
        <v>229</v>
      </c>
      <c r="AS118" s="103" t="s">
        <v>229</v>
      </c>
      <c r="AT118" s="103" t="s">
        <v>229</v>
      </c>
    </row>
    <row r="119" spans="1:46" s="50" customFormat="1" ht="25.5">
      <c r="A119" s="54" t="s">
        <v>225</v>
      </c>
      <c r="B119" s="68" t="s">
        <v>226</v>
      </c>
      <c r="C119" s="60" t="s">
        <v>229</v>
      </c>
      <c r="D119" s="60" t="s">
        <v>229</v>
      </c>
      <c r="E119" s="60" t="s">
        <v>229</v>
      </c>
      <c r="F119" s="60" t="s">
        <v>229</v>
      </c>
      <c r="G119" s="60" t="s">
        <v>229</v>
      </c>
      <c r="H119" s="60" t="s">
        <v>229</v>
      </c>
      <c r="I119" s="60" t="s">
        <v>229</v>
      </c>
      <c r="J119" s="60" t="s">
        <v>229</v>
      </c>
      <c r="K119" s="60" t="s">
        <v>229</v>
      </c>
      <c r="L119" s="60" t="s">
        <v>229</v>
      </c>
      <c r="M119" s="60" t="s">
        <v>229</v>
      </c>
      <c r="N119" s="60" t="s">
        <v>229</v>
      </c>
      <c r="O119" s="60" t="s">
        <v>229</v>
      </c>
      <c r="P119" s="60" t="s">
        <v>229</v>
      </c>
      <c r="Q119" s="60" t="s">
        <v>229</v>
      </c>
      <c r="R119" s="60" t="s">
        <v>229</v>
      </c>
      <c r="S119" s="60" t="s">
        <v>229</v>
      </c>
      <c r="T119" s="60" t="s">
        <v>229</v>
      </c>
      <c r="U119" s="60" t="s">
        <v>229</v>
      </c>
      <c r="V119" s="60" t="s">
        <v>229</v>
      </c>
      <c r="W119" s="61" t="s">
        <v>229</v>
      </c>
      <c r="X119" s="61" t="s">
        <v>229</v>
      </c>
      <c r="Y119" s="61" t="s">
        <v>229</v>
      </c>
      <c r="Z119" s="61" t="s">
        <v>229</v>
      </c>
      <c r="AA119" s="60" t="s">
        <v>229</v>
      </c>
      <c r="AB119" s="60" t="s">
        <v>229</v>
      </c>
      <c r="AC119" s="60" t="s">
        <v>229</v>
      </c>
      <c r="AD119" s="60" t="s">
        <v>229</v>
      </c>
      <c r="AE119" s="60" t="s">
        <v>229</v>
      </c>
      <c r="AF119" s="60" t="s">
        <v>229</v>
      </c>
      <c r="AG119" s="60" t="s">
        <v>229</v>
      </c>
      <c r="AH119" s="60" t="s">
        <v>229</v>
      </c>
      <c r="AI119" s="60" t="s">
        <v>229</v>
      </c>
      <c r="AJ119" s="60" t="s">
        <v>229</v>
      </c>
      <c r="AK119" s="60" t="s">
        <v>229</v>
      </c>
      <c r="AL119" s="60" t="s">
        <v>229</v>
      </c>
      <c r="AM119" s="60" t="s">
        <v>229</v>
      </c>
      <c r="AN119" s="60" t="s">
        <v>229</v>
      </c>
      <c r="AO119" s="60" t="s">
        <v>229</v>
      </c>
      <c r="AP119" s="60" t="s">
        <v>229</v>
      </c>
      <c r="AQ119" s="103" t="s">
        <v>229</v>
      </c>
      <c r="AR119" s="103" t="s">
        <v>229</v>
      </c>
      <c r="AS119" s="103" t="s">
        <v>229</v>
      </c>
      <c r="AT119" s="103" t="s">
        <v>229</v>
      </c>
    </row>
    <row r="120" spans="1:46" s="50" customFormat="1" ht="25.5">
      <c r="A120" s="62" t="s">
        <v>227</v>
      </c>
      <c r="B120" s="69" t="s">
        <v>228</v>
      </c>
      <c r="C120" s="63" t="s">
        <v>229</v>
      </c>
      <c r="D120" s="63" t="s">
        <v>229</v>
      </c>
      <c r="E120" s="63" t="s">
        <v>229</v>
      </c>
      <c r="F120" s="63" t="s">
        <v>229</v>
      </c>
      <c r="G120" s="63" t="s">
        <v>229</v>
      </c>
      <c r="H120" s="63" t="s">
        <v>229</v>
      </c>
      <c r="I120" s="63" t="s">
        <v>229</v>
      </c>
      <c r="J120" s="63" t="s">
        <v>229</v>
      </c>
      <c r="K120" s="63" t="s">
        <v>229</v>
      </c>
      <c r="L120" s="63" t="s">
        <v>229</v>
      </c>
      <c r="M120" s="63" t="s">
        <v>229</v>
      </c>
      <c r="N120" s="63" t="s">
        <v>229</v>
      </c>
      <c r="O120" s="63" t="s">
        <v>229</v>
      </c>
      <c r="P120" s="63" t="s">
        <v>229</v>
      </c>
      <c r="Q120" s="63" t="s">
        <v>229</v>
      </c>
      <c r="R120" s="63" t="s">
        <v>229</v>
      </c>
      <c r="S120" s="63" t="s">
        <v>229</v>
      </c>
      <c r="T120" s="63" t="s">
        <v>229</v>
      </c>
      <c r="U120" s="63" t="s">
        <v>229</v>
      </c>
      <c r="V120" s="63" t="s">
        <v>229</v>
      </c>
      <c r="W120" s="64" t="s">
        <v>229</v>
      </c>
      <c r="X120" s="64" t="s">
        <v>229</v>
      </c>
      <c r="Y120" s="64" t="s">
        <v>229</v>
      </c>
      <c r="Z120" s="64" t="s">
        <v>229</v>
      </c>
      <c r="AA120" s="63" t="s">
        <v>229</v>
      </c>
      <c r="AB120" s="63" t="s">
        <v>229</v>
      </c>
      <c r="AC120" s="63" t="s">
        <v>229</v>
      </c>
      <c r="AD120" s="63" t="s">
        <v>229</v>
      </c>
      <c r="AE120" s="63" t="s">
        <v>229</v>
      </c>
      <c r="AF120" s="63" t="s">
        <v>229</v>
      </c>
      <c r="AG120" s="63" t="s">
        <v>229</v>
      </c>
      <c r="AH120" s="63" t="s">
        <v>229</v>
      </c>
      <c r="AI120" s="63" t="s">
        <v>229</v>
      </c>
      <c r="AJ120" s="63" t="s">
        <v>229</v>
      </c>
      <c r="AK120" s="63" t="s">
        <v>229</v>
      </c>
      <c r="AL120" s="63" t="s">
        <v>229</v>
      </c>
      <c r="AM120" s="63" t="s">
        <v>229</v>
      </c>
      <c r="AN120" s="63" t="s">
        <v>229</v>
      </c>
      <c r="AO120" s="63" t="s">
        <v>229</v>
      </c>
      <c r="AP120" s="63" t="s">
        <v>229</v>
      </c>
      <c r="AQ120" s="104" t="s">
        <v>229</v>
      </c>
      <c r="AR120" s="104" t="s">
        <v>229</v>
      </c>
      <c r="AS120" s="104" t="s">
        <v>229</v>
      </c>
      <c r="AT120" s="104" t="s">
        <v>229</v>
      </c>
    </row>
    <row r="121" spans="1:39" ht="9" customHeight="1">
      <c r="A121" s="65"/>
      <c r="B121" s="65"/>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0"/>
      <c r="AJ121" s="60"/>
      <c r="AK121" s="60"/>
      <c r="AL121" s="60"/>
      <c r="AM121" s="66"/>
    </row>
    <row r="122" spans="1:38" ht="15" customHeight="1">
      <c r="A122" s="96" t="s">
        <v>270</v>
      </c>
      <c r="B122" s="96"/>
      <c r="AI122" s="60"/>
      <c r="AJ122" s="60"/>
      <c r="AK122" s="60"/>
      <c r="AL122" s="60"/>
    </row>
    <row r="123" spans="35:38" ht="12.75">
      <c r="AI123" s="73"/>
      <c r="AJ123" s="73"/>
      <c r="AK123" s="73"/>
      <c r="AL123" s="73"/>
    </row>
  </sheetData>
  <sheetProtection/>
  <mergeCells count="38">
    <mergeCell ref="A2:AT2"/>
    <mergeCell ref="A1:AT1"/>
    <mergeCell ref="AI4:AL4"/>
    <mergeCell ref="AI5:AJ5"/>
    <mergeCell ref="AK5:AL5"/>
    <mergeCell ref="AA4:AD4"/>
    <mergeCell ref="AA5:AB5"/>
    <mergeCell ref="I5:J5"/>
    <mergeCell ref="A4:A6"/>
    <mergeCell ref="C4:F4"/>
    <mergeCell ref="A122:B122"/>
    <mergeCell ref="E5:F5"/>
    <mergeCell ref="G5:H5"/>
    <mergeCell ref="B4:B6"/>
    <mergeCell ref="C5:D5"/>
    <mergeCell ref="Y5:Z5"/>
    <mergeCell ref="S5:T5"/>
    <mergeCell ref="O5:P5"/>
    <mergeCell ref="K4:N4"/>
    <mergeCell ref="K5:L5"/>
    <mergeCell ref="G4:J4"/>
    <mergeCell ref="O4:R4"/>
    <mergeCell ref="M5:N5"/>
    <mergeCell ref="AE4:AH4"/>
    <mergeCell ref="AE5:AF5"/>
    <mergeCell ref="AG5:AH5"/>
    <mergeCell ref="W4:Z4"/>
    <mergeCell ref="Q5:R5"/>
    <mergeCell ref="U5:V5"/>
    <mergeCell ref="S4:V4"/>
    <mergeCell ref="AC5:AD5"/>
    <mergeCell ref="W5:X5"/>
    <mergeCell ref="AM4:AP4"/>
    <mergeCell ref="AM5:AN5"/>
    <mergeCell ref="AO5:AP5"/>
    <mergeCell ref="AQ4:AT4"/>
    <mergeCell ref="AQ5:AR5"/>
    <mergeCell ref="AS5:AT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Демиденко</cp:lastModifiedBy>
  <cp:lastPrinted>2023-05-10T12:30:40Z</cp:lastPrinted>
  <dcterms:created xsi:type="dcterms:W3CDTF">1996-10-08T23:32:33Z</dcterms:created>
  <dcterms:modified xsi:type="dcterms:W3CDTF">2024-05-13T10:38:03Z</dcterms:modified>
  <cp:category/>
  <cp:version/>
  <cp:contentType/>
  <cp:contentStatus/>
</cp:coreProperties>
</file>