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tabRatio="789" firstSheet="4" activeTab="4"/>
  </bookViews>
  <sheets>
    <sheet name="РК" sheetId="1" r:id="rId1"/>
    <sheet name="По регионам" sheetId="2" r:id="rId2"/>
    <sheet name="Абай" sheetId="3" r:id="rId3"/>
    <sheet name="Ақмола" sheetId="4" r:id="rId4"/>
    <sheet name="Қостанай" sheetId="5" r:id="rId5"/>
  </sheets>
  <externalReferences>
    <externalReference r:id="rId8"/>
    <externalReference r:id="rId9"/>
  </externalReferences>
  <definedNames>
    <definedName name="_xlnm.Print_Titles" localSheetId="0">'РК'!$4:$6</definedName>
  </definedNames>
  <calcPr fullCalcOnLoad="1"/>
</workbook>
</file>

<file path=xl/sharedStrings.xml><?xml version="1.0" encoding="utf-8"?>
<sst xmlns="http://schemas.openxmlformats.org/spreadsheetml/2006/main" count="2586" uniqueCount="177">
  <si>
    <t>экспорт</t>
  </si>
  <si>
    <t>импорт</t>
  </si>
  <si>
    <t>Всего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</si>
  <si>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</si>
  <si>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</si>
  <si>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</si>
  <si>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</si>
  <si>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</si>
  <si>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</si>
  <si>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</si>
  <si>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</si>
  <si>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</si>
  <si>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</si>
  <si>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</si>
  <si>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</si>
  <si>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</si>
  <si>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</si>
  <si>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</si>
  <si>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</si>
  <si>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</si>
  <si>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</si>
  <si>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</si>
  <si>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</si>
  <si>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</si>
  <si>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</si>
  <si>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</si>
  <si>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</si>
  <si>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</si>
  <si>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</si>
  <si>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</si>
  <si>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</si>
  <si>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</si>
  <si>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</si>
  <si>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</si>
  <si>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</si>
  <si>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</si>
  <si>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</si>
  <si>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</si>
  <si>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</si>
  <si>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</si>
  <si>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</si>
  <si>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</si>
  <si>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</si>
  <si>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</si>
  <si>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</si>
  <si>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</si>
  <si>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</si>
  <si>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</si>
  <si>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</si>
  <si>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</si>
  <si>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</si>
  <si>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</si>
  <si>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</si>
  <si>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</si>
  <si>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</si>
  <si>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</si>
  <si>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</si>
  <si>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</si>
  <si>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</si>
  <si>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</si>
  <si>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</si>
  <si>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</si>
  <si>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</si>
  <si>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</si>
  <si>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</si>
  <si>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</si>
  <si>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</si>
  <si>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</si>
  <si>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</si>
  <si>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</si>
  <si>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</si>
  <si>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</si>
  <si>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</si>
  <si>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</si>
  <si>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</si>
  <si>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</si>
  <si>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</si>
  <si>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</si>
  <si>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</si>
  <si>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</si>
  <si>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</si>
  <si>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</si>
  <si>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</si>
  <si>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</si>
  <si>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</si>
  <si>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</si>
  <si>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</si>
  <si>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</si>
  <si>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</si>
  <si>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</si>
  <si>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</si>
  <si>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</si>
  <si>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</si>
  <si>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</si>
  <si>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</si>
  <si>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</si>
  <si>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</si>
  <si>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</si>
  <si>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</si>
  <si>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</si>
  <si>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</si>
  <si>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</si>
  <si>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</si>
  <si>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</si>
  <si>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</si>
  <si>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</si>
  <si>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</si>
  <si>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</si>
  <si>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</si>
  <si>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</si>
  <si>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</si>
  <si>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</si>
  <si>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</si>
  <si>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</si>
  <si>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</si>
  <si>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</si>
  <si>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</si>
  <si>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</si>
  <si>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</si>
  <si>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</si>
  <si>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</si>
  <si>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</si>
  <si>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</si>
  <si>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</si>
  <si>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</si>
  <si>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</si>
  <si>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</si>
  <si>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</si>
  <si>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</si>
  <si>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</si>
  <si>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</si>
  <si>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</si>
  <si>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</si>
  <si>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-</t>
  </si>
  <si>
    <t>Қазақстан Республикасы</t>
  </si>
  <si>
    <t>Ақмола</t>
  </si>
  <si>
    <t>Ақтобе</t>
  </si>
  <si>
    <t>Алматы</t>
  </si>
  <si>
    <t>Атырау</t>
  </si>
  <si>
    <t xml:space="preserve">Батыс Қазақстан </t>
  </si>
  <si>
    <t>Жамбыл</t>
  </si>
  <si>
    <t>Қарағанды</t>
  </si>
  <si>
    <t>Қостанай</t>
  </si>
  <si>
    <t>Қызылорда</t>
  </si>
  <si>
    <t>Павлодар</t>
  </si>
  <si>
    <t>Солтүстік Қазақстан</t>
  </si>
  <si>
    <t>Түркістан</t>
  </si>
  <si>
    <t>Шығыс Қазақстан</t>
  </si>
  <si>
    <t>Алматы қ.</t>
  </si>
  <si>
    <t>Шымкент қ.</t>
  </si>
  <si>
    <t>Маңғыстау</t>
  </si>
  <si>
    <t xml:space="preserve"> </t>
  </si>
  <si>
    <t>Абай</t>
  </si>
  <si>
    <t>Жетісу</t>
  </si>
  <si>
    <t>Ұлытау</t>
  </si>
  <si>
    <t>Астана қ.</t>
  </si>
  <si>
    <t>2022*</t>
  </si>
  <si>
    <t>Экспорт и импорт продукции растениеводства</t>
  </si>
  <si>
    <t>Республика Казахстан</t>
  </si>
  <si>
    <t>ТНВЭД ЕАЭС</t>
  </si>
  <si>
    <t>Наименование товара</t>
  </si>
  <si>
    <t xml:space="preserve">
тонн</t>
  </si>
  <si>
    <t xml:space="preserve">
тыс. долларов США</t>
  </si>
  <si>
    <t>Наименование области</t>
  </si>
  <si>
    <t>Абайская</t>
  </si>
  <si>
    <t xml:space="preserve">
ТНВЭД ЕАЭС</t>
  </si>
  <si>
    <t xml:space="preserve">
Наименование товара</t>
  </si>
  <si>
    <t>Акмолинская</t>
  </si>
  <si>
    <t>январь-март 2022 года*</t>
  </si>
  <si>
    <t>январь-март 2023 года*</t>
  </si>
  <si>
    <t xml:space="preserve">
   *Предварительные данные.</t>
  </si>
  <si>
    <t>Костанайская область</t>
  </si>
  <si>
    <t xml:space="preserve">   *Предварительные данные.</t>
  </si>
  <si>
    <t>тонн</t>
  </si>
  <si>
    <t>тыс. долларов США</t>
  </si>
  <si>
    <t>2023*</t>
  </si>
  <si>
    <t>январь-март 2024 года*</t>
  </si>
</sst>
</file>

<file path=xl/styles.xml><?xml version="1.0" encoding="utf-8"?>
<styleSheet xmlns="http://schemas.openxmlformats.org/spreadsheetml/2006/main">
  <numFmts count="4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196" fontId="3" fillId="0" borderId="0" xfId="53" applyNumberFormat="1" applyFont="1" applyFill="1">
      <alignment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0" xfId="53" applyFont="1" applyFill="1" applyBorder="1">
      <alignment/>
      <protection/>
    </xf>
    <xf numFmtId="196" fontId="3" fillId="0" borderId="10" xfId="53" applyNumberFormat="1" applyFont="1" applyFill="1" applyBorder="1" applyAlignment="1">
      <alignment horizontal="right"/>
      <protection/>
    </xf>
    <xf numFmtId="196" fontId="3" fillId="0" borderId="10" xfId="53" applyNumberFormat="1" applyFont="1" applyFill="1" applyBorder="1">
      <alignment/>
      <protection/>
    </xf>
    <xf numFmtId="0" fontId="5" fillId="0" borderId="0" xfId="0" applyFont="1" applyAlignment="1">
      <alignment/>
    </xf>
    <xf numFmtId="0" fontId="3" fillId="0" borderId="11" xfId="53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>
      <alignment/>
      <protection/>
    </xf>
    <xf numFmtId="0" fontId="4" fillId="0" borderId="0" xfId="53" applyFont="1" applyFill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0" fontId="30" fillId="0" borderId="12" xfId="54" applyFont="1" applyBorder="1" applyAlignment="1">
      <alignment wrapText="1"/>
      <protection/>
    </xf>
    <xf numFmtId="196" fontId="3" fillId="0" borderId="0" xfId="53" applyNumberFormat="1" applyFont="1" applyFill="1" applyBorder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wrapText="1"/>
    </xf>
    <xf numFmtId="0" fontId="30" fillId="0" borderId="0" xfId="54" applyFont="1" applyBorder="1" applyAlignment="1">
      <alignment wrapText="1"/>
      <protection/>
    </xf>
    <xf numFmtId="196" fontId="4" fillId="0" borderId="12" xfId="53" applyNumberFormat="1" applyFont="1" applyFill="1" applyBorder="1">
      <alignment/>
      <protection/>
    </xf>
    <xf numFmtId="196" fontId="3" fillId="0" borderId="0" xfId="53" applyNumberFormat="1" applyFont="1" applyFill="1" applyBorder="1" applyAlignment="1">
      <alignment horizontal="right"/>
      <protection/>
    </xf>
    <xf numFmtId="196" fontId="4" fillId="0" borderId="0" xfId="0" applyNumberFormat="1" applyFont="1" applyAlignment="1">
      <alignment/>
    </xf>
    <xf numFmtId="196" fontId="3" fillId="0" borderId="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96" fontId="3" fillId="0" borderId="0" xfId="53" applyNumberFormat="1" applyFont="1" applyFill="1">
      <alignment/>
      <protection/>
    </xf>
    <xf numFmtId="0" fontId="6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4" fillId="0" borderId="0" xfId="53" applyFont="1" applyFill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6" fontId="3" fillId="0" borderId="0" xfId="53" applyNumberFormat="1" applyFont="1">
      <alignment/>
      <protection/>
    </xf>
    <xf numFmtId="196" fontId="3" fillId="0" borderId="0" xfId="53" applyNumberFormat="1" applyFont="1" applyAlignment="1">
      <alignment horizontal="right"/>
      <protection/>
    </xf>
    <xf numFmtId="196" fontId="3" fillId="0" borderId="10" xfId="53" applyNumberFormat="1" applyFont="1" applyBorder="1" applyAlignment="1">
      <alignment horizontal="right"/>
      <protection/>
    </xf>
    <xf numFmtId="196" fontId="6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196" fontId="3" fillId="0" borderId="0" xfId="53" applyNumberFormat="1" applyFont="1" applyBorder="1" applyAlignment="1">
      <alignment horizontal="right"/>
      <protection/>
    </xf>
    <xf numFmtId="0" fontId="10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0" fillId="0" borderId="0" xfId="53" applyFont="1" applyFill="1" applyBorder="1" applyAlignment="1">
      <alignment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196" fontId="9" fillId="0" borderId="12" xfId="53" applyNumberFormat="1" applyFont="1" applyFill="1" applyBorder="1">
      <alignment/>
      <protection/>
    </xf>
    <xf numFmtId="196" fontId="9" fillId="0" borderId="0" xfId="0" applyNumberFormat="1" applyFont="1" applyAlignment="1">
      <alignment/>
    </xf>
    <xf numFmtId="196" fontId="10" fillId="0" borderId="0" xfId="53" applyNumberFormat="1" applyFont="1" applyFill="1" applyBorder="1" applyAlignment="1">
      <alignment horizontal="right"/>
      <protection/>
    </xf>
    <xf numFmtId="196" fontId="10" fillId="0" borderId="0" xfId="53" applyNumberFormat="1" applyFont="1" applyAlignment="1">
      <alignment horizontal="right"/>
      <protection/>
    </xf>
    <xf numFmtId="196" fontId="10" fillId="0" borderId="0" xfId="53" applyNumberFormat="1" applyFont="1" applyFill="1" applyBorder="1">
      <alignment/>
      <protection/>
    </xf>
    <xf numFmtId="0" fontId="10" fillId="0" borderId="10" xfId="53" applyFont="1" applyFill="1" applyBorder="1">
      <alignment/>
      <protection/>
    </xf>
    <xf numFmtId="196" fontId="10" fillId="0" borderId="10" xfId="53" applyNumberFormat="1" applyFont="1" applyFill="1" applyBorder="1" applyAlignment="1">
      <alignment horizontal="right"/>
      <protection/>
    </xf>
    <xf numFmtId="196" fontId="10" fillId="0" borderId="10" xfId="53" applyNumberFormat="1" applyFont="1" applyBorder="1" applyAlignment="1">
      <alignment horizontal="right"/>
      <protection/>
    </xf>
    <xf numFmtId="0" fontId="31" fillId="0" borderId="12" xfId="54" applyFont="1" applyBorder="1" applyAlignment="1">
      <alignment wrapText="1"/>
      <protection/>
    </xf>
    <xf numFmtId="196" fontId="31" fillId="0" borderId="0" xfId="54" applyNumberFormat="1" applyFont="1" applyBorder="1" applyAlignment="1">
      <alignment wrapText="1"/>
      <protection/>
    </xf>
    <xf numFmtId="196" fontId="10" fillId="0" borderId="0" xfId="53" applyNumberFormat="1" applyFont="1" applyFill="1">
      <alignment/>
      <protection/>
    </xf>
    <xf numFmtId="0" fontId="9" fillId="0" borderId="0" xfId="53" applyFont="1" applyFill="1" applyAlignment="1">
      <alignment wrapText="1"/>
      <protection/>
    </xf>
    <xf numFmtId="0" fontId="10" fillId="0" borderId="0" xfId="53" applyFont="1" applyFill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196" fontId="10" fillId="0" borderId="0" xfId="53" applyNumberFormat="1" applyFont="1" applyBorder="1" applyAlignment="1">
      <alignment horizontal="right"/>
      <protection/>
    </xf>
    <xf numFmtId="0" fontId="10" fillId="0" borderId="0" xfId="53" applyFont="1" applyFill="1" applyAlignment="1">
      <alignment vertical="top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0" fillId="0" borderId="0" xfId="53" applyFont="1" applyFill="1" applyBorder="1" applyAlignment="1">
      <alignment horizontal="left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31" fillId="0" borderId="0" xfId="53" applyFont="1" applyFill="1" applyBorder="1" applyAlignment="1">
      <alignment horizontal="left" vertical="top" wrapText="1"/>
      <protection/>
    </xf>
    <xf numFmtId="0" fontId="10" fillId="0" borderId="16" xfId="55" applyFont="1" applyFill="1" applyBorder="1" applyAlignment="1">
      <alignment horizontal="center" vertical="center" wrapText="1"/>
      <protection/>
    </xf>
    <xf numFmtId="0" fontId="10" fillId="0" borderId="17" xfId="55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TC_2023\EXCEL_03\TAB1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TC_2024\EXCEL_03\&#1090;&#1072;&#1073;_4_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5"/>
  <sheetViews>
    <sheetView zoomScale="80" zoomScaleNormal="80" zoomScalePageLayoutView="0" workbookViewId="0" topLeftCell="A1">
      <pane xSplit="2" ySplit="6" topLeftCell="AC7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AM7" sqref="AM7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1.8515625" style="1" customWidth="1"/>
    <col min="26" max="26" width="15.140625" style="1" customWidth="1"/>
    <col min="27" max="27" width="11.8515625" style="1" customWidth="1"/>
    <col min="28" max="28" width="15.140625" style="1" customWidth="1"/>
    <col min="29" max="29" width="11.8515625" style="1" customWidth="1"/>
    <col min="30" max="30" width="15.140625" style="1" customWidth="1"/>
    <col min="31" max="31" width="11.8515625" style="1" customWidth="1"/>
    <col min="32" max="32" width="15.140625" style="1" customWidth="1"/>
    <col min="33" max="33" width="11.8515625" style="1" customWidth="1"/>
    <col min="34" max="34" width="15.140625" style="1" customWidth="1"/>
    <col min="35" max="35" width="11.8515625" style="1" customWidth="1"/>
    <col min="36" max="36" width="15.140625" style="1" customWidth="1"/>
    <col min="37" max="37" width="11.8515625" style="1" customWidth="1"/>
    <col min="38" max="38" width="15.140625" style="1" customWidth="1"/>
    <col min="39" max="39" width="11.8515625" style="1" customWidth="1"/>
    <col min="40" max="40" width="15.140625" style="1" customWidth="1"/>
    <col min="41" max="41" width="11.8515625" style="1" customWidth="1"/>
    <col min="42" max="42" width="15.140625" style="1" customWidth="1"/>
    <col min="43" max="43" width="8.8515625" style="1" customWidth="1"/>
    <col min="44" max="44" width="11.421875" style="1" customWidth="1"/>
    <col min="45" max="16384" width="8.8515625" style="1" customWidth="1"/>
  </cols>
  <sheetData>
    <row r="1" spans="1:42" ht="27" customHeight="1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30.75" customHeight="1">
      <c r="A2" s="79" t="s">
        <v>158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26" ht="12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42" s="2" customFormat="1" ht="24" customHeight="1">
      <c r="A4" s="75" t="s">
        <v>159</v>
      </c>
      <c r="B4" s="78" t="s">
        <v>160</v>
      </c>
      <c r="C4" s="70">
        <v>2015</v>
      </c>
      <c r="D4" s="70"/>
      <c r="E4" s="70"/>
      <c r="F4" s="70"/>
      <c r="G4" s="70">
        <v>2016</v>
      </c>
      <c r="H4" s="70"/>
      <c r="I4" s="70"/>
      <c r="J4" s="70"/>
      <c r="K4" s="70">
        <v>2017</v>
      </c>
      <c r="L4" s="70"/>
      <c r="M4" s="70"/>
      <c r="N4" s="70"/>
      <c r="O4" s="70">
        <v>2018</v>
      </c>
      <c r="P4" s="70"/>
      <c r="Q4" s="70"/>
      <c r="R4" s="70"/>
      <c r="S4" s="70">
        <v>2019</v>
      </c>
      <c r="T4" s="70"/>
      <c r="U4" s="70"/>
      <c r="V4" s="70"/>
      <c r="W4" s="70">
        <v>2020</v>
      </c>
      <c r="X4" s="70"/>
      <c r="Y4" s="70"/>
      <c r="Z4" s="70"/>
      <c r="AA4" s="70">
        <v>2021</v>
      </c>
      <c r="AB4" s="70"/>
      <c r="AC4" s="70"/>
      <c r="AD4" s="70"/>
      <c r="AE4" s="71" t="s">
        <v>156</v>
      </c>
      <c r="AF4" s="72"/>
      <c r="AG4" s="72"/>
      <c r="AH4" s="73"/>
      <c r="AI4" s="71" t="s">
        <v>168</v>
      </c>
      <c r="AJ4" s="72"/>
      <c r="AK4" s="72"/>
      <c r="AL4" s="73"/>
      <c r="AM4" s="71" t="s">
        <v>169</v>
      </c>
      <c r="AN4" s="72"/>
      <c r="AO4" s="72"/>
      <c r="AP4" s="73"/>
    </row>
    <row r="5" spans="1:42" s="3" customFormat="1" ht="12.75" customHeight="1">
      <c r="A5" s="76"/>
      <c r="B5" s="78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  <c r="O5" s="70" t="s">
        <v>0</v>
      </c>
      <c r="P5" s="70"/>
      <c r="Q5" s="70" t="s">
        <v>1</v>
      </c>
      <c r="R5" s="70"/>
      <c r="S5" s="70" t="s">
        <v>0</v>
      </c>
      <c r="T5" s="70"/>
      <c r="U5" s="70" t="s">
        <v>1</v>
      </c>
      <c r="V5" s="70"/>
      <c r="W5" s="70" t="s">
        <v>0</v>
      </c>
      <c r="X5" s="70"/>
      <c r="Y5" s="70" t="s">
        <v>1</v>
      </c>
      <c r="Z5" s="70"/>
      <c r="AA5" s="70" t="s">
        <v>0</v>
      </c>
      <c r="AB5" s="70"/>
      <c r="AC5" s="70" t="s">
        <v>1</v>
      </c>
      <c r="AD5" s="70"/>
      <c r="AE5" s="70" t="s">
        <v>0</v>
      </c>
      <c r="AF5" s="70"/>
      <c r="AG5" s="70" t="s">
        <v>1</v>
      </c>
      <c r="AH5" s="70"/>
      <c r="AI5" s="70" t="s">
        <v>0</v>
      </c>
      <c r="AJ5" s="70"/>
      <c r="AK5" s="70" t="s">
        <v>1</v>
      </c>
      <c r="AL5" s="70"/>
      <c r="AM5" s="70" t="s">
        <v>0</v>
      </c>
      <c r="AN5" s="70"/>
      <c r="AO5" s="70" t="s">
        <v>1</v>
      </c>
      <c r="AP5" s="70"/>
    </row>
    <row r="6" spans="1:42" s="2" customFormat="1" ht="48" customHeight="1">
      <c r="A6" s="77"/>
      <c r="B6" s="78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  <c r="O6" s="10" t="s">
        <v>161</v>
      </c>
      <c r="P6" s="10" t="s">
        <v>162</v>
      </c>
      <c r="Q6" s="10" t="s">
        <v>161</v>
      </c>
      <c r="R6" s="10" t="s">
        <v>162</v>
      </c>
      <c r="S6" s="10" t="s">
        <v>161</v>
      </c>
      <c r="T6" s="10" t="s">
        <v>162</v>
      </c>
      <c r="U6" s="10" t="s">
        <v>161</v>
      </c>
      <c r="V6" s="10" t="s">
        <v>162</v>
      </c>
      <c r="W6" s="10" t="s">
        <v>161</v>
      </c>
      <c r="X6" s="10" t="s">
        <v>162</v>
      </c>
      <c r="Y6" s="10" t="s">
        <v>161</v>
      </c>
      <c r="Z6" s="10" t="s">
        <v>162</v>
      </c>
      <c r="AA6" s="10" t="s">
        <v>161</v>
      </c>
      <c r="AB6" s="10" t="s">
        <v>162</v>
      </c>
      <c r="AC6" s="10" t="s">
        <v>161</v>
      </c>
      <c r="AD6" s="10" t="s">
        <v>162</v>
      </c>
      <c r="AE6" s="10" t="s">
        <v>161</v>
      </c>
      <c r="AF6" s="10" t="s">
        <v>162</v>
      </c>
      <c r="AG6" s="10" t="s">
        <v>161</v>
      </c>
      <c r="AH6" s="10" t="s">
        <v>162</v>
      </c>
      <c r="AI6" s="10" t="s">
        <v>161</v>
      </c>
      <c r="AJ6" s="10" t="s">
        <v>162</v>
      </c>
      <c r="AK6" s="10" t="s">
        <v>161</v>
      </c>
      <c r="AL6" s="10" t="s">
        <v>162</v>
      </c>
      <c r="AM6" s="10" t="s">
        <v>161</v>
      </c>
      <c r="AN6" s="10" t="s">
        <v>162</v>
      </c>
      <c r="AO6" s="10" t="s">
        <v>161</v>
      </c>
      <c r="AP6" s="10" t="s">
        <v>162</v>
      </c>
    </row>
    <row r="7" spans="1:44" s="31" customFormat="1" ht="12.75">
      <c r="A7" s="12"/>
      <c r="B7" s="12" t="s">
        <v>2</v>
      </c>
      <c r="C7" s="11">
        <v>5133065.414590001</v>
      </c>
      <c r="D7" s="11">
        <v>1102715.64389</v>
      </c>
      <c r="E7" s="11">
        <v>1461303.704399999</v>
      </c>
      <c r="F7" s="11">
        <v>882298.3706899999</v>
      </c>
      <c r="G7" s="11">
        <v>6258069.693670002</v>
      </c>
      <c r="H7" s="11">
        <v>1106794.5600300005</v>
      </c>
      <c r="I7" s="11">
        <v>1114184.4443799995</v>
      </c>
      <c r="J7" s="11">
        <v>773594.9780099997</v>
      </c>
      <c r="K7" s="11">
        <v>6876626.345999999</v>
      </c>
      <c r="L7" s="11">
        <v>1290263.9744199999</v>
      </c>
      <c r="M7" s="11">
        <v>1223814.5649099997</v>
      </c>
      <c r="N7" s="11">
        <v>819457.4407000002</v>
      </c>
      <c r="O7" s="11">
        <v>10003657.498219999</v>
      </c>
      <c r="P7" s="11">
        <v>1850005.4</v>
      </c>
      <c r="Q7" s="11">
        <v>1401774.7</v>
      </c>
      <c r="R7" s="11">
        <v>896479.7</v>
      </c>
      <c r="S7" s="11">
        <v>9358408.139330003</v>
      </c>
      <c r="T7" s="11">
        <v>1994459.2615499997</v>
      </c>
      <c r="U7" s="11">
        <v>1709015.1440799998</v>
      </c>
      <c r="V7" s="11">
        <v>901495.8413500002</v>
      </c>
      <c r="W7" s="11">
        <v>8322216.389759995</v>
      </c>
      <c r="X7" s="11">
        <v>1950023.849319999</v>
      </c>
      <c r="Y7" s="11">
        <v>2198916.1709100003</v>
      </c>
      <c r="Z7" s="11">
        <v>902772.5969400005</v>
      </c>
      <c r="AA7" s="32">
        <v>8098601.65201</v>
      </c>
      <c r="AB7" s="32">
        <v>2236820.6848</v>
      </c>
      <c r="AC7" s="32">
        <v>3025265.45545</v>
      </c>
      <c r="AD7" s="32">
        <v>1158293.18221</v>
      </c>
      <c r="AE7" s="32">
        <f aca="true" t="shared" si="0" ref="AE7:AL7">SUM(AE8:AE72)</f>
        <v>9222722.108509999</v>
      </c>
      <c r="AF7" s="32">
        <f t="shared" si="0"/>
        <v>3068177.4757600003</v>
      </c>
      <c r="AG7" s="32">
        <f t="shared" si="0"/>
        <v>3625882.9144800007</v>
      </c>
      <c r="AH7" s="32">
        <f t="shared" si="0"/>
        <v>1493514.4921099995</v>
      </c>
      <c r="AI7" s="32">
        <f t="shared" si="0"/>
        <v>2501496.2733899993</v>
      </c>
      <c r="AJ7" s="32">
        <f t="shared" si="0"/>
        <v>823955.61343</v>
      </c>
      <c r="AK7" s="32">
        <f t="shared" si="0"/>
        <v>1116661.5390999997</v>
      </c>
      <c r="AL7" s="32">
        <f t="shared" si="0"/>
        <v>414281.3398599999</v>
      </c>
      <c r="AM7" s="32">
        <f>SUM(AM8:AM72)</f>
        <v>2748218.676600001</v>
      </c>
      <c r="AN7" s="32">
        <f>SUM(AN8:AN72)</f>
        <v>823267.20707</v>
      </c>
      <c r="AO7" s="32">
        <f>SUM(AO8:AO72)</f>
        <v>1064978.8948500005</v>
      </c>
      <c r="AP7" s="32">
        <f>SUM(AP8:AP72)</f>
        <v>425606.59008000005</v>
      </c>
      <c r="AQ7" s="32"/>
      <c r="AR7" s="32"/>
    </row>
    <row r="8" spans="1:43" ht="12.75">
      <c r="A8" s="1" t="s">
        <v>3</v>
      </c>
      <c r="B8" s="1" t="s">
        <v>4</v>
      </c>
      <c r="C8" s="19">
        <v>5.3224</v>
      </c>
      <c r="D8" s="19">
        <v>36.22046</v>
      </c>
      <c r="E8" s="19">
        <v>530.54223</v>
      </c>
      <c r="F8" s="19">
        <v>1894.15862</v>
      </c>
      <c r="G8" s="19">
        <v>12</v>
      </c>
      <c r="H8" s="19">
        <v>21.856</v>
      </c>
      <c r="I8" s="19">
        <v>437.70836</v>
      </c>
      <c r="J8" s="19">
        <v>1527.80455</v>
      </c>
      <c r="K8" s="19">
        <v>78.18977</v>
      </c>
      <c r="L8" s="19">
        <v>172.466</v>
      </c>
      <c r="M8" s="19">
        <v>627.23698</v>
      </c>
      <c r="N8" s="19">
        <v>2060.48759</v>
      </c>
      <c r="O8" s="4">
        <v>121.3477</v>
      </c>
      <c r="P8" s="4">
        <v>179.9</v>
      </c>
      <c r="Q8" s="4">
        <v>668.5</v>
      </c>
      <c r="R8" s="4">
        <v>2323.6</v>
      </c>
      <c r="S8" s="4">
        <v>22.70448</v>
      </c>
      <c r="T8" s="4">
        <v>104.15093</v>
      </c>
      <c r="U8" s="4">
        <v>851.7790500000003</v>
      </c>
      <c r="V8" s="4">
        <v>3045.70008</v>
      </c>
      <c r="W8" s="19">
        <v>98.92750000000001</v>
      </c>
      <c r="X8" s="19">
        <v>617.0296</v>
      </c>
      <c r="Y8" s="19">
        <v>720.0749799999999</v>
      </c>
      <c r="Z8" s="19">
        <v>2736.257500000001</v>
      </c>
      <c r="AA8" s="27">
        <v>30.456310000000002</v>
      </c>
      <c r="AB8" s="27">
        <v>143.11946999999998</v>
      </c>
      <c r="AC8" s="27">
        <v>1011.5028799999999</v>
      </c>
      <c r="AD8" s="27">
        <v>3782.563650000001</v>
      </c>
      <c r="AE8" s="27">
        <v>806.49561</v>
      </c>
      <c r="AF8" s="27">
        <v>2995.40563</v>
      </c>
      <c r="AG8" s="27">
        <v>2086.96008</v>
      </c>
      <c r="AH8" s="27">
        <v>7151.30076</v>
      </c>
      <c r="AI8" s="27">
        <v>0.63624</v>
      </c>
      <c r="AJ8" s="27">
        <v>3.55127</v>
      </c>
      <c r="AK8" s="27">
        <v>167.80418</v>
      </c>
      <c r="AL8" s="27">
        <v>1058.12859</v>
      </c>
      <c r="AM8" s="27">
        <v>86.46133</v>
      </c>
      <c r="AN8" s="27">
        <v>527.79077</v>
      </c>
      <c r="AO8" s="27">
        <v>275.69866</v>
      </c>
      <c r="AP8" s="27">
        <v>1621.60776</v>
      </c>
      <c r="AQ8" s="33"/>
    </row>
    <row r="9" spans="1:44" ht="12.75">
      <c r="A9" s="1" t="s">
        <v>5</v>
      </c>
      <c r="B9" s="1" t="s">
        <v>6</v>
      </c>
      <c r="C9" s="19">
        <v>71.4932</v>
      </c>
      <c r="D9" s="19">
        <v>76.1288</v>
      </c>
      <c r="E9" s="19">
        <v>7152.63686</v>
      </c>
      <c r="F9" s="19">
        <v>18932.2348</v>
      </c>
      <c r="G9" s="19">
        <v>266.878</v>
      </c>
      <c r="H9" s="19">
        <v>437.51184</v>
      </c>
      <c r="I9" s="19">
        <v>9125.98919</v>
      </c>
      <c r="J9" s="19">
        <v>31488.82294</v>
      </c>
      <c r="K9" s="19">
        <v>451.62268</v>
      </c>
      <c r="L9" s="19">
        <v>1069.94063</v>
      </c>
      <c r="M9" s="19">
        <v>8932.23782</v>
      </c>
      <c r="N9" s="19">
        <v>24623.46432</v>
      </c>
      <c r="O9" s="4">
        <v>464.5738</v>
      </c>
      <c r="P9" s="4">
        <v>961.4</v>
      </c>
      <c r="Q9" s="4">
        <v>7196.1</v>
      </c>
      <c r="R9" s="4">
        <v>20251.7</v>
      </c>
      <c r="S9" s="4">
        <v>358.8186</v>
      </c>
      <c r="T9" s="4">
        <v>454.58637</v>
      </c>
      <c r="U9" s="4">
        <v>7132.320790000006</v>
      </c>
      <c r="V9" s="4">
        <v>17718.202699999983</v>
      </c>
      <c r="W9" s="19">
        <v>189.28255</v>
      </c>
      <c r="X9" s="19">
        <v>1038.0859800000003</v>
      </c>
      <c r="Y9" s="19">
        <v>8488.015430000003</v>
      </c>
      <c r="Z9" s="19">
        <v>21934.17841</v>
      </c>
      <c r="AA9" s="27">
        <v>157.07176</v>
      </c>
      <c r="AB9" s="27">
        <v>1262.25917</v>
      </c>
      <c r="AC9" s="27">
        <v>9252.31979</v>
      </c>
      <c r="AD9" s="27">
        <v>25301.989429999998</v>
      </c>
      <c r="AE9" s="27">
        <v>718.00721</v>
      </c>
      <c r="AF9" s="27">
        <v>1208.17289</v>
      </c>
      <c r="AG9" s="27">
        <v>9711.71991</v>
      </c>
      <c r="AH9" s="27">
        <v>19962.21724</v>
      </c>
      <c r="AI9" s="27">
        <v>48.65546</v>
      </c>
      <c r="AJ9" s="27">
        <v>48.06181</v>
      </c>
      <c r="AK9" s="27">
        <v>1865.31787</v>
      </c>
      <c r="AL9" s="27">
        <v>4408.14001</v>
      </c>
      <c r="AM9" s="27">
        <v>156.00177</v>
      </c>
      <c r="AN9" s="27">
        <v>883.36168</v>
      </c>
      <c r="AO9" s="27">
        <v>2866.24864</v>
      </c>
      <c r="AP9" s="27">
        <v>6197.3809</v>
      </c>
      <c r="AR9" s="1"/>
    </row>
    <row r="10" spans="1:43" ht="12.75">
      <c r="A10" s="1" t="s">
        <v>7</v>
      </c>
      <c r="B10" s="1" t="s">
        <v>8</v>
      </c>
      <c r="C10" s="19">
        <v>250.2558</v>
      </c>
      <c r="D10" s="19">
        <v>1009.4423</v>
      </c>
      <c r="E10" s="19">
        <v>3648.63444</v>
      </c>
      <c r="F10" s="19">
        <v>25453.36382</v>
      </c>
      <c r="G10" s="19">
        <v>1039.80626</v>
      </c>
      <c r="H10" s="19">
        <v>5491.25327</v>
      </c>
      <c r="I10" s="19">
        <v>4011.0396</v>
      </c>
      <c r="J10" s="19">
        <v>25719.37454</v>
      </c>
      <c r="K10" s="19">
        <v>2220.50556</v>
      </c>
      <c r="L10" s="19">
        <v>9286.04668</v>
      </c>
      <c r="M10" s="19">
        <v>5130.42977</v>
      </c>
      <c r="N10" s="19">
        <v>32893.21461</v>
      </c>
      <c r="O10" s="4">
        <v>3274.94275</v>
      </c>
      <c r="P10" s="4">
        <v>12844.3</v>
      </c>
      <c r="Q10" s="4">
        <v>5776.5</v>
      </c>
      <c r="R10" s="4">
        <v>38460</v>
      </c>
      <c r="S10" s="4">
        <v>2640.2298099999994</v>
      </c>
      <c r="T10" s="4">
        <v>10832.023579999997</v>
      </c>
      <c r="U10" s="4">
        <v>5992.255269999994</v>
      </c>
      <c r="V10" s="4">
        <v>42053.888180000016</v>
      </c>
      <c r="W10" s="19">
        <v>1268.0325799999998</v>
      </c>
      <c r="X10" s="19">
        <v>2988.726349999999</v>
      </c>
      <c r="Y10" s="19">
        <v>4110.537470000002</v>
      </c>
      <c r="Z10" s="19">
        <v>29925.835429999996</v>
      </c>
      <c r="AA10" s="27">
        <v>1177.8699299999998</v>
      </c>
      <c r="AB10" s="27">
        <v>2446.21108</v>
      </c>
      <c r="AC10" s="27">
        <v>5817.072060000001</v>
      </c>
      <c r="AD10" s="27">
        <v>41995.99789</v>
      </c>
      <c r="AE10" s="27">
        <v>1224.60205</v>
      </c>
      <c r="AF10" s="27">
        <v>2693.4769</v>
      </c>
      <c r="AG10" s="27">
        <v>6831.95992</v>
      </c>
      <c r="AH10" s="27">
        <v>46062.27956</v>
      </c>
      <c r="AI10" s="27">
        <v>257.32892</v>
      </c>
      <c r="AJ10" s="27">
        <v>1166.50601</v>
      </c>
      <c r="AK10" s="27">
        <v>1757.29544</v>
      </c>
      <c r="AL10" s="27">
        <v>13473.85122</v>
      </c>
      <c r="AM10" s="27">
        <v>110.94121</v>
      </c>
      <c r="AN10" s="27">
        <v>385.97503</v>
      </c>
      <c r="AO10" s="27">
        <v>1980.9539</v>
      </c>
      <c r="AP10" s="27">
        <v>14358.48684</v>
      </c>
      <c r="AQ10" s="40"/>
    </row>
    <row r="11" spans="1:43" ht="12.75">
      <c r="A11" s="1" t="s">
        <v>9</v>
      </c>
      <c r="B11" s="1" t="s">
        <v>10</v>
      </c>
      <c r="C11" s="19">
        <v>13.1757</v>
      </c>
      <c r="D11" s="19">
        <v>26.27684</v>
      </c>
      <c r="E11" s="19">
        <v>754.7363</v>
      </c>
      <c r="F11" s="19">
        <v>1609.11294</v>
      </c>
      <c r="G11" s="19">
        <v>75.1806</v>
      </c>
      <c r="H11" s="19">
        <v>524.1515</v>
      </c>
      <c r="I11" s="19">
        <v>799.9741</v>
      </c>
      <c r="J11" s="19">
        <v>1584.77884</v>
      </c>
      <c r="K11" s="19">
        <v>85.77934</v>
      </c>
      <c r="L11" s="19">
        <v>433.70836</v>
      </c>
      <c r="M11" s="19">
        <v>471.50229</v>
      </c>
      <c r="N11" s="19">
        <v>1857.5119</v>
      </c>
      <c r="O11" s="4">
        <v>80.339</v>
      </c>
      <c r="P11" s="4">
        <v>337.3</v>
      </c>
      <c r="Q11" s="4">
        <v>1139</v>
      </c>
      <c r="R11" s="4">
        <v>1618.5</v>
      </c>
      <c r="S11" s="4">
        <v>74.06600000000002</v>
      </c>
      <c r="T11" s="4">
        <v>252.31199999999998</v>
      </c>
      <c r="U11" s="4">
        <v>611.01123</v>
      </c>
      <c r="V11" s="4">
        <v>1671.9611899999995</v>
      </c>
      <c r="W11" s="19">
        <v>134.15099999999995</v>
      </c>
      <c r="X11" s="19">
        <v>59.11083</v>
      </c>
      <c r="Y11" s="19">
        <v>404.77415999999994</v>
      </c>
      <c r="Z11" s="19">
        <v>966.9444999999995</v>
      </c>
      <c r="AA11" s="27">
        <v>221.992</v>
      </c>
      <c r="AB11" s="27">
        <v>85.56608</v>
      </c>
      <c r="AC11" s="27">
        <v>837.00057</v>
      </c>
      <c r="AD11" s="27">
        <v>1156.2066299999994</v>
      </c>
      <c r="AE11" s="27">
        <v>71.43095</v>
      </c>
      <c r="AF11" s="27">
        <v>251.80641</v>
      </c>
      <c r="AG11" s="27">
        <v>575.90208</v>
      </c>
      <c r="AH11" s="27">
        <v>2044.38987</v>
      </c>
      <c r="AI11" s="27">
        <v>0</v>
      </c>
      <c r="AJ11" s="27">
        <v>0</v>
      </c>
      <c r="AK11" s="27">
        <v>40.88106</v>
      </c>
      <c r="AL11" s="27">
        <v>298.91119</v>
      </c>
      <c r="AM11" s="27">
        <v>10.41079</v>
      </c>
      <c r="AN11" s="27">
        <v>72.37842</v>
      </c>
      <c r="AO11" s="27">
        <v>98.7964</v>
      </c>
      <c r="AP11" s="27">
        <v>549.35728</v>
      </c>
      <c r="AQ11" s="33"/>
    </row>
    <row r="12" spans="1:44" ht="12.75">
      <c r="A12" s="1" t="s">
        <v>11</v>
      </c>
      <c r="B12" s="1" t="s">
        <v>12</v>
      </c>
      <c r="C12" s="19">
        <v>3318.87</v>
      </c>
      <c r="D12" s="19">
        <v>261.70529</v>
      </c>
      <c r="E12" s="19">
        <v>79120.5746</v>
      </c>
      <c r="F12" s="19">
        <v>15643.1152</v>
      </c>
      <c r="G12" s="19">
        <v>52276.2145</v>
      </c>
      <c r="H12" s="19">
        <v>6065.98272</v>
      </c>
      <c r="I12" s="19">
        <v>36025.5256</v>
      </c>
      <c r="J12" s="19">
        <v>7030.87928</v>
      </c>
      <c r="K12" s="19">
        <v>271047.4617</v>
      </c>
      <c r="L12" s="19">
        <v>35750.08024</v>
      </c>
      <c r="M12" s="19">
        <v>46145.60926</v>
      </c>
      <c r="N12" s="19">
        <v>12802.43232</v>
      </c>
      <c r="O12" s="4">
        <v>153024.57423</v>
      </c>
      <c r="P12" s="4">
        <v>17760</v>
      </c>
      <c r="Q12" s="4">
        <v>32108.3</v>
      </c>
      <c r="R12" s="4">
        <v>8697</v>
      </c>
      <c r="S12" s="4">
        <v>262971.32082</v>
      </c>
      <c r="T12" s="4">
        <v>22598.315910000005</v>
      </c>
      <c r="U12" s="4">
        <v>36512.06683</v>
      </c>
      <c r="V12" s="4">
        <v>5975.15373</v>
      </c>
      <c r="W12" s="19">
        <v>356961.62260999996</v>
      </c>
      <c r="X12" s="19">
        <v>30235.938850000002</v>
      </c>
      <c r="Y12" s="19">
        <v>75013.27639999999</v>
      </c>
      <c r="Z12" s="19">
        <v>7098.646659999997</v>
      </c>
      <c r="AA12" s="27">
        <v>199486.88041</v>
      </c>
      <c r="AB12" s="27">
        <v>22445.204859999998</v>
      </c>
      <c r="AC12" s="27">
        <v>102045.08645</v>
      </c>
      <c r="AD12" s="27">
        <v>16367.02609</v>
      </c>
      <c r="AE12" s="27">
        <v>242321.71636</v>
      </c>
      <c r="AF12" s="27">
        <v>21474.82421</v>
      </c>
      <c r="AG12" s="27">
        <v>48655.02554</v>
      </c>
      <c r="AH12" s="27">
        <v>11348.7467</v>
      </c>
      <c r="AI12" s="27">
        <v>5725.486</v>
      </c>
      <c r="AJ12" s="27">
        <v>647.2326</v>
      </c>
      <c r="AK12" s="27">
        <v>8562.7883</v>
      </c>
      <c r="AL12" s="27">
        <v>1683.63258</v>
      </c>
      <c r="AM12" s="27">
        <v>83743.3286</v>
      </c>
      <c r="AN12" s="27">
        <v>6498.87271</v>
      </c>
      <c r="AO12" s="27">
        <v>3635.2672</v>
      </c>
      <c r="AP12" s="27">
        <v>1553.04858</v>
      </c>
      <c r="AR12" s="1"/>
    </row>
    <row r="13" spans="1:44" ht="12.75">
      <c r="A13" s="1" t="s">
        <v>13</v>
      </c>
      <c r="B13" s="1" t="s">
        <v>14</v>
      </c>
      <c r="C13" s="19">
        <v>2650.11108</v>
      </c>
      <c r="D13" s="19">
        <v>834.51658</v>
      </c>
      <c r="E13" s="19">
        <v>66394.71451</v>
      </c>
      <c r="F13" s="19">
        <v>70074.24711</v>
      </c>
      <c r="G13" s="19">
        <v>2899.51928</v>
      </c>
      <c r="H13" s="19">
        <v>2362.31566</v>
      </c>
      <c r="I13" s="19">
        <v>53861.00717</v>
      </c>
      <c r="J13" s="19">
        <v>41957.83129</v>
      </c>
      <c r="K13" s="19">
        <v>14827.27062</v>
      </c>
      <c r="L13" s="19">
        <v>7044.54697</v>
      </c>
      <c r="M13" s="19">
        <v>81111.42232</v>
      </c>
      <c r="N13" s="19">
        <v>56363.76758</v>
      </c>
      <c r="O13" s="4">
        <v>23997.94364</v>
      </c>
      <c r="P13" s="4">
        <v>18948.1</v>
      </c>
      <c r="Q13" s="4">
        <v>65217.1</v>
      </c>
      <c r="R13" s="4">
        <v>45228.3</v>
      </c>
      <c r="S13" s="4">
        <v>19649.854939999997</v>
      </c>
      <c r="T13" s="4">
        <v>16611.17078</v>
      </c>
      <c r="U13" s="4">
        <v>43396.971139999994</v>
      </c>
      <c r="V13" s="4">
        <v>39305.725920000004</v>
      </c>
      <c r="W13" s="19">
        <v>39611.22131999999</v>
      </c>
      <c r="X13" s="19">
        <v>23419.39389</v>
      </c>
      <c r="Y13" s="19">
        <v>60049.860530000005</v>
      </c>
      <c r="Z13" s="19">
        <v>39941.80421000002</v>
      </c>
      <c r="AA13" s="27">
        <v>20815.944779999998</v>
      </c>
      <c r="AB13" s="27">
        <v>17621.596280000005</v>
      </c>
      <c r="AC13" s="27">
        <v>47642.74045</v>
      </c>
      <c r="AD13" s="27">
        <v>37658.982249999994</v>
      </c>
      <c r="AE13" s="27">
        <v>17474.28876</v>
      </c>
      <c r="AF13" s="27">
        <v>18028.40115</v>
      </c>
      <c r="AG13" s="27">
        <v>68281.1939</v>
      </c>
      <c r="AH13" s="27">
        <v>53873.65156</v>
      </c>
      <c r="AI13" s="27">
        <v>3736.16926</v>
      </c>
      <c r="AJ13" s="27">
        <v>3663.62</v>
      </c>
      <c r="AK13" s="27">
        <v>24496.31262</v>
      </c>
      <c r="AL13" s="27">
        <v>19031.66924</v>
      </c>
      <c r="AM13" s="27">
        <v>2877.95971</v>
      </c>
      <c r="AN13" s="27">
        <v>5389.88713</v>
      </c>
      <c r="AO13" s="27">
        <v>15116.42356</v>
      </c>
      <c r="AP13" s="27">
        <v>15912.60586</v>
      </c>
      <c r="AR13" s="1"/>
    </row>
    <row r="14" spans="1:44" ht="12.75">
      <c r="A14" s="1" t="s">
        <v>15</v>
      </c>
      <c r="B14" s="1" t="s">
        <v>16</v>
      </c>
      <c r="C14" s="19">
        <v>44398.74455</v>
      </c>
      <c r="D14" s="19">
        <v>5972.11249</v>
      </c>
      <c r="E14" s="19">
        <v>164563.26104</v>
      </c>
      <c r="F14" s="19">
        <v>34783.60864</v>
      </c>
      <c r="G14" s="19">
        <v>45607.83709</v>
      </c>
      <c r="H14" s="19">
        <v>4606.96466</v>
      </c>
      <c r="I14" s="19">
        <v>130177.51501</v>
      </c>
      <c r="J14" s="19">
        <v>17818.96076</v>
      </c>
      <c r="K14" s="19">
        <v>65747.66821</v>
      </c>
      <c r="L14" s="19">
        <v>7048.34646</v>
      </c>
      <c r="M14" s="19">
        <v>93195.91728</v>
      </c>
      <c r="N14" s="19">
        <v>22655.41343</v>
      </c>
      <c r="O14" s="4">
        <v>73249.5445</v>
      </c>
      <c r="P14" s="4">
        <v>10296.2</v>
      </c>
      <c r="Q14" s="4">
        <v>157422.5</v>
      </c>
      <c r="R14" s="4">
        <v>22737.9</v>
      </c>
      <c r="S14" s="4">
        <v>110856.68293999994</v>
      </c>
      <c r="T14" s="4">
        <v>16347.4464</v>
      </c>
      <c r="U14" s="4">
        <v>143465.54208999997</v>
      </c>
      <c r="V14" s="4">
        <v>29657.33558999999</v>
      </c>
      <c r="W14" s="19">
        <v>112328.78704</v>
      </c>
      <c r="X14" s="19">
        <v>18965.59209</v>
      </c>
      <c r="Y14" s="19">
        <v>168290.55013999992</v>
      </c>
      <c r="Z14" s="19">
        <v>26491.20521</v>
      </c>
      <c r="AA14" s="27">
        <v>135286.27933</v>
      </c>
      <c r="AB14" s="27">
        <v>14665.448120000001</v>
      </c>
      <c r="AC14" s="27">
        <v>230192.79738</v>
      </c>
      <c r="AD14" s="27">
        <v>27749.355319999995</v>
      </c>
      <c r="AE14" s="27">
        <v>179119.95574</v>
      </c>
      <c r="AF14" s="27">
        <v>15512.6042</v>
      </c>
      <c r="AG14" s="27">
        <v>217680.61586</v>
      </c>
      <c r="AH14" s="27">
        <v>36276.30774</v>
      </c>
      <c r="AI14" s="27">
        <v>14875.61316</v>
      </c>
      <c r="AJ14" s="27">
        <v>2529.08225</v>
      </c>
      <c r="AK14" s="27">
        <v>4011.67336</v>
      </c>
      <c r="AL14" s="27">
        <v>3325.76857</v>
      </c>
      <c r="AM14" s="27">
        <v>55591.56795</v>
      </c>
      <c r="AN14" s="27">
        <v>4024.82172</v>
      </c>
      <c r="AO14" s="27">
        <v>2099.21387</v>
      </c>
      <c r="AP14" s="27">
        <v>2064.13586</v>
      </c>
      <c r="AR14" s="1"/>
    </row>
    <row r="15" spans="1:44" ht="12.75">
      <c r="A15" s="1" t="s">
        <v>17</v>
      </c>
      <c r="B15" s="1" t="s">
        <v>18</v>
      </c>
      <c r="C15" s="19">
        <v>2186.33605</v>
      </c>
      <c r="D15" s="19">
        <v>290.56158</v>
      </c>
      <c r="E15" s="19">
        <v>69894.53991</v>
      </c>
      <c r="F15" s="19">
        <v>14384.73693</v>
      </c>
      <c r="G15" s="19">
        <v>3804.83433</v>
      </c>
      <c r="H15" s="19">
        <v>712.24426</v>
      </c>
      <c r="I15" s="19">
        <v>33421.9873</v>
      </c>
      <c r="J15" s="19">
        <v>11652.87795</v>
      </c>
      <c r="K15" s="19">
        <v>9319.84453</v>
      </c>
      <c r="L15" s="19">
        <v>1187.84313</v>
      </c>
      <c r="M15" s="19">
        <v>37288.04599</v>
      </c>
      <c r="N15" s="19">
        <v>10129.31184</v>
      </c>
      <c r="O15" s="4">
        <v>31956.58868</v>
      </c>
      <c r="P15" s="4">
        <v>5455.7</v>
      </c>
      <c r="Q15" s="4">
        <v>68103.6</v>
      </c>
      <c r="R15" s="4">
        <v>12273.9</v>
      </c>
      <c r="S15" s="4">
        <v>46642.410299999996</v>
      </c>
      <c r="T15" s="4">
        <v>11611.623879999997</v>
      </c>
      <c r="U15" s="4">
        <v>65729.55716</v>
      </c>
      <c r="V15" s="4">
        <v>19651.831969999974</v>
      </c>
      <c r="W15" s="19">
        <v>44541.39286999999</v>
      </c>
      <c r="X15" s="19">
        <v>7254.666620000002</v>
      </c>
      <c r="Y15" s="19">
        <v>54115.30319999999</v>
      </c>
      <c r="Z15" s="19">
        <v>11241.433079999999</v>
      </c>
      <c r="AA15" s="27">
        <v>20720.127279999997</v>
      </c>
      <c r="AB15" s="27">
        <v>4065.4699600000004</v>
      </c>
      <c r="AC15" s="27">
        <v>80823.35699</v>
      </c>
      <c r="AD15" s="27">
        <v>13757.904630000003</v>
      </c>
      <c r="AE15" s="27">
        <v>9091.61837</v>
      </c>
      <c r="AF15" s="27">
        <v>3783.82864</v>
      </c>
      <c r="AG15" s="27">
        <v>118259.77373</v>
      </c>
      <c r="AH15" s="27">
        <v>20328.65128</v>
      </c>
      <c r="AI15" s="27">
        <v>1730.36883</v>
      </c>
      <c r="AJ15" s="27">
        <v>692.839</v>
      </c>
      <c r="AK15" s="27">
        <v>64188.69749</v>
      </c>
      <c r="AL15" s="27">
        <v>10796.12292</v>
      </c>
      <c r="AM15" s="27">
        <v>618.279</v>
      </c>
      <c r="AN15" s="27">
        <v>84.73043</v>
      </c>
      <c r="AO15" s="27">
        <v>18105.7883</v>
      </c>
      <c r="AP15" s="27">
        <v>3479.02741</v>
      </c>
      <c r="AR15" s="1"/>
    </row>
    <row r="16" spans="1:44" ht="12.75">
      <c r="A16" s="1" t="s">
        <v>19</v>
      </c>
      <c r="B16" s="1" t="s">
        <v>20</v>
      </c>
      <c r="C16" s="19">
        <v>0.039</v>
      </c>
      <c r="D16" s="19">
        <v>0.00038</v>
      </c>
      <c r="E16" s="19">
        <v>595.41196</v>
      </c>
      <c r="F16" s="19">
        <v>1108.63943</v>
      </c>
      <c r="G16" s="19">
        <v>2.096</v>
      </c>
      <c r="H16" s="19">
        <v>0.8311</v>
      </c>
      <c r="I16" s="19">
        <v>512.37663</v>
      </c>
      <c r="J16" s="19">
        <v>609.37439</v>
      </c>
      <c r="K16" s="19">
        <v>88.61404</v>
      </c>
      <c r="L16" s="19">
        <v>110.87635</v>
      </c>
      <c r="M16" s="19">
        <v>609.37734</v>
      </c>
      <c r="N16" s="19">
        <v>744.05477</v>
      </c>
      <c r="O16" s="4">
        <v>28.36686</v>
      </c>
      <c r="P16" s="4">
        <v>10.9</v>
      </c>
      <c r="Q16" s="4">
        <v>820.7</v>
      </c>
      <c r="R16" s="4">
        <v>856.1</v>
      </c>
      <c r="S16" s="4">
        <v>1.484</v>
      </c>
      <c r="T16" s="4">
        <v>0.18575</v>
      </c>
      <c r="U16" s="4">
        <v>1276.4375499999999</v>
      </c>
      <c r="V16" s="4">
        <v>1297.5518700000002</v>
      </c>
      <c r="W16" s="19">
        <v>96.17699999999999</v>
      </c>
      <c r="X16" s="19">
        <v>28.391669999999998</v>
      </c>
      <c r="Y16" s="19">
        <v>1721.61184</v>
      </c>
      <c r="Z16" s="19">
        <v>1124.8428799999997</v>
      </c>
      <c r="AA16" s="27">
        <v>174.0657</v>
      </c>
      <c r="AB16" s="27">
        <v>66.67167</v>
      </c>
      <c r="AC16" s="27">
        <v>1287.99668</v>
      </c>
      <c r="AD16" s="27">
        <v>1159.4047199999998</v>
      </c>
      <c r="AE16" s="27">
        <v>92.194</v>
      </c>
      <c r="AF16" s="27">
        <v>209.18825</v>
      </c>
      <c r="AG16" s="27">
        <v>2009.23959</v>
      </c>
      <c r="AH16" s="27">
        <v>2086.65712</v>
      </c>
      <c r="AI16" s="27">
        <v>6.44</v>
      </c>
      <c r="AJ16" s="27">
        <v>22.03978</v>
      </c>
      <c r="AK16" s="27">
        <v>1041.02417</v>
      </c>
      <c r="AL16" s="27">
        <v>913.40706</v>
      </c>
      <c r="AM16" s="27">
        <v>28.924</v>
      </c>
      <c r="AN16" s="27">
        <v>36.8182</v>
      </c>
      <c r="AO16" s="27">
        <v>1688.06622</v>
      </c>
      <c r="AP16" s="27">
        <v>1453.87606</v>
      </c>
      <c r="AR16" s="1"/>
    </row>
    <row r="17" spans="1:44" ht="12.75">
      <c r="A17" s="1" t="s">
        <v>21</v>
      </c>
      <c r="B17" s="1" t="s">
        <v>22</v>
      </c>
      <c r="C17" s="19">
        <v>2239.6369</v>
      </c>
      <c r="D17" s="19">
        <v>263.39931</v>
      </c>
      <c r="E17" s="19">
        <v>82073.05051</v>
      </c>
      <c r="F17" s="19">
        <v>13385.78157</v>
      </c>
      <c r="G17" s="19">
        <v>2208.81795</v>
      </c>
      <c r="H17" s="19">
        <v>552.5772</v>
      </c>
      <c r="I17" s="19">
        <v>18185.31875</v>
      </c>
      <c r="J17" s="19">
        <v>2498.24164</v>
      </c>
      <c r="K17" s="19">
        <v>2709.12725</v>
      </c>
      <c r="L17" s="19">
        <v>606.24787</v>
      </c>
      <c r="M17" s="19">
        <v>30486.16789</v>
      </c>
      <c r="N17" s="19">
        <v>6163.7194</v>
      </c>
      <c r="O17" s="4">
        <v>7653.73406</v>
      </c>
      <c r="P17" s="4">
        <v>755.6</v>
      </c>
      <c r="Q17" s="4">
        <v>68566.2</v>
      </c>
      <c r="R17" s="4">
        <v>10260.6</v>
      </c>
      <c r="S17" s="4">
        <v>6888.327</v>
      </c>
      <c r="T17" s="4">
        <v>1183.77136</v>
      </c>
      <c r="U17" s="4">
        <v>68194.72554</v>
      </c>
      <c r="V17" s="4">
        <v>12499.703190000004</v>
      </c>
      <c r="W17" s="19">
        <v>13409.14794</v>
      </c>
      <c r="X17" s="19">
        <v>2109.8812799999996</v>
      </c>
      <c r="Y17" s="19">
        <v>51324.32567000002</v>
      </c>
      <c r="Z17" s="19">
        <v>7946.960290000002</v>
      </c>
      <c r="AA17" s="27">
        <v>8622.286250000001</v>
      </c>
      <c r="AB17" s="27">
        <v>1808.7785999999999</v>
      </c>
      <c r="AC17" s="27">
        <v>72185.85910999999</v>
      </c>
      <c r="AD17" s="27">
        <v>10270.568130000001</v>
      </c>
      <c r="AE17" s="27">
        <v>5430.72074</v>
      </c>
      <c r="AF17" s="27">
        <v>2013.52591</v>
      </c>
      <c r="AG17" s="27">
        <v>73571.00723</v>
      </c>
      <c r="AH17" s="27">
        <v>13097.8949</v>
      </c>
      <c r="AI17" s="27">
        <v>884.33976</v>
      </c>
      <c r="AJ17" s="27">
        <v>371.52492</v>
      </c>
      <c r="AK17" s="27">
        <v>15518.54358</v>
      </c>
      <c r="AL17" s="27">
        <v>2978.89889</v>
      </c>
      <c r="AM17" s="27">
        <v>1405.339</v>
      </c>
      <c r="AN17" s="27">
        <v>398.98999</v>
      </c>
      <c r="AO17" s="27">
        <v>11399.51149</v>
      </c>
      <c r="AP17" s="27">
        <v>2088.96654</v>
      </c>
      <c r="AR17" s="1"/>
    </row>
    <row r="18" spans="1:44" ht="12.75">
      <c r="A18" s="1" t="s">
        <v>23</v>
      </c>
      <c r="B18" s="1" t="s">
        <v>24</v>
      </c>
      <c r="C18" s="19">
        <v>1013.1055</v>
      </c>
      <c r="D18" s="19">
        <v>713.77926</v>
      </c>
      <c r="E18" s="19">
        <v>10486.85989</v>
      </c>
      <c r="F18" s="19">
        <v>13368.87711</v>
      </c>
      <c r="G18" s="19">
        <v>2553.46068</v>
      </c>
      <c r="H18" s="19">
        <v>2322.22761</v>
      </c>
      <c r="I18" s="19">
        <v>8173.3223</v>
      </c>
      <c r="J18" s="19">
        <v>6149.69538</v>
      </c>
      <c r="K18" s="19">
        <v>6238.79023</v>
      </c>
      <c r="L18" s="19">
        <v>5524.68369</v>
      </c>
      <c r="M18" s="19">
        <v>11399.98504</v>
      </c>
      <c r="N18" s="19">
        <v>6976.99721</v>
      </c>
      <c r="O18" s="4">
        <v>8194.26698</v>
      </c>
      <c r="P18" s="4">
        <v>6683.4</v>
      </c>
      <c r="Q18" s="4">
        <v>14648.1</v>
      </c>
      <c r="R18" s="4">
        <v>7117.5</v>
      </c>
      <c r="S18" s="4">
        <v>9202.71046</v>
      </c>
      <c r="T18" s="4">
        <v>6049.78965</v>
      </c>
      <c r="U18" s="4">
        <v>5990.56292</v>
      </c>
      <c r="V18" s="4">
        <v>5844.537650000001</v>
      </c>
      <c r="W18" s="19">
        <v>10434.812240000003</v>
      </c>
      <c r="X18" s="19">
        <v>3333.510579999999</v>
      </c>
      <c r="Y18" s="19">
        <v>7980.898329999998</v>
      </c>
      <c r="Z18" s="19">
        <v>6314.796879999999</v>
      </c>
      <c r="AA18" s="27">
        <v>6571.574890000001</v>
      </c>
      <c r="AB18" s="27">
        <v>3885.691589999999</v>
      </c>
      <c r="AC18" s="27">
        <v>8532.566710000001</v>
      </c>
      <c r="AD18" s="27">
        <v>6254.073220000001</v>
      </c>
      <c r="AE18" s="27">
        <v>4650.52693</v>
      </c>
      <c r="AF18" s="27">
        <v>3408.16782</v>
      </c>
      <c r="AG18" s="27">
        <v>14087.51859</v>
      </c>
      <c r="AH18" s="27">
        <v>10669.61374</v>
      </c>
      <c r="AI18" s="27">
        <v>1621.8411</v>
      </c>
      <c r="AJ18" s="27">
        <v>882.14561</v>
      </c>
      <c r="AK18" s="27">
        <v>6596.7327</v>
      </c>
      <c r="AL18" s="27">
        <v>5316.79555</v>
      </c>
      <c r="AM18" s="27">
        <v>918.3512</v>
      </c>
      <c r="AN18" s="27">
        <v>2014.6796</v>
      </c>
      <c r="AO18" s="27">
        <v>5018.18475</v>
      </c>
      <c r="AP18" s="27">
        <v>4955.18249</v>
      </c>
      <c r="AR18" s="1"/>
    </row>
    <row r="19" spans="1:44" ht="12.75">
      <c r="A19" s="1" t="s">
        <v>25</v>
      </c>
      <c r="B19" s="1" t="s">
        <v>26</v>
      </c>
      <c r="C19" s="19">
        <v>5846.9216</v>
      </c>
      <c r="D19" s="19">
        <v>535.2725</v>
      </c>
      <c r="E19" s="19">
        <v>614.96624</v>
      </c>
      <c r="F19" s="19">
        <v>326.99984</v>
      </c>
      <c r="G19" s="19">
        <v>1085.307</v>
      </c>
      <c r="H19" s="19">
        <v>210.88557</v>
      </c>
      <c r="I19" s="19">
        <v>151.1419</v>
      </c>
      <c r="J19" s="19">
        <v>118.94488</v>
      </c>
      <c r="K19" s="19">
        <v>335.7281</v>
      </c>
      <c r="L19" s="19">
        <v>128.9914</v>
      </c>
      <c r="M19" s="19">
        <v>180.62557</v>
      </c>
      <c r="N19" s="19">
        <v>142.30443</v>
      </c>
      <c r="O19" s="4">
        <v>1862.26312</v>
      </c>
      <c r="P19" s="4">
        <v>496.6</v>
      </c>
      <c r="Q19" s="4">
        <v>470.7</v>
      </c>
      <c r="R19" s="4">
        <v>319.6</v>
      </c>
      <c r="S19" s="4">
        <v>1037</v>
      </c>
      <c r="T19" s="4">
        <v>219.123</v>
      </c>
      <c r="U19" s="4">
        <v>501.80705999999986</v>
      </c>
      <c r="V19" s="4">
        <v>270.37544999999994</v>
      </c>
      <c r="W19" s="19">
        <v>1085.8673999999999</v>
      </c>
      <c r="X19" s="19">
        <v>1165.7230200000001</v>
      </c>
      <c r="Y19" s="19">
        <v>1048.94538</v>
      </c>
      <c r="Z19" s="19">
        <v>450.31825000000003</v>
      </c>
      <c r="AA19" s="27">
        <v>1409.4740000000002</v>
      </c>
      <c r="AB19" s="27">
        <v>534.0155</v>
      </c>
      <c r="AC19" s="27">
        <v>228.92043999999999</v>
      </c>
      <c r="AD19" s="27">
        <v>196.75862</v>
      </c>
      <c r="AE19" s="27">
        <v>1246.437</v>
      </c>
      <c r="AF19" s="27">
        <v>446.00798</v>
      </c>
      <c r="AG19" s="27">
        <v>406.9917</v>
      </c>
      <c r="AH19" s="27">
        <v>266.07708</v>
      </c>
      <c r="AI19" s="27">
        <v>3.6</v>
      </c>
      <c r="AJ19" s="27">
        <v>2.031</v>
      </c>
      <c r="AK19" s="27">
        <v>284.40966</v>
      </c>
      <c r="AL19" s="27">
        <v>67.58771</v>
      </c>
      <c r="AM19" s="27">
        <v>276.35</v>
      </c>
      <c r="AN19" s="27">
        <v>138.82166</v>
      </c>
      <c r="AO19" s="27">
        <v>1176.1269</v>
      </c>
      <c r="AP19" s="27">
        <v>312.14899</v>
      </c>
      <c r="AR19" s="1"/>
    </row>
    <row r="20" spans="1:44" ht="12.75">
      <c r="A20" s="1" t="s">
        <v>27</v>
      </c>
      <c r="B20" s="1" t="s">
        <v>28</v>
      </c>
      <c r="C20" s="19">
        <v>1680.99641</v>
      </c>
      <c r="D20" s="19">
        <v>642.33991</v>
      </c>
      <c r="E20" s="19">
        <v>44744.58608</v>
      </c>
      <c r="F20" s="19">
        <v>44034.90593</v>
      </c>
      <c r="G20" s="19">
        <v>1197.33345</v>
      </c>
      <c r="H20" s="19">
        <v>539.32447</v>
      </c>
      <c r="I20" s="19">
        <v>35421.09713</v>
      </c>
      <c r="J20" s="19">
        <v>28705.19359</v>
      </c>
      <c r="K20" s="19">
        <v>5173.12893</v>
      </c>
      <c r="L20" s="19">
        <v>2548.02022</v>
      </c>
      <c r="M20" s="19">
        <v>53728.13136</v>
      </c>
      <c r="N20" s="19">
        <v>37145.7963</v>
      </c>
      <c r="O20" s="4">
        <v>12048.24017</v>
      </c>
      <c r="P20" s="4">
        <v>2294.8</v>
      </c>
      <c r="Q20" s="4">
        <v>86119.1</v>
      </c>
      <c r="R20" s="4">
        <v>42852.2</v>
      </c>
      <c r="S20" s="4">
        <v>13283.589499999998</v>
      </c>
      <c r="T20" s="4">
        <v>2849.181920000001</v>
      </c>
      <c r="U20" s="4">
        <v>46576.84716999999</v>
      </c>
      <c r="V20" s="4">
        <v>38477.074350000024</v>
      </c>
      <c r="W20" s="19">
        <v>11324.8608</v>
      </c>
      <c r="X20" s="19">
        <v>2961.93875</v>
      </c>
      <c r="Y20" s="19">
        <v>39970.53183999997</v>
      </c>
      <c r="Z20" s="19">
        <v>28071.80825999998</v>
      </c>
      <c r="AA20" s="27">
        <v>8148.92346</v>
      </c>
      <c r="AB20" s="27">
        <v>1861.00217</v>
      </c>
      <c r="AC20" s="27">
        <v>38069.53050000001</v>
      </c>
      <c r="AD20" s="27">
        <v>29569.06037</v>
      </c>
      <c r="AE20" s="27">
        <v>2414.94422</v>
      </c>
      <c r="AF20" s="27">
        <v>758.70689</v>
      </c>
      <c r="AG20" s="27">
        <v>54603.76044</v>
      </c>
      <c r="AH20" s="27">
        <v>43844.91054</v>
      </c>
      <c r="AI20" s="27">
        <v>525.471</v>
      </c>
      <c r="AJ20" s="27">
        <v>154.84226</v>
      </c>
      <c r="AK20" s="27">
        <v>24457.54525</v>
      </c>
      <c r="AL20" s="27">
        <v>18887.9984</v>
      </c>
      <c r="AM20" s="27">
        <v>696.849</v>
      </c>
      <c r="AN20" s="27">
        <v>141.87925</v>
      </c>
      <c r="AO20" s="27">
        <v>14191.9505</v>
      </c>
      <c r="AP20" s="27">
        <v>11997.62332</v>
      </c>
      <c r="AR20" s="1"/>
    </row>
    <row r="21" spans="1:44" ht="12.75">
      <c r="A21" s="1" t="s">
        <v>29</v>
      </c>
      <c r="B21" s="1" t="s">
        <v>30</v>
      </c>
      <c r="C21" s="19">
        <v>0.21</v>
      </c>
      <c r="D21" s="19">
        <v>0.24015</v>
      </c>
      <c r="E21" s="19">
        <v>2834.00048</v>
      </c>
      <c r="F21" s="19">
        <v>3156.11992</v>
      </c>
      <c r="G21" s="19">
        <v>158.457</v>
      </c>
      <c r="H21" s="19">
        <v>28.05334</v>
      </c>
      <c r="I21" s="19">
        <v>2672.99369</v>
      </c>
      <c r="J21" s="19">
        <v>2784.63344</v>
      </c>
      <c r="K21" s="19">
        <v>363.61592</v>
      </c>
      <c r="L21" s="19">
        <v>178.10689</v>
      </c>
      <c r="M21" s="19">
        <v>3070.97478</v>
      </c>
      <c r="N21" s="19">
        <v>3360.9873</v>
      </c>
      <c r="O21" s="4">
        <v>16.3464</v>
      </c>
      <c r="P21" s="4">
        <v>25.1</v>
      </c>
      <c r="Q21" s="4">
        <v>3011.2</v>
      </c>
      <c r="R21" s="4">
        <v>3310.2</v>
      </c>
      <c r="S21" s="4">
        <v>125.3609</v>
      </c>
      <c r="T21" s="4">
        <v>66.11462</v>
      </c>
      <c r="U21" s="4">
        <v>4532.89451</v>
      </c>
      <c r="V21" s="4">
        <v>4368.135690000002</v>
      </c>
      <c r="W21" s="19">
        <v>335.2334</v>
      </c>
      <c r="X21" s="19">
        <v>261.88251999999994</v>
      </c>
      <c r="Y21" s="19">
        <v>7367.56675</v>
      </c>
      <c r="Z21" s="19">
        <v>4771.449340000001</v>
      </c>
      <c r="AA21" s="27">
        <v>73.3876</v>
      </c>
      <c r="AB21" s="27">
        <v>112.1406</v>
      </c>
      <c r="AC21" s="27">
        <v>6858.682350000001</v>
      </c>
      <c r="AD21" s="27">
        <v>5333.945360000001</v>
      </c>
      <c r="AE21" s="27">
        <v>229.094</v>
      </c>
      <c r="AF21" s="27">
        <v>142.18214</v>
      </c>
      <c r="AG21" s="27">
        <v>4899.61794</v>
      </c>
      <c r="AH21" s="27">
        <v>5877.27148</v>
      </c>
      <c r="AI21" s="27">
        <v>12.729</v>
      </c>
      <c r="AJ21" s="27">
        <v>18.823</v>
      </c>
      <c r="AK21" s="27">
        <v>998.12138</v>
      </c>
      <c r="AL21" s="27">
        <v>1066.60784</v>
      </c>
      <c r="AM21" s="27">
        <v>22.76</v>
      </c>
      <c r="AN21" s="27">
        <v>51.66942</v>
      </c>
      <c r="AO21" s="27">
        <v>1533.93634</v>
      </c>
      <c r="AP21" s="27">
        <v>1324.01958</v>
      </c>
      <c r="AR21" s="1"/>
    </row>
    <row r="22" spans="1:44" ht="12.75">
      <c r="A22" s="1" t="s">
        <v>31</v>
      </c>
      <c r="B22" s="1" t="s">
        <v>32</v>
      </c>
      <c r="C22" s="19">
        <v>23430.744</v>
      </c>
      <c r="D22" s="19">
        <v>9686.30184</v>
      </c>
      <c r="E22" s="19">
        <v>13306.33143</v>
      </c>
      <c r="F22" s="19">
        <v>9544.67148</v>
      </c>
      <c r="G22" s="19">
        <v>76216.2318</v>
      </c>
      <c r="H22" s="19">
        <v>40029.99958</v>
      </c>
      <c r="I22" s="19">
        <v>28787.62264</v>
      </c>
      <c r="J22" s="19">
        <v>19536.62913</v>
      </c>
      <c r="K22" s="19">
        <v>138560.3839</v>
      </c>
      <c r="L22" s="19">
        <v>58893.74255</v>
      </c>
      <c r="M22" s="19">
        <v>18592.08739</v>
      </c>
      <c r="N22" s="19">
        <v>11217.95628</v>
      </c>
      <c r="O22" s="4">
        <v>280021.7349</v>
      </c>
      <c r="P22" s="4">
        <v>74880.5</v>
      </c>
      <c r="Q22" s="4">
        <v>23915.1</v>
      </c>
      <c r="R22" s="4">
        <v>10407.5</v>
      </c>
      <c r="S22" s="4">
        <v>260267.84255000015</v>
      </c>
      <c r="T22" s="4">
        <v>68402.82130999998</v>
      </c>
      <c r="U22" s="4">
        <v>12420.374189999997</v>
      </c>
      <c r="V22" s="4">
        <v>5938.728499999998</v>
      </c>
      <c r="W22" s="19">
        <v>136647.0292</v>
      </c>
      <c r="X22" s="19">
        <v>41893.46714000002</v>
      </c>
      <c r="Y22" s="19">
        <v>14899.332160000002</v>
      </c>
      <c r="Z22" s="19">
        <v>6200.987160000004</v>
      </c>
      <c r="AA22" s="27">
        <v>100686.05739999999</v>
      </c>
      <c r="AB22" s="27">
        <v>47938.386999999995</v>
      </c>
      <c r="AC22" s="27">
        <v>24715.99365</v>
      </c>
      <c r="AD22" s="27">
        <v>10508.642200000002</v>
      </c>
      <c r="AE22" s="27">
        <v>170033.91211</v>
      </c>
      <c r="AF22" s="27">
        <v>98977.7376</v>
      </c>
      <c r="AG22" s="27">
        <v>82157.07505</v>
      </c>
      <c r="AH22" s="27">
        <v>28915.39019</v>
      </c>
      <c r="AI22" s="27">
        <v>28269.51631</v>
      </c>
      <c r="AJ22" s="27">
        <v>16709.84704</v>
      </c>
      <c r="AK22" s="27">
        <v>18942.1758</v>
      </c>
      <c r="AL22" s="27">
        <v>7300.18536</v>
      </c>
      <c r="AM22" s="27">
        <v>59672.837</v>
      </c>
      <c r="AN22" s="27">
        <v>31987.33378</v>
      </c>
      <c r="AO22" s="27">
        <v>18626.63265</v>
      </c>
      <c r="AP22" s="27">
        <v>6174.7733</v>
      </c>
      <c r="AR22" s="1"/>
    </row>
    <row r="23" spans="1:44" ht="12.75">
      <c r="A23" s="1" t="s">
        <v>33</v>
      </c>
      <c r="B23" s="1" t="s">
        <v>34</v>
      </c>
      <c r="C23" s="19">
        <v>18.5</v>
      </c>
      <c r="D23" s="19">
        <v>4.0212</v>
      </c>
      <c r="E23" s="19">
        <v>1.5472</v>
      </c>
      <c r="F23" s="19">
        <v>4.85559</v>
      </c>
      <c r="G23" s="19">
        <v>0</v>
      </c>
      <c r="H23" s="19">
        <v>0</v>
      </c>
      <c r="I23" s="19">
        <v>3.8936</v>
      </c>
      <c r="J23" s="19">
        <v>13.36869</v>
      </c>
      <c r="K23" s="19">
        <v>2.7055</v>
      </c>
      <c r="L23" s="19">
        <v>0.80735</v>
      </c>
      <c r="M23" s="19">
        <v>27.5453</v>
      </c>
      <c r="N23" s="19">
        <v>10.23675</v>
      </c>
      <c r="O23" s="4">
        <v>51.093</v>
      </c>
      <c r="P23" s="4">
        <v>138</v>
      </c>
      <c r="Q23" s="4">
        <v>39.9</v>
      </c>
      <c r="R23" s="4">
        <v>27.8</v>
      </c>
      <c r="S23" s="4">
        <v>8.095</v>
      </c>
      <c r="T23" s="4">
        <v>11.7625</v>
      </c>
      <c r="U23" s="4">
        <v>89.05798999999998</v>
      </c>
      <c r="V23" s="4">
        <v>88.10462</v>
      </c>
      <c r="W23" s="19">
        <v>5.448</v>
      </c>
      <c r="X23" s="19">
        <v>5.448</v>
      </c>
      <c r="Y23" s="19">
        <v>58.52069</v>
      </c>
      <c r="Z23" s="19">
        <v>83.75625000000001</v>
      </c>
      <c r="AA23" s="27">
        <v>0.67</v>
      </c>
      <c r="AB23" s="27">
        <v>0.635</v>
      </c>
      <c r="AC23" s="27">
        <v>63.420500000000004</v>
      </c>
      <c r="AD23" s="27">
        <v>94.17020000000001</v>
      </c>
      <c r="AE23" s="27">
        <v>4.448</v>
      </c>
      <c r="AF23" s="27">
        <v>1.7792</v>
      </c>
      <c r="AG23" s="27">
        <v>65.80321</v>
      </c>
      <c r="AH23" s="27">
        <v>120.56746</v>
      </c>
      <c r="AI23" s="27">
        <v>0</v>
      </c>
      <c r="AJ23" s="27">
        <v>0</v>
      </c>
      <c r="AK23" s="27">
        <v>20.60691</v>
      </c>
      <c r="AL23" s="27">
        <v>32.79518</v>
      </c>
      <c r="AM23" s="27">
        <v>2.65</v>
      </c>
      <c r="AN23" s="27">
        <v>1.06</v>
      </c>
      <c r="AO23" s="27">
        <v>23.47223</v>
      </c>
      <c r="AP23" s="27">
        <v>40.90398</v>
      </c>
      <c r="AR23" s="1"/>
    </row>
    <row r="24" spans="1:44" ht="12.75">
      <c r="A24" s="1" t="s">
        <v>35</v>
      </c>
      <c r="B24" s="1" t="s">
        <v>36</v>
      </c>
      <c r="C24" s="19">
        <v>135.853</v>
      </c>
      <c r="D24" s="19">
        <v>100.69983</v>
      </c>
      <c r="E24" s="19">
        <v>1941.48816</v>
      </c>
      <c r="F24" s="19">
        <v>5529.13347</v>
      </c>
      <c r="G24" s="19">
        <v>252.895</v>
      </c>
      <c r="H24" s="19">
        <v>206.341</v>
      </c>
      <c r="I24" s="19">
        <v>2078.54026</v>
      </c>
      <c r="J24" s="19">
        <v>4733.51445</v>
      </c>
      <c r="K24" s="19">
        <v>36.269</v>
      </c>
      <c r="L24" s="19">
        <v>15.83644</v>
      </c>
      <c r="M24" s="19">
        <v>1949.38082</v>
      </c>
      <c r="N24" s="19">
        <v>3815.62207</v>
      </c>
      <c r="O24" s="4">
        <v>57.3551</v>
      </c>
      <c r="P24" s="4">
        <v>89.1</v>
      </c>
      <c r="Q24" s="4">
        <v>1370.6</v>
      </c>
      <c r="R24" s="4">
        <v>4158.3</v>
      </c>
      <c r="S24" s="4">
        <v>178.71</v>
      </c>
      <c r="T24" s="4">
        <v>228.34213</v>
      </c>
      <c r="U24" s="4">
        <v>1800.0389300000004</v>
      </c>
      <c r="V24" s="4">
        <v>4198.933599999999</v>
      </c>
      <c r="W24" s="19">
        <v>421.32174000000003</v>
      </c>
      <c r="X24" s="19">
        <v>571.4928</v>
      </c>
      <c r="Y24" s="19">
        <v>1731.2272399999993</v>
      </c>
      <c r="Z24" s="19">
        <v>3139.2280500000006</v>
      </c>
      <c r="AA24" s="27">
        <v>703.2489999999999</v>
      </c>
      <c r="AB24" s="27">
        <v>1442.64039</v>
      </c>
      <c r="AC24" s="27">
        <v>3941.9024100000006</v>
      </c>
      <c r="AD24" s="27">
        <v>6034.98768</v>
      </c>
      <c r="AE24" s="27">
        <v>465.64034</v>
      </c>
      <c r="AF24" s="27">
        <v>661.47047</v>
      </c>
      <c r="AG24" s="27">
        <v>2875.61206</v>
      </c>
      <c r="AH24" s="27">
        <v>5317.05581</v>
      </c>
      <c r="AI24" s="27">
        <v>0.3975</v>
      </c>
      <c r="AJ24" s="27">
        <v>1.32</v>
      </c>
      <c r="AK24" s="27">
        <v>339.95704</v>
      </c>
      <c r="AL24" s="27">
        <v>628.22057</v>
      </c>
      <c r="AM24" s="27">
        <v>166.706</v>
      </c>
      <c r="AN24" s="27">
        <v>254.3608</v>
      </c>
      <c r="AO24" s="27">
        <v>861.82734</v>
      </c>
      <c r="AP24" s="27">
        <v>1509.7035</v>
      </c>
      <c r="AR24" s="1"/>
    </row>
    <row r="25" spans="1:44" ht="12.75">
      <c r="A25" s="1" t="s">
        <v>37</v>
      </c>
      <c r="B25" s="1" t="s">
        <v>38</v>
      </c>
      <c r="C25" s="19">
        <v>14271.4178</v>
      </c>
      <c r="D25" s="19">
        <v>5025.59729</v>
      </c>
      <c r="E25" s="19">
        <v>22147.46402</v>
      </c>
      <c r="F25" s="19">
        <v>23718.5153</v>
      </c>
      <c r="G25" s="19">
        <v>1195.768</v>
      </c>
      <c r="H25" s="19">
        <v>1154.73215</v>
      </c>
      <c r="I25" s="19">
        <v>14422.86787</v>
      </c>
      <c r="J25" s="19">
        <v>22907.41026</v>
      </c>
      <c r="K25" s="19">
        <v>4279.82995</v>
      </c>
      <c r="L25" s="19">
        <v>2908.73899</v>
      </c>
      <c r="M25" s="19">
        <v>19377.82154</v>
      </c>
      <c r="N25" s="19">
        <v>35097.96207</v>
      </c>
      <c r="O25" s="4">
        <v>3611.61055</v>
      </c>
      <c r="P25" s="4">
        <v>3103.3</v>
      </c>
      <c r="Q25" s="4">
        <v>19598.2</v>
      </c>
      <c r="R25" s="4">
        <v>35953.9</v>
      </c>
      <c r="S25" s="4">
        <v>3216.0557200000003</v>
      </c>
      <c r="T25" s="4">
        <v>1497.5807200000002</v>
      </c>
      <c r="U25" s="4">
        <v>17233.026019999998</v>
      </c>
      <c r="V25" s="4">
        <v>36034.94375000001</v>
      </c>
      <c r="W25" s="19">
        <v>13669.803460000001</v>
      </c>
      <c r="X25" s="19">
        <v>7592.107030000001</v>
      </c>
      <c r="Y25" s="19">
        <v>40277.03455999998</v>
      </c>
      <c r="Z25" s="19">
        <v>58211.38640000003</v>
      </c>
      <c r="AA25" s="27">
        <v>18822.82108</v>
      </c>
      <c r="AB25" s="27">
        <v>17973.691559999996</v>
      </c>
      <c r="AC25" s="27">
        <v>52754.16728</v>
      </c>
      <c r="AD25" s="27">
        <v>82529.98689000001</v>
      </c>
      <c r="AE25" s="27">
        <v>3109.4016</v>
      </c>
      <c r="AF25" s="27">
        <v>1068.33665</v>
      </c>
      <c r="AG25" s="27">
        <v>37909.40174</v>
      </c>
      <c r="AH25" s="27">
        <v>47699.36796</v>
      </c>
      <c r="AI25" s="27">
        <v>563.8834</v>
      </c>
      <c r="AJ25" s="27">
        <v>408.43678</v>
      </c>
      <c r="AK25" s="27">
        <v>12278.9146</v>
      </c>
      <c r="AL25" s="27">
        <v>14578.97059</v>
      </c>
      <c r="AM25" s="27">
        <v>987.105</v>
      </c>
      <c r="AN25" s="27">
        <v>321.84719</v>
      </c>
      <c r="AO25" s="27">
        <v>9107.69309</v>
      </c>
      <c r="AP25" s="27">
        <v>11536.46437</v>
      </c>
      <c r="AR25" s="1"/>
    </row>
    <row r="26" spans="1:44" ht="12.75">
      <c r="A26" s="1" t="s">
        <v>39</v>
      </c>
      <c r="B26" s="1" t="s">
        <v>40</v>
      </c>
      <c r="C26" s="19">
        <v>42.498</v>
      </c>
      <c r="D26" s="19">
        <v>29.74973</v>
      </c>
      <c r="E26" s="19">
        <v>52801.64403</v>
      </c>
      <c r="F26" s="19">
        <v>28024.39968</v>
      </c>
      <c r="G26" s="19">
        <v>0.665</v>
      </c>
      <c r="H26" s="19">
        <v>0.55708</v>
      </c>
      <c r="I26" s="19">
        <v>38811.35883</v>
      </c>
      <c r="J26" s="19">
        <v>21743.16324</v>
      </c>
      <c r="K26" s="19">
        <v>0</v>
      </c>
      <c r="L26" s="19">
        <v>0</v>
      </c>
      <c r="M26" s="19">
        <v>32328.81312</v>
      </c>
      <c r="N26" s="19">
        <v>21371.10971</v>
      </c>
      <c r="O26" s="4">
        <v>1364.75</v>
      </c>
      <c r="P26" s="4">
        <v>104.6</v>
      </c>
      <c r="Q26" s="4">
        <v>33787.4</v>
      </c>
      <c r="R26" s="4">
        <v>21276.7</v>
      </c>
      <c r="S26" s="4">
        <v>361.061</v>
      </c>
      <c r="T26" s="4">
        <v>185.70045</v>
      </c>
      <c r="U26" s="4">
        <v>45171.87841000001</v>
      </c>
      <c r="V26" s="4">
        <v>32333.638769999998</v>
      </c>
      <c r="W26" s="19">
        <v>646.4739999999999</v>
      </c>
      <c r="X26" s="19">
        <v>300.37804</v>
      </c>
      <c r="Y26" s="19">
        <v>55261.16249</v>
      </c>
      <c r="Z26" s="19">
        <v>33090.91814</v>
      </c>
      <c r="AA26" s="27">
        <v>1735.374</v>
      </c>
      <c r="AB26" s="27">
        <v>1105.65078</v>
      </c>
      <c r="AC26" s="27">
        <v>89334.91573</v>
      </c>
      <c r="AD26" s="27">
        <v>53396.04262</v>
      </c>
      <c r="AE26" s="27">
        <v>519.8975</v>
      </c>
      <c r="AF26" s="27">
        <v>303.8175</v>
      </c>
      <c r="AG26" s="27">
        <v>86618.11398</v>
      </c>
      <c r="AH26" s="27">
        <v>58671.3262</v>
      </c>
      <c r="AI26" s="27">
        <v>217.7175</v>
      </c>
      <c r="AJ26" s="27">
        <v>174.8165</v>
      </c>
      <c r="AK26" s="27">
        <v>23687.261</v>
      </c>
      <c r="AL26" s="27">
        <v>14285.07049</v>
      </c>
      <c r="AM26" s="27">
        <v>60.99</v>
      </c>
      <c r="AN26" s="27">
        <v>24.396</v>
      </c>
      <c r="AO26" s="27">
        <v>19346.39099</v>
      </c>
      <c r="AP26" s="27">
        <v>14209.03023</v>
      </c>
      <c r="AR26" s="1"/>
    </row>
    <row r="27" spans="1:44" ht="12.75">
      <c r="A27" s="1" t="s">
        <v>41</v>
      </c>
      <c r="B27" s="1" t="s">
        <v>42</v>
      </c>
      <c r="C27" s="19">
        <v>2761.3185</v>
      </c>
      <c r="D27" s="19">
        <v>761.19709</v>
      </c>
      <c r="E27" s="19">
        <v>21023.95419</v>
      </c>
      <c r="F27" s="19">
        <v>10506.93495</v>
      </c>
      <c r="G27" s="19">
        <v>4481.4128</v>
      </c>
      <c r="H27" s="19">
        <v>940.47167</v>
      </c>
      <c r="I27" s="19">
        <v>25354.97047</v>
      </c>
      <c r="J27" s="19">
        <v>9083.77323</v>
      </c>
      <c r="K27" s="19">
        <v>3931.14196</v>
      </c>
      <c r="L27" s="19">
        <v>1012.61051</v>
      </c>
      <c r="M27" s="19">
        <v>29591.32436</v>
      </c>
      <c r="N27" s="19">
        <v>11047.05286</v>
      </c>
      <c r="O27" s="4">
        <v>6033.701</v>
      </c>
      <c r="P27" s="4">
        <v>1284.1</v>
      </c>
      <c r="Q27" s="4">
        <v>37208.4</v>
      </c>
      <c r="R27" s="4">
        <v>17725.6</v>
      </c>
      <c r="S27" s="4">
        <v>4690.8179</v>
      </c>
      <c r="T27" s="4">
        <v>1347.6589699999997</v>
      </c>
      <c r="U27" s="4">
        <v>32005.30395</v>
      </c>
      <c r="V27" s="4">
        <v>18465.025999999983</v>
      </c>
      <c r="W27" s="19">
        <v>4439.977599999999</v>
      </c>
      <c r="X27" s="19">
        <v>2448.13666</v>
      </c>
      <c r="Y27" s="19">
        <v>38889.035910000035</v>
      </c>
      <c r="Z27" s="19">
        <v>18020.036840000008</v>
      </c>
      <c r="AA27" s="27">
        <v>9670.280349999999</v>
      </c>
      <c r="AB27" s="27">
        <v>3554.2715200000007</v>
      </c>
      <c r="AC27" s="27">
        <v>46022.8943</v>
      </c>
      <c r="AD27" s="27">
        <v>21917.895959999998</v>
      </c>
      <c r="AE27" s="27">
        <v>4441.1797</v>
      </c>
      <c r="AF27" s="27">
        <v>1718.09729</v>
      </c>
      <c r="AG27" s="27">
        <v>45634.19978</v>
      </c>
      <c r="AH27" s="27">
        <v>21680.42504</v>
      </c>
      <c r="AI27" s="27">
        <v>1782.926</v>
      </c>
      <c r="AJ27" s="27">
        <v>733.84454</v>
      </c>
      <c r="AK27" s="27">
        <v>13372.98172</v>
      </c>
      <c r="AL27" s="27">
        <v>6191.25533</v>
      </c>
      <c r="AM27" s="27">
        <v>1810.071</v>
      </c>
      <c r="AN27" s="27">
        <v>676.77932</v>
      </c>
      <c r="AO27" s="27">
        <v>18579.1889</v>
      </c>
      <c r="AP27" s="27">
        <v>8787.66964</v>
      </c>
      <c r="AR27" s="1"/>
    </row>
    <row r="28" spans="1:44" ht="12.75">
      <c r="A28" s="1" t="s">
        <v>43</v>
      </c>
      <c r="B28" s="1" t="s">
        <v>44</v>
      </c>
      <c r="C28" s="19">
        <v>2148.03595</v>
      </c>
      <c r="D28" s="19">
        <v>269.57759</v>
      </c>
      <c r="E28" s="19">
        <v>83286.81315</v>
      </c>
      <c r="F28" s="19">
        <v>56705.48177</v>
      </c>
      <c r="G28" s="19">
        <v>842.47402</v>
      </c>
      <c r="H28" s="19">
        <v>227.46468</v>
      </c>
      <c r="I28" s="19">
        <v>72257.19098</v>
      </c>
      <c r="J28" s="19">
        <v>43614.46087</v>
      </c>
      <c r="K28" s="19">
        <v>2131.1965</v>
      </c>
      <c r="L28" s="19">
        <v>423.35891</v>
      </c>
      <c r="M28" s="19">
        <v>55281.01863</v>
      </c>
      <c r="N28" s="19">
        <v>30779.85573</v>
      </c>
      <c r="O28" s="4">
        <v>11250.50089</v>
      </c>
      <c r="P28" s="4">
        <v>6170.6</v>
      </c>
      <c r="Q28" s="4">
        <v>81414.1</v>
      </c>
      <c r="R28" s="4">
        <v>46051.3</v>
      </c>
      <c r="S28" s="4">
        <v>12200.114889999999</v>
      </c>
      <c r="T28" s="4">
        <v>8023.10346</v>
      </c>
      <c r="U28" s="4">
        <v>71911.73474999997</v>
      </c>
      <c r="V28" s="4">
        <v>45574.25258</v>
      </c>
      <c r="W28" s="19">
        <v>5042.174999999998</v>
      </c>
      <c r="X28" s="19">
        <v>2631.6045</v>
      </c>
      <c r="Y28" s="19">
        <v>67267.38294</v>
      </c>
      <c r="Z28" s="19">
        <v>42983.083939999975</v>
      </c>
      <c r="AA28" s="27">
        <v>4917.594</v>
      </c>
      <c r="AB28" s="27">
        <v>2939.4592300000004</v>
      </c>
      <c r="AC28" s="27">
        <v>70706.41257999999</v>
      </c>
      <c r="AD28" s="27">
        <v>45791.632020000005</v>
      </c>
      <c r="AE28" s="27">
        <v>7017.609</v>
      </c>
      <c r="AF28" s="27">
        <v>2166.68207</v>
      </c>
      <c r="AG28" s="27">
        <v>97364.84391</v>
      </c>
      <c r="AH28" s="27">
        <v>65299.37661</v>
      </c>
      <c r="AI28" s="27">
        <v>705.389</v>
      </c>
      <c r="AJ28" s="27">
        <v>318.76989</v>
      </c>
      <c r="AK28" s="27">
        <v>32277.9338</v>
      </c>
      <c r="AL28" s="27">
        <v>17419.73452</v>
      </c>
      <c r="AM28" s="27">
        <v>1715.658</v>
      </c>
      <c r="AN28" s="27">
        <v>386.29629</v>
      </c>
      <c r="AO28" s="27">
        <v>37802.76909</v>
      </c>
      <c r="AP28" s="27">
        <v>23579.68465</v>
      </c>
      <c r="AR28" s="1"/>
    </row>
    <row r="29" spans="1:44" ht="12.75">
      <c r="A29" s="1" t="s">
        <v>45</v>
      </c>
      <c r="B29" s="1" t="s">
        <v>46</v>
      </c>
      <c r="C29" s="19">
        <v>2290.32218</v>
      </c>
      <c r="D29" s="19">
        <v>571.3025</v>
      </c>
      <c r="E29" s="19">
        <v>142168.85286</v>
      </c>
      <c r="F29" s="19">
        <v>96138.8801</v>
      </c>
      <c r="G29" s="19">
        <v>11340.50826</v>
      </c>
      <c r="H29" s="19">
        <v>2767.92785</v>
      </c>
      <c r="I29" s="19">
        <v>132298.11298</v>
      </c>
      <c r="J29" s="19">
        <v>95462.29704</v>
      </c>
      <c r="K29" s="19">
        <v>22627.1019</v>
      </c>
      <c r="L29" s="19">
        <v>1463.35413</v>
      </c>
      <c r="M29" s="19">
        <v>137814.9461</v>
      </c>
      <c r="N29" s="19">
        <v>95987.38449</v>
      </c>
      <c r="O29" s="4">
        <v>22522.18558</v>
      </c>
      <c r="P29" s="4">
        <v>7233.1</v>
      </c>
      <c r="Q29" s="4">
        <v>103725.6</v>
      </c>
      <c r="R29" s="4">
        <v>84217.5</v>
      </c>
      <c r="S29" s="4">
        <v>21869.562200000004</v>
      </c>
      <c r="T29" s="4">
        <v>3985.37586</v>
      </c>
      <c r="U29" s="4">
        <v>90241.90127</v>
      </c>
      <c r="V29" s="4">
        <v>75506.10173</v>
      </c>
      <c r="W29" s="19">
        <v>27986.4925</v>
      </c>
      <c r="X29" s="19">
        <v>4666.886570000001</v>
      </c>
      <c r="Y29" s="19">
        <v>87131.26553</v>
      </c>
      <c r="Z29" s="19">
        <v>56407.62400999998</v>
      </c>
      <c r="AA29" s="27">
        <v>14231.926999999998</v>
      </c>
      <c r="AB29" s="27">
        <v>2582.11846</v>
      </c>
      <c r="AC29" s="27">
        <v>122116.95618</v>
      </c>
      <c r="AD29" s="27">
        <v>62864.307740000004</v>
      </c>
      <c r="AE29" s="27">
        <v>2424.654</v>
      </c>
      <c r="AF29" s="27">
        <v>893.60844</v>
      </c>
      <c r="AG29" s="27">
        <v>105023.4492</v>
      </c>
      <c r="AH29" s="27">
        <v>70292.74676</v>
      </c>
      <c r="AI29" s="27">
        <v>828.218</v>
      </c>
      <c r="AJ29" s="27">
        <v>224.75394</v>
      </c>
      <c r="AK29" s="27">
        <v>18237.36802</v>
      </c>
      <c r="AL29" s="27">
        <v>11255.89381</v>
      </c>
      <c r="AM29" s="27">
        <v>437.11</v>
      </c>
      <c r="AN29" s="27">
        <v>176.35137</v>
      </c>
      <c r="AO29" s="27">
        <v>18956.39214</v>
      </c>
      <c r="AP29" s="27">
        <v>11516.80134</v>
      </c>
      <c r="AR29" s="1"/>
    </row>
    <row r="30" spans="1:44" ht="12.75">
      <c r="A30" s="1" t="s">
        <v>47</v>
      </c>
      <c r="B30" s="1" t="s">
        <v>48</v>
      </c>
      <c r="C30" s="19">
        <v>8817.843</v>
      </c>
      <c r="D30" s="19">
        <v>2283.81378</v>
      </c>
      <c r="E30" s="19">
        <v>5927.97439</v>
      </c>
      <c r="F30" s="19">
        <v>1461.54767</v>
      </c>
      <c r="G30" s="19">
        <v>13591.3051</v>
      </c>
      <c r="H30" s="19">
        <v>3011.78896</v>
      </c>
      <c r="I30" s="19">
        <v>2578.11658</v>
      </c>
      <c r="J30" s="19">
        <v>792.66435</v>
      </c>
      <c r="K30" s="19">
        <v>130124.5705</v>
      </c>
      <c r="L30" s="19">
        <v>40878.78446</v>
      </c>
      <c r="M30" s="19">
        <v>8565.19165</v>
      </c>
      <c r="N30" s="19">
        <v>1152.32847</v>
      </c>
      <c r="O30" s="4">
        <v>150765.024</v>
      </c>
      <c r="P30" s="4">
        <v>26107</v>
      </c>
      <c r="Q30" s="4">
        <v>3778.7</v>
      </c>
      <c r="R30" s="4">
        <v>1328.4</v>
      </c>
      <c r="S30" s="4">
        <v>147133.33328999998</v>
      </c>
      <c r="T30" s="4">
        <v>32012.60670000001</v>
      </c>
      <c r="U30" s="4">
        <v>3276.6904200000004</v>
      </c>
      <c r="V30" s="4">
        <v>1200.826739999999</v>
      </c>
      <c r="W30" s="19">
        <v>155734.10784999994</v>
      </c>
      <c r="X30" s="19">
        <v>27444.65917000001</v>
      </c>
      <c r="Y30" s="19">
        <v>53208.224149999995</v>
      </c>
      <c r="Z30" s="19">
        <v>13284.021700000003</v>
      </c>
      <c r="AA30" s="27">
        <v>94862.22941</v>
      </c>
      <c r="AB30" s="27">
        <v>18499.144589999996</v>
      </c>
      <c r="AC30" s="27">
        <v>36301.37637</v>
      </c>
      <c r="AD30" s="27">
        <v>8877.246720000001</v>
      </c>
      <c r="AE30" s="27">
        <v>39774.39955</v>
      </c>
      <c r="AF30" s="27">
        <v>7516.65348</v>
      </c>
      <c r="AG30" s="27">
        <v>62420.62691</v>
      </c>
      <c r="AH30" s="27">
        <v>14491.95589</v>
      </c>
      <c r="AI30" s="27">
        <v>0</v>
      </c>
      <c r="AJ30" s="27">
        <v>0</v>
      </c>
      <c r="AK30" s="27">
        <v>319.30238</v>
      </c>
      <c r="AL30" s="27">
        <v>230.64548</v>
      </c>
      <c r="AM30" s="27">
        <v>0</v>
      </c>
      <c r="AN30" s="27">
        <v>0</v>
      </c>
      <c r="AO30" s="27">
        <v>936.24925</v>
      </c>
      <c r="AP30" s="27">
        <v>812.85486</v>
      </c>
      <c r="AR30" s="1"/>
    </row>
    <row r="31" spans="1:44" ht="12.75">
      <c r="A31" s="1" t="s">
        <v>49</v>
      </c>
      <c r="B31" s="1" t="s">
        <v>50</v>
      </c>
      <c r="C31" s="19">
        <v>20788.41748</v>
      </c>
      <c r="D31" s="19">
        <v>4401.14678</v>
      </c>
      <c r="E31" s="19">
        <v>206156.74243</v>
      </c>
      <c r="F31" s="19">
        <v>86185.50637</v>
      </c>
      <c r="G31" s="19">
        <v>594.898</v>
      </c>
      <c r="H31" s="19">
        <v>174.55156</v>
      </c>
      <c r="I31" s="19">
        <v>112664.41607</v>
      </c>
      <c r="J31" s="19">
        <v>50413.67934</v>
      </c>
      <c r="K31" s="19">
        <v>1810.3148</v>
      </c>
      <c r="L31" s="19">
        <v>501.47457</v>
      </c>
      <c r="M31" s="19">
        <v>145452.83367</v>
      </c>
      <c r="N31" s="19">
        <v>62561.36488</v>
      </c>
      <c r="O31" s="4">
        <v>3928.0175</v>
      </c>
      <c r="P31" s="4">
        <v>1347.7</v>
      </c>
      <c r="Q31" s="4">
        <v>120997.6</v>
      </c>
      <c r="R31" s="4">
        <v>56281.5</v>
      </c>
      <c r="S31" s="4">
        <v>17504.02682</v>
      </c>
      <c r="T31" s="4">
        <v>3715.37733</v>
      </c>
      <c r="U31" s="4">
        <v>164861.4378100001</v>
      </c>
      <c r="V31" s="4">
        <v>77405.50416000001</v>
      </c>
      <c r="W31" s="19">
        <v>12114.369140000003</v>
      </c>
      <c r="X31" s="19">
        <v>3386.2595899999997</v>
      </c>
      <c r="Y31" s="19">
        <v>122260.11207999996</v>
      </c>
      <c r="Z31" s="19">
        <v>55595.13396999999</v>
      </c>
      <c r="AA31" s="27">
        <v>6129.08866</v>
      </c>
      <c r="AB31" s="27">
        <v>3020.6234700000005</v>
      </c>
      <c r="AC31" s="27">
        <v>122651.58000000002</v>
      </c>
      <c r="AD31" s="27">
        <v>51244.06663</v>
      </c>
      <c r="AE31" s="27">
        <v>4162.88436</v>
      </c>
      <c r="AF31" s="27">
        <v>2416.98993</v>
      </c>
      <c r="AG31" s="27">
        <v>113533.72139</v>
      </c>
      <c r="AH31" s="27">
        <v>52257.10505</v>
      </c>
      <c r="AI31" s="27">
        <v>463.654</v>
      </c>
      <c r="AJ31" s="27">
        <v>256.10858</v>
      </c>
      <c r="AK31" s="27">
        <v>33572.08663</v>
      </c>
      <c r="AL31" s="27">
        <v>15459.19632</v>
      </c>
      <c r="AM31" s="27">
        <v>3718.15103</v>
      </c>
      <c r="AN31" s="27">
        <v>2505.79124</v>
      </c>
      <c r="AO31" s="27">
        <v>29820.43628</v>
      </c>
      <c r="AP31" s="27">
        <v>15215.8998</v>
      </c>
      <c r="AR31" s="1"/>
    </row>
    <row r="32" spans="1:44" ht="12.75">
      <c r="A32" s="1" t="s">
        <v>51</v>
      </c>
      <c r="B32" s="1" t="s">
        <v>52</v>
      </c>
      <c r="C32" s="19">
        <v>4855.07796</v>
      </c>
      <c r="D32" s="19">
        <v>947.73139</v>
      </c>
      <c r="E32" s="19">
        <v>65912.84651</v>
      </c>
      <c r="F32" s="19">
        <v>74492.79172</v>
      </c>
      <c r="G32" s="19">
        <v>14648.1027</v>
      </c>
      <c r="H32" s="19">
        <v>359.9703</v>
      </c>
      <c r="I32" s="19">
        <v>113275.86771</v>
      </c>
      <c r="J32" s="19">
        <v>96963.62739</v>
      </c>
      <c r="K32" s="19">
        <v>18558.54586</v>
      </c>
      <c r="L32" s="19">
        <v>603.02193</v>
      </c>
      <c r="M32" s="19">
        <v>104908.53214</v>
      </c>
      <c r="N32" s="19">
        <v>99556.90464</v>
      </c>
      <c r="O32" s="4">
        <v>30825.16138</v>
      </c>
      <c r="P32" s="4">
        <v>3069.2</v>
      </c>
      <c r="Q32" s="4">
        <v>122248.5</v>
      </c>
      <c r="R32" s="4">
        <v>178061.1</v>
      </c>
      <c r="S32" s="4">
        <v>23997.2169</v>
      </c>
      <c r="T32" s="4">
        <v>4624.1077000000005</v>
      </c>
      <c r="U32" s="4">
        <v>127194.40262000001</v>
      </c>
      <c r="V32" s="4">
        <v>95436.78947</v>
      </c>
      <c r="W32" s="19">
        <v>43009.2905</v>
      </c>
      <c r="X32" s="19">
        <v>5042.79072</v>
      </c>
      <c r="Y32" s="19">
        <v>121576.32438000006</v>
      </c>
      <c r="Z32" s="19">
        <v>66805.21628000005</v>
      </c>
      <c r="AA32" s="27">
        <v>23612.768</v>
      </c>
      <c r="AB32" s="27">
        <v>874.21105</v>
      </c>
      <c r="AC32" s="27">
        <v>84645.20814000002</v>
      </c>
      <c r="AD32" s="27">
        <v>72933.26333</v>
      </c>
      <c r="AE32" s="27">
        <v>1136.37828</v>
      </c>
      <c r="AF32" s="27">
        <v>1492.6032</v>
      </c>
      <c r="AG32" s="27">
        <v>69416.18733</v>
      </c>
      <c r="AH32" s="27">
        <v>52029.92782</v>
      </c>
      <c r="AI32" s="27">
        <v>0</v>
      </c>
      <c r="AJ32" s="27">
        <v>0</v>
      </c>
      <c r="AK32" s="27">
        <v>7.2182</v>
      </c>
      <c r="AL32" s="27">
        <v>6.07009</v>
      </c>
      <c r="AM32" s="27">
        <v>0.912</v>
      </c>
      <c r="AN32" s="27">
        <v>0.864</v>
      </c>
      <c r="AO32" s="27">
        <v>25.82475</v>
      </c>
      <c r="AP32" s="27">
        <v>25.30253</v>
      </c>
      <c r="AR32" s="1"/>
    </row>
    <row r="33" spans="1:44" ht="12.75">
      <c r="A33" s="1" t="s">
        <v>53</v>
      </c>
      <c r="B33" s="1" t="s">
        <v>54</v>
      </c>
      <c r="C33" s="19">
        <v>2170.877</v>
      </c>
      <c r="D33" s="19">
        <v>899.58684</v>
      </c>
      <c r="E33" s="19">
        <v>36714.16285</v>
      </c>
      <c r="F33" s="19">
        <v>28377.45707</v>
      </c>
      <c r="G33" s="19">
        <v>900.935</v>
      </c>
      <c r="H33" s="19">
        <v>325.28408</v>
      </c>
      <c r="I33" s="19">
        <v>62451.6474</v>
      </c>
      <c r="J33" s="19">
        <v>39856.42562</v>
      </c>
      <c r="K33" s="19">
        <v>8202.30052</v>
      </c>
      <c r="L33" s="19">
        <v>689.21925</v>
      </c>
      <c r="M33" s="19">
        <v>67892.5984</v>
      </c>
      <c r="N33" s="19">
        <v>44817.19601</v>
      </c>
      <c r="O33" s="4">
        <v>4460.3634</v>
      </c>
      <c r="P33" s="4">
        <v>875.2</v>
      </c>
      <c r="Q33" s="4">
        <v>47098.5</v>
      </c>
      <c r="R33" s="4">
        <v>34008.1</v>
      </c>
      <c r="S33" s="4">
        <v>6229.214500000002</v>
      </c>
      <c r="T33" s="4">
        <v>1767.6656899999996</v>
      </c>
      <c r="U33" s="4">
        <v>33148.81371</v>
      </c>
      <c r="V33" s="4">
        <v>27666.154970000025</v>
      </c>
      <c r="W33" s="19">
        <v>9026.8387</v>
      </c>
      <c r="X33" s="19">
        <v>3062.91223</v>
      </c>
      <c r="Y33" s="19">
        <v>70490.03425000003</v>
      </c>
      <c r="Z33" s="19">
        <v>34231.60283000001</v>
      </c>
      <c r="AA33" s="27">
        <v>9129.2919</v>
      </c>
      <c r="AB33" s="27">
        <v>1821.3187600000006</v>
      </c>
      <c r="AC33" s="27">
        <v>55333.27703999999</v>
      </c>
      <c r="AD33" s="27">
        <v>29057.66706</v>
      </c>
      <c r="AE33" s="27">
        <v>224.379</v>
      </c>
      <c r="AF33" s="27">
        <v>165.0908</v>
      </c>
      <c r="AG33" s="27">
        <v>53515.74499</v>
      </c>
      <c r="AH33" s="27">
        <v>33773.32419</v>
      </c>
      <c r="AI33" s="27">
        <v>78.665</v>
      </c>
      <c r="AJ33" s="27">
        <v>43.25849</v>
      </c>
      <c r="AK33" s="27">
        <v>12999.91297</v>
      </c>
      <c r="AL33" s="27">
        <v>7772.01101</v>
      </c>
      <c r="AM33" s="27">
        <v>63.22</v>
      </c>
      <c r="AN33" s="27">
        <v>45.03913</v>
      </c>
      <c r="AO33" s="27">
        <v>7332.9748</v>
      </c>
      <c r="AP33" s="27">
        <v>5992.66193</v>
      </c>
      <c r="AR33" s="1"/>
    </row>
    <row r="34" spans="1:44" ht="12.75">
      <c r="A34" s="1" t="s">
        <v>55</v>
      </c>
      <c r="B34" s="1" t="s">
        <v>56</v>
      </c>
      <c r="C34" s="19">
        <v>7.086</v>
      </c>
      <c r="D34" s="19">
        <v>5.72638</v>
      </c>
      <c r="E34" s="19">
        <v>875.15753</v>
      </c>
      <c r="F34" s="19">
        <v>1446.4038</v>
      </c>
      <c r="G34" s="19">
        <v>0.1201</v>
      </c>
      <c r="H34" s="19">
        <v>0.47605</v>
      </c>
      <c r="I34" s="19">
        <v>820.93985</v>
      </c>
      <c r="J34" s="19">
        <v>1309.45009</v>
      </c>
      <c r="K34" s="19">
        <v>2.37219</v>
      </c>
      <c r="L34" s="19">
        <v>5.56448</v>
      </c>
      <c r="M34" s="19">
        <v>1043.74419</v>
      </c>
      <c r="N34" s="19">
        <v>1864.10517</v>
      </c>
      <c r="O34" s="4">
        <v>12.887</v>
      </c>
      <c r="P34" s="4">
        <v>44</v>
      </c>
      <c r="Q34" s="4">
        <v>949</v>
      </c>
      <c r="R34" s="4">
        <v>1806.9</v>
      </c>
      <c r="S34" s="4">
        <v>11.94026</v>
      </c>
      <c r="T34" s="4">
        <v>17.58309</v>
      </c>
      <c r="U34" s="4">
        <v>1380.8021799999995</v>
      </c>
      <c r="V34" s="4">
        <v>2320.308070000001</v>
      </c>
      <c r="W34" s="19">
        <v>15.000900000000001</v>
      </c>
      <c r="X34" s="19">
        <v>17.88574</v>
      </c>
      <c r="Y34" s="19">
        <v>2075.0513700000015</v>
      </c>
      <c r="Z34" s="19">
        <v>3589.9554700000012</v>
      </c>
      <c r="AA34" s="27">
        <v>176.4863</v>
      </c>
      <c r="AB34" s="27">
        <v>505.16220000000004</v>
      </c>
      <c r="AC34" s="27">
        <v>2615.57167</v>
      </c>
      <c r="AD34" s="27">
        <v>4859.73555</v>
      </c>
      <c r="AE34" s="27">
        <v>190.2785</v>
      </c>
      <c r="AF34" s="27">
        <v>507.24822</v>
      </c>
      <c r="AG34" s="27">
        <v>2131.41884</v>
      </c>
      <c r="AH34" s="27">
        <v>4858.10738</v>
      </c>
      <c r="AI34" s="27">
        <v>4.5265</v>
      </c>
      <c r="AJ34" s="27">
        <v>10.2774</v>
      </c>
      <c r="AK34" s="27">
        <v>300.95108</v>
      </c>
      <c r="AL34" s="27">
        <v>734.85864</v>
      </c>
      <c r="AM34" s="27">
        <v>9.37</v>
      </c>
      <c r="AN34" s="27">
        <v>29.06678</v>
      </c>
      <c r="AO34" s="27">
        <v>343.99482</v>
      </c>
      <c r="AP34" s="27">
        <v>815.69897</v>
      </c>
      <c r="AR34" s="1"/>
    </row>
    <row r="35" spans="1:44" ht="12.75">
      <c r="A35" s="1" t="s">
        <v>57</v>
      </c>
      <c r="B35" s="1" t="s">
        <v>58</v>
      </c>
      <c r="C35" s="19">
        <v>12757.618</v>
      </c>
      <c r="D35" s="19">
        <v>2212.60927</v>
      </c>
      <c r="E35" s="19">
        <v>85661.21275</v>
      </c>
      <c r="F35" s="19">
        <v>42616.73903</v>
      </c>
      <c r="G35" s="19">
        <v>2474.236</v>
      </c>
      <c r="H35" s="19">
        <v>435.7933</v>
      </c>
      <c r="I35" s="19">
        <v>60825.59816</v>
      </c>
      <c r="J35" s="19">
        <v>39701.3962</v>
      </c>
      <c r="K35" s="19">
        <v>3211.86054</v>
      </c>
      <c r="L35" s="19">
        <v>824.28959</v>
      </c>
      <c r="M35" s="19">
        <v>63083.2164</v>
      </c>
      <c r="N35" s="19">
        <v>36668.42171</v>
      </c>
      <c r="O35" s="4">
        <v>4128.09566</v>
      </c>
      <c r="P35" s="4">
        <v>637</v>
      </c>
      <c r="Q35" s="4">
        <v>54598.6</v>
      </c>
      <c r="R35" s="4">
        <v>25914.6</v>
      </c>
      <c r="S35" s="4">
        <v>871.2374999999998</v>
      </c>
      <c r="T35" s="4">
        <v>258.70775</v>
      </c>
      <c r="U35" s="4">
        <v>34428.408309999984</v>
      </c>
      <c r="V35" s="4">
        <v>11781.491300000009</v>
      </c>
      <c r="W35" s="19">
        <v>10904.761480000003</v>
      </c>
      <c r="X35" s="19">
        <v>5621.264219999998</v>
      </c>
      <c r="Y35" s="19">
        <v>28051.431219999995</v>
      </c>
      <c r="Z35" s="19">
        <v>13731.183100000015</v>
      </c>
      <c r="AA35" s="27">
        <v>2815.043</v>
      </c>
      <c r="AB35" s="27">
        <v>2601.1493100000002</v>
      </c>
      <c r="AC35" s="27">
        <v>67947.38854</v>
      </c>
      <c r="AD35" s="27">
        <v>26172.9827</v>
      </c>
      <c r="AE35" s="27">
        <v>4167.8114</v>
      </c>
      <c r="AF35" s="27">
        <v>1236.61669</v>
      </c>
      <c r="AG35" s="27">
        <v>68873.1591</v>
      </c>
      <c r="AH35" s="27">
        <v>43212.74419</v>
      </c>
      <c r="AI35" s="27">
        <v>1535.7588</v>
      </c>
      <c r="AJ35" s="27">
        <v>577.92516</v>
      </c>
      <c r="AK35" s="27">
        <v>16430.79388</v>
      </c>
      <c r="AL35" s="27">
        <v>7821.32379</v>
      </c>
      <c r="AM35" s="27">
        <v>426.364</v>
      </c>
      <c r="AN35" s="27">
        <v>90.00547</v>
      </c>
      <c r="AO35" s="27">
        <v>19683.91154</v>
      </c>
      <c r="AP35" s="27">
        <v>11325.21096</v>
      </c>
      <c r="AR35" s="1"/>
    </row>
    <row r="36" spans="1:44" ht="12.75">
      <c r="A36" s="1" t="s">
        <v>59</v>
      </c>
      <c r="B36" s="1" t="s">
        <v>60</v>
      </c>
      <c r="C36" s="19">
        <v>3.72447</v>
      </c>
      <c r="D36" s="19">
        <v>4.88744</v>
      </c>
      <c r="E36" s="19">
        <v>3193.35304</v>
      </c>
      <c r="F36" s="19">
        <v>6621.51745</v>
      </c>
      <c r="G36" s="19">
        <v>4.4141</v>
      </c>
      <c r="H36" s="19">
        <v>11.48372</v>
      </c>
      <c r="I36" s="19">
        <v>4680.95778</v>
      </c>
      <c r="J36" s="19">
        <v>5426.46982</v>
      </c>
      <c r="K36" s="19">
        <v>59.69398</v>
      </c>
      <c r="L36" s="19">
        <v>84.13067</v>
      </c>
      <c r="M36" s="19">
        <v>7548.84739</v>
      </c>
      <c r="N36" s="19">
        <v>5960.17957</v>
      </c>
      <c r="O36" s="4">
        <v>53.4759</v>
      </c>
      <c r="P36" s="4">
        <v>51</v>
      </c>
      <c r="Q36" s="4">
        <v>14765</v>
      </c>
      <c r="R36" s="4">
        <v>7355.1</v>
      </c>
      <c r="S36" s="4">
        <v>121.68001000000002</v>
      </c>
      <c r="T36" s="4">
        <v>176.50662999999997</v>
      </c>
      <c r="U36" s="4">
        <v>15818.882909999995</v>
      </c>
      <c r="V36" s="4">
        <v>7120.893419999999</v>
      </c>
      <c r="W36" s="19">
        <v>60.401709999999994</v>
      </c>
      <c r="X36" s="19">
        <v>72.67313</v>
      </c>
      <c r="Y36" s="19">
        <v>10871.057229999997</v>
      </c>
      <c r="Z36" s="19">
        <v>9666.48539</v>
      </c>
      <c r="AA36" s="27">
        <v>1100.8579400000003</v>
      </c>
      <c r="AB36" s="27">
        <v>323.86301000000003</v>
      </c>
      <c r="AC36" s="27">
        <v>14205.03421</v>
      </c>
      <c r="AD36" s="27">
        <v>10315.49344</v>
      </c>
      <c r="AE36" s="27">
        <v>17.16101</v>
      </c>
      <c r="AF36" s="27">
        <v>51.14466</v>
      </c>
      <c r="AG36" s="27">
        <v>11641.76251</v>
      </c>
      <c r="AH36" s="27">
        <v>10390.14867</v>
      </c>
      <c r="AI36" s="27">
        <v>1.6511</v>
      </c>
      <c r="AJ36" s="27">
        <v>14.58983</v>
      </c>
      <c r="AK36" s="27">
        <v>4497.15628</v>
      </c>
      <c r="AL36" s="27">
        <v>3107.06088</v>
      </c>
      <c r="AM36" s="27">
        <v>2.19816</v>
      </c>
      <c r="AN36" s="27">
        <v>11.69418</v>
      </c>
      <c r="AO36" s="27">
        <v>6170.19177</v>
      </c>
      <c r="AP36" s="27">
        <v>3732.57942</v>
      </c>
      <c r="AR36" s="1"/>
    </row>
    <row r="37" spans="1:44" ht="12.75">
      <c r="A37" s="1" t="s">
        <v>61</v>
      </c>
      <c r="B37" s="1" t="s">
        <v>62</v>
      </c>
      <c r="C37" s="19">
        <v>0.0024</v>
      </c>
      <c r="D37" s="19">
        <v>0.03046</v>
      </c>
      <c r="E37" s="19">
        <v>38.91549</v>
      </c>
      <c r="F37" s="19">
        <v>125.13886</v>
      </c>
      <c r="G37" s="19">
        <v>0</v>
      </c>
      <c r="H37" s="19">
        <v>0</v>
      </c>
      <c r="I37" s="19">
        <v>38.62787</v>
      </c>
      <c r="J37" s="19">
        <v>94.53408</v>
      </c>
      <c r="K37" s="19">
        <v>0.0188</v>
      </c>
      <c r="L37" s="19">
        <v>0.17458</v>
      </c>
      <c r="M37" s="19">
        <v>77.31378</v>
      </c>
      <c r="N37" s="19">
        <v>136.81068</v>
      </c>
      <c r="O37" s="4">
        <v>0.00314</v>
      </c>
      <c r="P37" s="5" t="s">
        <v>133</v>
      </c>
      <c r="Q37" s="4">
        <v>75.3</v>
      </c>
      <c r="R37" s="4">
        <v>134.8</v>
      </c>
      <c r="S37" s="4">
        <v>0.08600000000000001</v>
      </c>
      <c r="T37" s="4">
        <v>0.38919000000000004</v>
      </c>
      <c r="U37" s="4">
        <v>54.75552</v>
      </c>
      <c r="V37" s="4">
        <v>135.7054</v>
      </c>
      <c r="W37" s="19">
        <v>0.051</v>
      </c>
      <c r="X37" s="19">
        <v>0.3352</v>
      </c>
      <c r="Y37" s="19">
        <v>111.01837999999998</v>
      </c>
      <c r="Z37" s="19">
        <v>225.43415000000002</v>
      </c>
      <c r="AA37" s="27">
        <v>0.08285</v>
      </c>
      <c r="AB37" s="27">
        <v>0.62502</v>
      </c>
      <c r="AC37" s="27">
        <v>314.2918700000001</v>
      </c>
      <c r="AD37" s="27">
        <v>302.06079</v>
      </c>
      <c r="AE37" s="27">
        <v>0.1278</v>
      </c>
      <c r="AF37" s="27">
        <v>0.8403</v>
      </c>
      <c r="AG37" s="27">
        <v>227.72668</v>
      </c>
      <c r="AH37" s="27">
        <v>316.70335</v>
      </c>
      <c r="AI37" s="27">
        <v>0.0068</v>
      </c>
      <c r="AJ37" s="27">
        <v>0.04639</v>
      </c>
      <c r="AK37" s="27">
        <v>48.32846</v>
      </c>
      <c r="AL37" s="27">
        <v>63.41268</v>
      </c>
      <c r="AM37" s="27">
        <v>0.032</v>
      </c>
      <c r="AN37" s="27">
        <v>0.23711</v>
      </c>
      <c r="AO37" s="27">
        <v>47.7137</v>
      </c>
      <c r="AP37" s="27">
        <v>79.75375</v>
      </c>
      <c r="AR37" s="1"/>
    </row>
    <row r="38" spans="1:44" ht="12.75">
      <c r="A38" s="1" t="s">
        <v>63</v>
      </c>
      <c r="B38" s="1" t="s">
        <v>64</v>
      </c>
      <c r="C38" s="19">
        <v>0</v>
      </c>
      <c r="D38" s="19">
        <v>0</v>
      </c>
      <c r="E38" s="19">
        <v>6.99068</v>
      </c>
      <c r="F38" s="19">
        <v>70.98586</v>
      </c>
      <c r="G38" s="19">
        <v>0.0675</v>
      </c>
      <c r="H38" s="19">
        <v>0.40683</v>
      </c>
      <c r="I38" s="19">
        <v>7.24591</v>
      </c>
      <c r="J38" s="19">
        <v>75.86105</v>
      </c>
      <c r="K38" s="19">
        <v>0.0113</v>
      </c>
      <c r="L38" s="19">
        <v>0.24716</v>
      </c>
      <c r="M38" s="19">
        <v>22.5727</v>
      </c>
      <c r="N38" s="19">
        <v>118.75179</v>
      </c>
      <c r="O38" s="4">
        <v>0.0015</v>
      </c>
      <c r="P38" s="5" t="s">
        <v>133</v>
      </c>
      <c r="Q38" s="4">
        <v>12.7</v>
      </c>
      <c r="R38" s="4">
        <v>82.1</v>
      </c>
      <c r="S38" s="4">
        <v>0.10950000000000001</v>
      </c>
      <c r="T38" s="4">
        <v>1.9749599999999998</v>
      </c>
      <c r="U38" s="4">
        <v>12.031119999999998</v>
      </c>
      <c r="V38" s="4">
        <v>89.42559999999999</v>
      </c>
      <c r="W38" s="19">
        <v>0.09405</v>
      </c>
      <c r="X38" s="19">
        <v>1.5880299999999998</v>
      </c>
      <c r="Y38" s="19">
        <v>26.231900000000003</v>
      </c>
      <c r="Z38" s="19">
        <v>164.26205000000002</v>
      </c>
      <c r="AA38" s="27">
        <v>0.06815</v>
      </c>
      <c r="AB38" s="27">
        <v>0.99146</v>
      </c>
      <c r="AC38" s="27">
        <v>36.735769999999995</v>
      </c>
      <c r="AD38" s="27">
        <v>152.90029</v>
      </c>
      <c r="AE38" s="27">
        <v>0.0797</v>
      </c>
      <c r="AF38" s="27">
        <v>1.4139</v>
      </c>
      <c r="AG38" s="27">
        <v>64.93903</v>
      </c>
      <c r="AH38" s="27">
        <v>185.94577</v>
      </c>
      <c r="AI38" s="27">
        <v>0.0491</v>
      </c>
      <c r="AJ38" s="27">
        <v>0.76685</v>
      </c>
      <c r="AK38" s="27">
        <v>10.72744</v>
      </c>
      <c r="AL38" s="27">
        <v>36.70795</v>
      </c>
      <c r="AM38" s="27">
        <v>0.00525</v>
      </c>
      <c r="AN38" s="27">
        <v>0.11767</v>
      </c>
      <c r="AO38" s="27">
        <v>3.10844</v>
      </c>
      <c r="AP38" s="27">
        <v>31.13125</v>
      </c>
      <c r="AR38" s="1"/>
    </row>
    <row r="39" spans="1:44" ht="12.75">
      <c r="A39" s="1" t="s">
        <v>65</v>
      </c>
      <c r="B39" s="1" t="s">
        <v>66</v>
      </c>
      <c r="C39" s="19">
        <v>0.003</v>
      </c>
      <c r="D39" s="19">
        <v>0.04123</v>
      </c>
      <c r="E39" s="19">
        <v>5.93807</v>
      </c>
      <c r="F39" s="19">
        <v>37.85408</v>
      </c>
      <c r="G39" s="19">
        <v>0.0057</v>
      </c>
      <c r="H39" s="19">
        <v>0.11086</v>
      </c>
      <c r="I39" s="19">
        <v>351.27164</v>
      </c>
      <c r="J39" s="19">
        <v>182.77622</v>
      </c>
      <c r="K39" s="19">
        <v>0.0114</v>
      </c>
      <c r="L39" s="19">
        <v>0.25097</v>
      </c>
      <c r="M39" s="19">
        <v>12.4432</v>
      </c>
      <c r="N39" s="19">
        <v>61.63045</v>
      </c>
      <c r="O39" s="5" t="s">
        <v>133</v>
      </c>
      <c r="P39" s="5" t="s">
        <v>133</v>
      </c>
      <c r="Q39" s="4">
        <v>9.1</v>
      </c>
      <c r="R39" s="4">
        <v>55.8</v>
      </c>
      <c r="S39" s="4">
        <v>0.0222</v>
      </c>
      <c r="T39" s="4">
        <v>0.26234</v>
      </c>
      <c r="U39" s="4">
        <v>8.852920000000001</v>
      </c>
      <c r="V39" s="4">
        <v>55.12375999999999</v>
      </c>
      <c r="W39" s="19">
        <v>0.014150000000000001</v>
      </c>
      <c r="X39" s="19">
        <v>0.18109</v>
      </c>
      <c r="Y39" s="19">
        <v>18.242810000000006</v>
      </c>
      <c r="Z39" s="19">
        <v>94.92002999999995</v>
      </c>
      <c r="AA39" s="27">
        <v>0.044</v>
      </c>
      <c r="AB39" s="27">
        <v>0.5123099999999999</v>
      </c>
      <c r="AC39" s="27">
        <v>49.376639999999995</v>
      </c>
      <c r="AD39" s="27">
        <v>94.97943</v>
      </c>
      <c r="AE39" s="27">
        <v>0.0165</v>
      </c>
      <c r="AF39" s="27">
        <v>0.21837</v>
      </c>
      <c r="AG39" s="27">
        <v>25.80483</v>
      </c>
      <c r="AH39" s="27">
        <v>66.43344</v>
      </c>
      <c r="AI39" s="27">
        <v>0.01</v>
      </c>
      <c r="AJ39" s="27">
        <v>0.10938</v>
      </c>
      <c r="AK39" s="27">
        <v>10.43187</v>
      </c>
      <c r="AL39" s="27">
        <v>23.75225</v>
      </c>
      <c r="AM39" s="27">
        <v>0</v>
      </c>
      <c r="AN39" s="27">
        <v>0</v>
      </c>
      <c r="AO39" s="27">
        <v>1.56829</v>
      </c>
      <c r="AP39" s="27">
        <v>10.28596</v>
      </c>
      <c r="AR39" s="1"/>
    </row>
    <row r="40" spans="1:44" ht="12.75">
      <c r="A40" s="1" t="s">
        <v>67</v>
      </c>
      <c r="B40" s="1" t="s">
        <v>68</v>
      </c>
      <c r="C40" s="19">
        <v>9.001</v>
      </c>
      <c r="D40" s="19">
        <v>2.43782</v>
      </c>
      <c r="E40" s="19">
        <v>316.8269</v>
      </c>
      <c r="F40" s="19">
        <v>346.19161</v>
      </c>
      <c r="G40" s="19">
        <v>0.0027</v>
      </c>
      <c r="H40" s="19">
        <v>0.01409</v>
      </c>
      <c r="I40" s="19">
        <v>238.19985</v>
      </c>
      <c r="J40" s="19">
        <v>181.63006</v>
      </c>
      <c r="K40" s="19">
        <v>0.0131</v>
      </c>
      <c r="L40" s="19">
        <v>0.09296</v>
      </c>
      <c r="M40" s="19">
        <v>247.83599</v>
      </c>
      <c r="N40" s="19">
        <v>246.87925</v>
      </c>
      <c r="O40" s="4">
        <v>149.7194</v>
      </c>
      <c r="P40" s="4">
        <v>40.6</v>
      </c>
      <c r="Q40" s="4">
        <v>263.6</v>
      </c>
      <c r="R40" s="4">
        <v>202.1</v>
      </c>
      <c r="S40" s="4">
        <v>0.35597999999999996</v>
      </c>
      <c r="T40" s="4">
        <v>1.27198</v>
      </c>
      <c r="U40" s="4">
        <v>521.2753399999997</v>
      </c>
      <c r="V40" s="4">
        <v>471.72082999999986</v>
      </c>
      <c r="W40" s="19">
        <v>1.0695000000000001</v>
      </c>
      <c r="X40" s="19">
        <v>4.40834</v>
      </c>
      <c r="Y40" s="19">
        <v>601.8854100000002</v>
      </c>
      <c r="Z40" s="19">
        <v>513.4815400000001</v>
      </c>
      <c r="AA40" s="27">
        <v>1.78885</v>
      </c>
      <c r="AB40" s="27">
        <v>1.96274</v>
      </c>
      <c r="AC40" s="27">
        <v>850.8096699999998</v>
      </c>
      <c r="AD40" s="27">
        <v>686.3932699999999</v>
      </c>
      <c r="AE40" s="27">
        <v>23.1489</v>
      </c>
      <c r="AF40" s="27">
        <v>6.23989</v>
      </c>
      <c r="AG40" s="27">
        <v>855.52179</v>
      </c>
      <c r="AH40" s="27">
        <v>962.71546</v>
      </c>
      <c r="AI40" s="27">
        <v>18.9425</v>
      </c>
      <c r="AJ40" s="27">
        <v>3.22081</v>
      </c>
      <c r="AK40" s="27">
        <v>153.83792</v>
      </c>
      <c r="AL40" s="27">
        <v>127.51619</v>
      </c>
      <c r="AM40" s="27">
        <v>0.55573</v>
      </c>
      <c r="AN40" s="27">
        <v>0.92142</v>
      </c>
      <c r="AO40" s="27">
        <v>107.14554</v>
      </c>
      <c r="AP40" s="27">
        <v>140.2452</v>
      </c>
      <c r="AR40" s="1"/>
    </row>
    <row r="41" spans="1:44" ht="12.75">
      <c r="A41" s="1" t="s">
        <v>69</v>
      </c>
      <c r="B41" s="1" t="s">
        <v>70</v>
      </c>
      <c r="C41" s="19">
        <v>10.81375</v>
      </c>
      <c r="D41" s="19">
        <v>22.42449</v>
      </c>
      <c r="E41" s="19">
        <v>557.00135</v>
      </c>
      <c r="F41" s="19">
        <v>1448.91852</v>
      </c>
      <c r="G41" s="19">
        <v>17.65535</v>
      </c>
      <c r="H41" s="19">
        <v>50.93255</v>
      </c>
      <c r="I41" s="19">
        <v>877.01837</v>
      </c>
      <c r="J41" s="19">
        <v>1660.10971</v>
      </c>
      <c r="K41" s="19">
        <v>81.77094</v>
      </c>
      <c r="L41" s="19">
        <v>116.79746</v>
      </c>
      <c r="M41" s="19">
        <v>1431.62267</v>
      </c>
      <c r="N41" s="19">
        <v>2170.67694</v>
      </c>
      <c r="O41" s="4">
        <v>172.71003</v>
      </c>
      <c r="P41" s="4">
        <v>270.8</v>
      </c>
      <c r="Q41" s="4">
        <v>1307.8</v>
      </c>
      <c r="R41" s="4">
        <v>2149.3</v>
      </c>
      <c r="S41" s="4">
        <v>116.97637000000002</v>
      </c>
      <c r="T41" s="4">
        <v>211.61011000000002</v>
      </c>
      <c r="U41" s="4">
        <v>2271.6311600000004</v>
      </c>
      <c r="V41" s="4">
        <v>4390.843320000001</v>
      </c>
      <c r="W41" s="19">
        <v>364.79022999999984</v>
      </c>
      <c r="X41" s="19">
        <v>820.96407</v>
      </c>
      <c r="Y41" s="19">
        <v>4492.9464800000005</v>
      </c>
      <c r="Z41" s="19">
        <v>7879.809079999997</v>
      </c>
      <c r="AA41" s="27">
        <v>350.4793400000001</v>
      </c>
      <c r="AB41" s="27">
        <v>764.9976199999999</v>
      </c>
      <c r="AC41" s="27">
        <v>2393.2458299999994</v>
      </c>
      <c r="AD41" s="27">
        <v>4651.76137</v>
      </c>
      <c r="AE41" s="27">
        <v>465.81016</v>
      </c>
      <c r="AF41" s="27">
        <v>1274.24092</v>
      </c>
      <c r="AG41" s="27">
        <v>2718.52906</v>
      </c>
      <c r="AH41" s="27">
        <v>5127.13046</v>
      </c>
      <c r="AI41" s="27">
        <v>107.98775</v>
      </c>
      <c r="AJ41" s="27">
        <v>251.09089</v>
      </c>
      <c r="AK41" s="27">
        <v>513.52881</v>
      </c>
      <c r="AL41" s="27">
        <v>1177.24626</v>
      </c>
      <c r="AM41" s="27">
        <v>97.48656</v>
      </c>
      <c r="AN41" s="27">
        <v>319.74732</v>
      </c>
      <c r="AO41" s="27">
        <v>980.43972</v>
      </c>
      <c r="AP41" s="27">
        <v>1419.39955</v>
      </c>
      <c r="AR41" s="1"/>
    </row>
    <row r="42" spans="1:44" ht="12.75">
      <c r="A42" s="1" t="s">
        <v>71</v>
      </c>
      <c r="B42" s="1" t="s">
        <v>72</v>
      </c>
      <c r="C42" s="19">
        <v>3635882.5576</v>
      </c>
      <c r="D42" s="19">
        <v>688738.7029</v>
      </c>
      <c r="E42" s="19">
        <v>62394.05365</v>
      </c>
      <c r="F42" s="19">
        <v>12944.88133</v>
      </c>
      <c r="G42" s="19">
        <v>4504228.15051</v>
      </c>
      <c r="H42" s="19">
        <v>694089.21498</v>
      </c>
      <c r="I42" s="19">
        <v>16585.38737</v>
      </c>
      <c r="J42" s="19">
        <v>3276.85518</v>
      </c>
      <c r="K42" s="19">
        <v>4256478.687</v>
      </c>
      <c r="L42" s="19">
        <v>659526.1382</v>
      </c>
      <c r="M42" s="19">
        <v>38327.04275</v>
      </c>
      <c r="N42" s="19">
        <v>5856.27957</v>
      </c>
      <c r="O42" s="4">
        <v>6198355.36247</v>
      </c>
      <c r="P42" s="4">
        <v>971803.4</v>
      </c>
      <c r="Q42" s="4">
        <v>86663</v>
      </c>
      <c r="R42" s="4">
        <v>9493.6</v>
      </c>
      <c r="S42" s="4">
        <v>5262744.4003000045</v>
      </c>
      <c r="T42" s="4">
        <v>1002805.95562</v>
      </c>
      <c r="U42" s="4">
        <v>359131.72387</v>
      </c>
      <c r="V42" s="4">
        <v>54108.85247000001</v>
      </c>
      <c r="W42" s="19">
        <v>5246876.670599998</v>
      </c>
      <c r="X42" s="19">
        <v>1151198.4823199993</v>
      </c>
      <c r="Y42" s="19">
        <v>697464.8761400003</v>
      </c>
      <c r="Z42" s="19">
        <v>92653.70244</v>
      </c>
      <c r="AA42" s="27">
        <v>5748198.602299999</v>
      </c>
      <c r="AB42" s="27">
        <v>1425569.8561399998</v>
      </c>
      <c r="AC42" s="27">
        <v>1351105.2519399996</v>
      </c>
      <c r="AD42" s="27">
        <v>221959.70531000002</v>
      </c>
      <c r="AE42" s="27">
        <v>6345730.93243</v>
      </c>
      <c r="AF42" s="27">
        <v>1920361.59863</v>
      </c>
      <c r="AG42" s="27">
        <v>1646113.88547</v>
      </c>
      <c r="AH42" s="27">
        <v>331504.23603</v>
      </c>
      <c r="AI42" s="27">
        <v>2026701.78584</v>
      </c>
      <c r="AJ42" s="27">
        <v>592690.79253</v>
      </c>
      <c r="AK42" s="27">
        <v>616805.60815</v>
      </c>
      <c r="AL42" s="27">
        <v>111235.64199</v>
      </c>
      <c r="AM42" s="27">
        <v>1877408.7926</v>
      </c>
      <c r="AN42" s="27">
        <v>530526.96017</v>
      </c>
      <c r="AO42" s="27">
        <v>551889.31518</v>
      </c>
      <c r="AP42" s="27">
        <v>95255.38828</v>
      </c>
      <c r="AR42" s="1"/>
    </row>
    <row r="43" spans="1:44" ht="12.75">
      <c r="A43" s="1" t="s">
        <v>73</v>
      </c>
      <c r="B43" s="1" t="s">
        <v>74</v>
      </c>
      <c r="C43" s="19">
        <v>2521.85</v>
      </c>
      <c r="D43" s="19">
        <v>316.16598</v>
      </c>
      <c r="E43" s="19">
        <v>202.68735</v>
      </c>
      <c r="F43" s="19">
        <v>26.10595</v>
      </c>
      <c r="G43" s="19">
        <v>974.2</v>
      </c>
      <c r="H43" s="19">
        <v>117.76757</v>
      </c>
      <c r="I43" s="19">
        <v>89.46208</v>
      </c>
      <c r="J43" s="19">
        <v>15.87366</v>
      </c>
      <c r="K43" s="19">
        <v>649.504</v>
      </c>
      <c r="L43" s="19">
        <v>82.81035</v>
      </c>
      <c r="M43" s="19">
        <v>311.1903</v>
      </c>
      <c r="N43" s="19">
        <v>42.74936</v>
      </c>
      <c r="O43" s="5" t="s">
        <v>133</v>
      </c>
      <c r="P43" s="5" t="s">
        <v>133</v>
      </c>
      <c r="Q43" s="4">
        <v>1090.9</v>
      </c>
      <c r="R43" s="4">
        <v>129.5</v>
      </c>
      <c r="S43" s="4">
        <v>22</v>
      </c>
      <c r="T43" s="4">
        <v>13.574380000000001</v>
      </c>
      <c r="U43" s="4">
        <v>1336.0595</v>
      </c>
      <c r="V43" s="4">
        <v>122.15558</v>
      </c>
      <c r="W43" s="19" t="s">
        <v>133</v>
      </c>
      <c r="X43" s="19" t="s">
        <v>133</v>
      </c>
      <c r="Y43" s="19">
        <v>7478.415400000001</v>
      </c>
      <c r="Z43" s="19">
        <v>1020.4879199999999</v>
      </c>
      <c r="AA43" s="27">
        <v>0</v>
      </c>
      <c r="AB43" s="27">
        <v>0</v>
      </c>
      <c r="AC43" s="27">
        <v>7357.4319</v>
      </c>
      <c r="AD43" s="27">
        <v>940.1723</v>
      </c>
      <c r="AE43" s="27">
        <v>17117</v>
      </c>
      <c r="AF43" s="27">
        <v>5125.31</v>
      </c>
      <c r="AG43" s="27">
        <v>2735.4708</v>
      </c>
      <c r="AH43" s="27">
        <v>476.81464</v>
      </c>
      <c r="AI43" s="27">
        <v>203</v>
      </c>
      <c r="AJ43" s="27">
        <v>36.54</v>
      </c>
      <c r="AK43" s="27">
        <v>570.236</v>
      </c>
      <c r="AL43" s="27">
        <v>60.16225</v>
      </c>
      <c r="AM43" s="27">
        <v>136</v>
      </c>
      <c r="AN43" s="27">
        <v>16.32</v>
      </c>
      <c r="AO43" s="27">
        <v>3003.41</v>
      </c>
      <c r="AP43" s="27">
        <v>350.60856</v>
      </c>
      <c r="AR43" s="1"/>
    </row>
    <row r="44" spans="1:44" ht="12.75">
      <c r="A44" s="1" t="s">
        <v>75</v>
      </c>
      <c r="B44" s="1" t="s">
        <v>76</v>
      </c>
      <c r="C44" s="19">
        <v>632573.459</v>
      </c>
      <c r="D44" s="19">
        <v>104368.48255</v>
      </c>
      <c r="E44" s="19">
        <v>24310.3204</v>
      </c>
      <c r="F44" s="19">
        <v>4480.20149</v>
      </c>
      <c r="G44" s="19">
        <v>780801.993</v>
      </c>
      <c r="H44" s="19">
        <v>109078.6057</v>
      </c>
      <c r="I44" s="19">
        <v>2832.0955</v>
      </c>
      <c r="J44" s="19">
        <v>490.71808</v>
      </c>
      <c r="K44" s="19">
        <v>903653.52</v>
      </c>
      <c r="L44" s="19">
        <v>137151.22915</v>
      </c>
      <c r="M44" s="19">
        <v>8155.8773</v>
      </c>
      <c r="N44" s="19">
        <v>1065.24754</v>
      </c>
      <c r="O44" s="4">
        <v>1754981.18139</v>
      </c>
      <c r="P44" s="4">
        <v>293537.2</v>
      </c>
      <c r="Q44" s="4">
        <v>47035.3</v>
      </c>
      <c r="R44" s="4">
        <v>6610.6</v>
      </c>
      <c r="S44" s="4">
        <v>1625455.6239999998</v>
      </c>
      <c r="T44" s="4">
        <v>296500.97735</v>
      </c>
      <c r="U44" s="4">
        <v>38553.615</v>
      </c>
      <c r="V44" s="4">
        <v>6462.5199999999995</v>
      </c>
      <c r="W44" s="19">
        <v>976815.0669999999</v>
      </c>
      <c r="X44" s="19">
        <v>175634.78910000005</v>
      </c>
      <c r="Y44" s="19">
        <v>67475.85154999999</v>
      </c>
      <c r="Z44" s="19">
        <v>11404.149340000002</v>
      </c>
      <c r="AA44" s="27">
        <v>775944.31</v>
      </c>
      <c r="AB44" s="27">
        <v>165044.63519</v>
      </c>
      <c r="AC44" s="27">
        <v>95149.53589999999</v>
      </c>
      <c r="AD44" s="27">
        <v>20149.064150000002</v>
      </c>
      <c r="AE44" s="27">
        <v>836389.8885</v>
      </c>
      <c r="AF44" s="27">
        <v>216004.64094</v>
      </c>
      <c r="AG44" s="27">
        <v>116145.726</v>
      </c>
      <c r="AH44" s="27">
        <v>22878.5436</v>
      </c>
      <c r="AI44" s="27">
        <v>127109.954</v>
      </c>
      <c r="AJ44" s="27">
        <v>31993.74834</v>
      </c>
      <c r="AK44" s="27">
        <v>21662.852</v>
      </c>
      <c r="AL44" s="27">
        <v>5309.79571</v>
      </c>
      <c r="AM44" s="27">
        <v>258793.613</v>
      </c>
      <c r="AN44" s="27">
        <v>62778.63335</v>
      </c>
      <c r="AO44" s="27">
        <v>117484.808</v>
      </c>
      <c r="AP44" s="27">
        <v>17202.11316</v>
      </c>
      <c r="AR44" s="1"/>
    </row>
    <row r="45" spans="1:44" ht="12.75">
      <c r="A45" s="1" t="s">
        <v>77</v>
      </c>
      <c r="B45" s="1" t="s">
        <v>78</v>
      </c>
      <c r="C45" s="19">
        <v>1514.65</v>
      </c>
      <c r="D45" s="19">
        <v>164.53047</v>
      </c>
      <c r="E45" s="19">
        <v>107.4846</v>
      </c>
      <c r="F45" s="19">
        <v>20.62782</v>
      </c>
      <c r="G45" s="19">
        <v>10193.586</v>
      </c>
      <c r="H45" s="19">
        <v>1078.79093</v>
      </c>
      <c r="I45" s="19">
        <v>102.3889</v>
      </c>
      <c r="J45" s="19">
        <v>20.14096</v>
      </c>
      <c r="K45" s="19">
        <v>10074.334</v>
      </c>
      <c r="L45" s="19">
        <v>1332.92187</v>
      </c>
      <c r="M45" s="19">
        <v>226.23392</v>
      </c>
      <c r="N45" s="19">
        <v>61.78061</v>
      </c>
      <c r="O45" s="4">
        <v>12492.605</v>
      </c>
      <c r="P45" s="4">
        <v>1452.4</v>
      </c>
      <c r="Q45" s="4">
        <v>725.5</v>
      </c>
      <c r="R45" s="4">
        <v>96.8</v>
      </c>
      <c r="S45" s="4">
        <v>22740.711</v>
      </c>
      <c r="T45" s="4">
        <v>3958.9823499999998</v>
      </c>
      <c r="U45" s="4">
        <v>1899.1111700000001</v>
      </c>
      <c r="V45" s="4">
        <v>192.39270999999997</v>
      </c>
      <c r="W45" s="19">
        <v>10378.968</v>
      </c>
      <c r="X45" s="19">
        <v>1549.32897</v>
      </c>
      <c r="Y45" s="19">
        <v>893.71403</v>
      </c>
      <c r="Z45" s="19">
        <v>235.02344999999997</v>
      </c>
      <c r="AA45" s="27">
        <v>1016.75</v>
      </c>
      <c r="AB45" s="27">
        <v>140.18586</v>
      </c>
      <c r="AC45" s="27">
        <v>1220.25388</v>
      </c>
      <c r="AD45" s="27">
        <v>258.52635999999995</v>
      </c>
      <c r="AE45" s="27">
        <v>3781.2</v>
      </c>
      <c r="AF45" s="27">
        <v>643.45912</v>
      </c>
      <c r="AG45" s="27">
        <v>3283.74671</v>
      </c>
      <c r="AH45" s="27">
        <v>603.91767</v>
      </c>
      <c r="AI45" s="27">
        <v>0</v>
      </c>
      <c r="AJ45" s="27">
        <v>0</v>
      </c>
      <c r="AK45" s="27">
        <v>379.71428</v>
      </c>
      <c r="AL45" s="27">
        <v>83.63856</v>
      </c>
      <c r="AM45" s="27">
        <v>1718.5</v>
      </c>
      <c r="AN45" s="27">
        <v>454.204</v>
      </c>
      <c r="AO45" s="27">
        <v>1325.30211</v>
      </c>
      <c r="AP45" s="27">
        <v>171.44632</v>
      </c>
      <c r="AR45" s="1"/>
    </row>
    <row r="46" spans="1:44" ht="12.75">
      <c r="A46" s="1" t="s">
        <v>79</v>
      </c>
      <c r="B46" s="1" t="s">
        <v>80</v>
      </c>
      <c r="C46" s="19">
        <v>29162.2165</v>
      </c>
      <c r="D46" s="19">
        <v>6209.29862</v>
      </c>
      <c r="E46" s="19">
        <v>22570.61496</v>
      </c>
      <c r="F46" s="19">
        <v>6386.50999</v>
      </c>
      <c r="G46" s="19">
        <v>22465.368</v>
      </c>
      <c r="H46" s="19">
        <v>3353.14876</v>
      </c>
      <c r="I46" s="19">
        <v>720.25683</v>
      </c>
      <c r="J46" s="19">
        <v>1370.12446</v>
      </c>
      <c r="K46" s="19">
        <v>35303.28</v>
      </c>
      <c r="L46" s="19">
        <v>6434.38709</v>
      </c>
      <c r="M46" s="19">
        <v>1152.24236</v>
      </c>
      <c r="N46" s="19">
        <v>3020.1485</v>
      </c>
      <c r="O46" s="4">
        <v>49584.0238</v>
      </c>
      <c r="P46" s="4">
        <v>9445.6</v>
      </c>
      <c r="Q46" s="4">
        <v>4086.7</v>
      </c>
      <c r="R46" s="4">
        <v>5033.1</v>
      </c>
      <c r="S46" s="4">
        <v>86733.14206</v>
      </c>
      <c r="T46" s="4">
        <v>16880.036079999998</v>
      </c>
      <c r="U46" s="4">
        <v>7618.291190000003</v>
      </c>
      <c r="V46" s="4">
        <v>5964.801010000001</v>
      </c>
      <c r="W46" s="19">
        <v>68706.13235</v>
      </c>
      <c r="X46" s="19">
        <v>15535.559340000002</v>
      </c>
      <c r="Y46" s="19">
        <v>6450.242410000001</v>
      </c>
      <c r="Z46" s="19">
        <v>5806.905069999999</v>
      </c>
      <c r="AA46" s="27">
        <v>86625.87159999998</v>
      </c>
      <c r="AB46" s="27">
        <v>22305.49611</v>
      </c>
      <c r="AC46" s="27">
        <v>7504.707009999998</v>
      </c>
      <c r="AD46" s="27">
        <v>10224.95939</v>
      </c>
      <c r="AE46" s="27">
        <v>78152.3126</v>
      </c>
      <c r="AF46" s="27">
        <v>23792.94179</v>
      </c>
      <c r="AG46" s="27">
        <v>12733.03563</v>
      </c>
      <c r="AH46" s="27">
        <v>17830.03061</v>
      </c>
      <c r="AI46" s="27">
        <v>24467.645</v>
      </c>
      <c r="AJ46" s="27">
        <v>6990.29674</v>
      </c>
      <c r="AK46" s="27">
        <v>3881.43145</v>
      </c>
      <c r="AL46" s="27">
        <v>6149.25744</v>
      </c>
      <c r="AM46" s="27">
        <v>19379.1444</v>
      </c>
      <c r="AN46" s="27">
        <v>5810.87248</v>
      </c>
      <c r="AO46" s="27">
        <v>3208.17605</v>
      </c>
      <c r="AP46" s="27">
        <v>11873.85295</v>
      </c>
      <c r="AR46" s="1"/>
    </row>
    <row r="47" spans="1:44" ht="12.75">
      <c r="A47" s="1" t="s">
        <v>81</v>
      </c>
      <c r="B47" s="1" t="s">
        <v>82</v>
      </c>
      <c r="C47" s="19">
        <v>66441.4962</v>
      </c>
      <c r="D47" s="19">
        <v>31015.74472</v>
      </c>
      <c r="E47" s="19">
        <v>22382.42306</v>
      </c>
      <c r="F47" s="19">
        <v>14566.70802</v>
      </c>
      <c r="G47" s="19">
        <v>69311.5385</v>
      </c>
      <c r="H47" s="19">
        <v>16413.58146</v>
      </c>
      <c r="I47" s="19">
        <v>9676.88279</v>
      </c>
      <c r="J47" s="19">
        <v>5124.44391</v>
      </c>
      <c r="K47" s="19">
        <v>98964.7088</v>
      </c>
      <c r="L47" s="19">
        <v>22026.1714</v>
      </c>
      <c r="M47" s="19">
        <v>8167.9925</v>
      </c>
      <c r="N47" s="19">
        <v>4968.0286</v>
      </c>
      <c r="O47" s="4">
        <v>96938.30535</v>
      </c>
      <c r="P47" s="4">
        <v>26233.7</v>
      </c>
      <c r="Q47" s="4">
        <v>9800.4</v>
      </c>
      <c r="R47" s="4">
        <v>5916.7</v>
      </c>
      <c r="S47" s="4">
        <v>91033.72708</v>
      </c>
      <c r="T47" s="4">
        <v>24673.507569999994</v>
      </c>
      <c r="U47" s="4">
        <v>21959.958480000005</v>
      </c>
      <c r="V47" s="4">
        <v>12336.032319999997</v>
      </c>
      <c r="W47" s="19">
        <v>105184.0522</v>
      </c>
      <c r="X47" s="19">
        <v>28546.032890000002</v>
      </c>
      <c r="Y47" s="19">
        <v>9432.64494</v>
      </c>
      <c r="Z47" s="19">
        <v>5415.563950000001</v>
      </c>
      <c r="AA47" s="27">
        <v>123298.68750000001</v>
      </c>
      <c r="AB47" s="27">
        <v>38672.46665</v>
      </c>
      <c r="AC47" s="27">
        <v>5318.75599</v>
      </c>
      <c r="AD47" s="27">
        <v>4008.4906899999996</v>
      </c>
      <c r="AE47" s="27">
        <v>108492.23006</v>
      </c>
      <c r="AF47" s="27">
        <v>52945.86963</v>
      </c>
      <c r="AG47" s="27">
        <v>10973.69301</v>
      </c>
      <c r="AH47" s="27">
        <v>7725.32172</v>
      </c>
      <c r="AI47" s="27">
        <v>23188.34933</v>
      </c>
      <c r="AJ47" s="27">
        <v>7937.52264</v>
      </c>
      <c r="AK47" s="27">
        <v>2777.50611</v>
      </c>
      <c r="AL47" s="27">
        <v>1793.28224</v>
      </c>
      <c r="AM47" s="27">
        <v>20111.70366</v>
      </c>
      <c r="AN47" s="27">
        <v>7576.19496</v>
      </c>
      <c r="AO47" s="27">
        <v>3437.94197</v>
      </c>
      <c r="AP47" s="27">
        <v>2218.86283</v>
      </c>
      <c r="AR47" s="1"/>
    </row>
    <row r="48" spans="1:44" ht="12.75">
      <c r="A48" s="1" t="s">
        <v>83</v>
      </c>
      <c r="B48" s="1" t="s">
        <v>84</v>
      </c>
      <c r="C48" s="19">
        <v>0</v>
      </c>
      <c r="D48" s="19">
        <v>0</v>
      </c>
      <c r="E48" s="19">
        <v>23.937</v>
      </c>
      <c r="F48" s="19">
        <v>33.36033</v>
      </c>
      <c r="G48" s="19">
        <v>0.591</v>
      </c>
      <c r="H48" s="19">
        <v>0.084</v>
      </c>
      <c r="I48" s="19">
        <v>8.415</v>
      </c>
      <c r="J48" s="19">
        <v>6.50775</v>
      </c>
      <c r="K48" s="19">
        <v>0.24</v>
      </c>
      <c r="L48" s="19">
        <v>0.088</v>
      </c>
      <c r="M48" s="19">
        <v>38.18403</v>
      </c>
      <c r="N48" s="19">
        <v>107.65475</v>
      </c>
      <c r="O48" s="5" t="s">
        <v>133</v>
      </c>
      <c r="P48" s="5" t="s">
        <v>133</v>
      </c>
      <c r="Q48" s="4">
        <v>35.1</v>
      </c>
      <c r="R48" s="4">
        <v>79</v>
      </c>
      <c r="S48" s="5" t="s">
        <v>133</v>
      </c>
      <c r="T48" s="5" t="s">
        <v>133</v>
      </c>
      <c r="U48" s="4">
        <v>2900.859</v>
      </c>
      <c r="V48" s="4">
        <v>172.44229</v>
      </c>
      <c r="W48" s="19">
        <v>0.97481</v>
      </c>
      <c r="X48" s="19">
        <v>4.429</v>
      </c>
      <c r="Y48" s="19">
        <v>93.70530000000001</v>
      </c>
      <c r="Z48" s="19">
        <v>83.42885</v>
      </c>
      <c r="AA48" s="27">
        <v>110</v>
      </c>
      <c r="AB48" s="27">
        <v>21.56</v>
      </c>
      <c r="AC48" s="27">
        <v>746.144</v>
      </c>
      <c r="AD48" s="27">
        <v>456.94432000000006</v>
      </c>
      <c r="AE48" s="27">
        <v>44</v>
      </c>
      <c r="AF48" s="27">
        <v>8.448</v>
      </c>
      <c r="AG48" s="27">
        <v>113.8835</v>
      </c>
      <c r="AH48" s="27">
        <v>375.06206</v>
      </c>
      <c r="AI48" s="27">
        <v>44</v>
      </c>
      <c r="AJ48" s="27">
        <v>8.448</v>
      </c>
      <c r="AK48" s="27">
        <v>0</v>
      </c>
      <c r="AL48" s="27">
        <v>0</v>
      </c>
      <c r="AM48" s="27">
        <v>0</v>
      </c>
      <c r="AN48" s="27">
        <v>0</v>
      </c>
      <c r="AO48" s="27">
        <v>34.536</v>
      </c>
      <c r="AP48" s="27">
        <v>62.35181</v>
      </c>
      <c r="AR48" s="1"/>
    </row>
    <row r="49" spans="1:44" ht="12.75">
      <c r="A49" s="1" t="s">
        <v>85</v>
      </c>
      <c r="B49" s="1" t="s">
        <v>86</v>
      </c>
      <c r="C49" s="19">
        <v>4919.265</v>
      </c>
      <c r="D49" s="19">
        <v>1730.38681</v>
      </c>
      <c r="E49" s="19">
        <v>780.17179</v>
      </c>
      <c r="F49" s="19">
        <v>426.01172</v>
      </c>
      <c r="G49" s="19">
        <v>11251.388</v>
      </c>
      <c r="H49" s="19">
        <v>2967.04276</v>
      </c>
      <c r="I49" s="19">
        <v>948.46865</v>
      </c>
      <c r="J49" s="19">
        <v>515.02955</v>
      </c>
      <c r="K49" s="19">
        <v>3644.784</v>
      </c>
      <c r="L49" s="19">
        <v>1204.47694</v>
      </c>
      <c r="M49" s="19">
        <v>6624.01545</v>
      </c>
      <c r="N49" s="19">
        <v>1523.35745</v>
      </c>
      <c r="O49" s="4">
        <v>8635.626</v>
      </c>
      <c r="P49" s="4">
        <v>1978.3</v>
      </c>
      <c r="Q49" s="4">
        <v>2950.6</v>
      </c>
      <c r="R49" s="4">
        <v>481.5</v>
      </c>
      <c r="S49" s="4">
        <v>8559.0994</v>
      </c>
      <c r="T49" s="4">
        <v>3058.9721799999998</v>
      </c>
      <c r="U49" s="4">
        <v>6278.5485499999995</v>
      </c>
      <c r="V49" s="4">
        <v>1372.1292099999998</v>
      </c>
      <c r="W49" s="19">
        <v>10857.76</v>
      </c>
      <c r="X49" s="19">
        <v>5370.538229999999</v>
      </c>
      <c r="Y49" s="19">
        <v>4803.168810000001</v>
      </c>
      <c r="Z49" s="19">
        <v>1437.2311099999997</v>
      </c>
      <c r="AA49" s="27">
        <v>13841.751999999999</v>
      </c>
      <c r="AB49" s="27">
        <v>8147.3242199999995</v>
      </c>
      <c r="AC49" s="27">
        <v>3189.3064</v>
      </c>
      <c r="AD49" s="27">
        <v>968.1374700000001</v>
      </c>
      <c r="AE49" s="27">
        <v>13499.7436</v>
      </c>
      <c r="AF49" s="27">
        <v>6986.67441</v>
      </c>
      <c r="AG49" s="27">
        <v>6703.41976</v>
      </c>
      <c r="AH49" s="27">
        <v>2901.85431</v>
      </c>
      <c r="AI49" s="27">
        <v>2185.5826</v>
      </c>
      <c r="AJ49" s="27">
        <v>1477.70311</v>
      </c>
      <c r="AK49" s="27">
        <v>2869.21357</v>
      </c>
      <c r="AL49" s="27">
        <v>1403.41445</v>
      </c>
      <c r="AM49" s="27">
        <v>6230.51732</v>
      </c>
      <c r="AN49" s="27">
        <v>2861.44342</v>
      </c>
      <c r="AO49" s="27">
        <v>2325.05815</v>
      </c>
      <c r="AP49" s="27">
        <v>635.19469</v>
      </c>
      <c r="AR49" s="1"/>
    </row>
    <row r="50" spans="1:44" ht="12.75">
      <c r="A50" s="1" t="s">
        <v>87</v>
      </c>
      <c r="B50" s="1" t="s">
        <v>88</v>
      </c>
      <c r="C50" s="19">
        <v>15703.734</v>
      </c>
      <c r="D50" s="19">
        <v>7054.98788</v>
      </c>
      <c r="E50" s="19">
        <v>5244.03017</v>
      </c>
      <c r="F50" s="19">
        <v>2688.97853</v>
      </c>
      <c r="G50" s="19">
        <v>16057.722</v>
      </c>
      <c r="H50" s="19">
        <v>8158.00132</v>
      </c>
      <c r="I50" s="19">
        <v>6762.1561</v>
      </c>
      <c r="J50" s="19">
        <v>3103.56183</v>
      </c>
      <c r="K50" s="19">
        <v>17653.52</v>
      </c>
      <c r="L50" s="19">
        <v>7209.27971</v>
      </c>
      <c r="M50" s="19">
        <v>7900.56072</v>
      </c>
      <c r="N50" s="19">
        <v>1772.20418</v>
      </c>
      <c r="O50" s="4">
        <v>33193.54</v>
      </c>
      <c r="P50" s="4">
        <v>15058.8</v>
      </c>
      <c r="Q50" s="4">
        <v>4613.8</v>
      </c>
      <c r="R50" s="4">
        <v>2183.9</v>
      </c>
      <c r="S50" s="4">
        <v>32642.040920000003</v>
      </c>
      <c r="T50" s="4">
        <v>15152.04979</v>
      </c>
      <c r="U50" s="4">
        <v>41412.93249</v>
      </c>
      <c r="V50" s="4">
        <v>16949.98888</v>
      </c>
      <c r="W50" s="19">
        <v>43464.043000000005</v>
      </c>
      <c r="X50" s="19">
        <v>21569.783050000002</v>
      </c>
      <c r="Y50" s="19">
        <v>22780.511929999997</v>
      </c>
      <c r="Z50" s="19">
        <v>9753.343220000002</v>
      </c>
      <c r="AA50" s="27">
        <v>21574.171000000002</v>
      </c>
      <c r="AB50" s="27">
        <v>15803.95537</v>
      </c>
      <c r="AC50" s="27">
        <v>33882.97937</v>
      </c>
      <c r="AD50" s="27">
        <v>20575.20728</v>
      </c>
      <c r="AE50" s="27">
        <v>41898.1054</v>
      </c>
      <c r="AF50" s="27">
        <v>29858.22204</v>
      </c>
      <c r="AG50" s="27">
        <v>35105.44195</v>
      </c>
      <c r="AH50" s="27">
        <v>23446.8496</v>
      </c>
      <c r="AI50" s="27">
        <v>2432.7494</v>
      </c>
      <c r="AJ50" s="27">
        <v>1421.44045</v>
      </c>
      <c r="AK50" s="27">
        <v>19049.491</v>
      </c>
      <c r="AL50" s="27">
        <v>13402.25682</v>
      </c>
      <c r="AM50" s="27">
        <v>14110.56</v>
      </c>
      <c r="AN50" s="27">
        <v>6212.51085</v>
      </c>
      <c r="AO50" s="27">
        <v>8076.5706</v>
      </c>
      <c r="AP50" s="27">
        <v>3577.21697</v>
      </c>
      <c r="AR50" s="1"/>
    </row>
    <row r="51" spans="1:44" ht="12.75">
      <c r="A51" s="1" t="s">
        <v>89</v>
      </c>
      <c r="B51" s="1" t="s">
        <v>90</v>
      </c>
      <c r="C51" s="19">
        <v>562.87705</v>
      </c>
      <c r="D51" s="19">
        <v>172.05241</v>
      </c>
      <c r="E51" s="19">
        <v>15493.953</v>
      </c>
      <c r="F51" s="19">
        <v>13612.73977</v>
      </c>
      <c r="G51" s="19">
        <v>365.9784</v>
      </c>
      <c r="H51" s="19">
        <v>179.3223</v>
      </c>
      <c r="I51" s="19">
        <v>9728.57544</v>
      </c>
      <c r="J51" s="19">
        <v>8424.46484</v>
      </c>
      <c r="K51" s="19">
        <v>469.066</v>
      </c>
      <c r="L51" s="19">
        <v>117.67169</v>
      </c>
      <c r="M51" s="19">
        <v>8520.70386</v>
      </c>
      <c r="N51" s="19">
        <v>7234.08738</v>
      </c>
      <c r="O51" s="4">
        <v>517.55103</v>
      </c>
      <c r="P51" s="4">
        <v>151.3</v>
      </c>
      <c r="Q51" s="4">
        <v>11780.9</v>
      </c>
      <c r="R51" s="4">
        <v>10331.9</v>
      </c>
      <c r="S51" s="4">
        <v>1439.2978</v>
      </c>
      <c r="T51" s="4">
        <v>485.9382</v>
      </c>
      <c r="U51" s="4">
        <v>4807.046359999999</v>
      </c>
      <c r="V51" s="4">
        <v>5761.43419</v>
      </c>
      <c r="W51" s="19">
        <v>525.5087000000001</v>
      </c>
      <c r="X51" s="19">
        <v>389.36701000000005</v>
      </c>
      <c r="Y51" s="19">
        <v>5645.453889999998</v>
      </c>
      <c r="Z51" s="19">
        <v>6885.627530000001</v>
      </c>
      <c r="AA51" s="27">
        <v>605.808</v>
      </c>
      <c r="AB51" s="27">
        <v>640.1094799999998</v>
      </c>
      <c r="AC51" s="27">
        <v>9346.17536</v>
      </c>
      <c r="AD51" s="27">
        <v>7763.81241</v>
      </c>
      <c r="AE51" s="27">
        <v>422.392</v>
      </c>
      <c r="AF51" s="27">
        <v>449.20994</v>
      </c>
      <c r="AG51" s="27">
        <v>11340.82347</v>
      </c>
      <c r="AH51" s="27">
        <v>13768.64429</v>
      </c>
      <c r="AI51" s="27">
        <v>132.588</v>
      </c>
      <c r="AJ51" s="27">
        <v>114.32656</v>
      </c>
      <c r="AK51" s="27">
        <v>3151.11422</v>
      </c>
      <c r="AL51" s="27">
        <v>3345.48861</v>
      </c>
      <c r="AM51" s="27">
        <v>97.634</v>
      </c>
      <c r="AN51" s="27">
        <v>37.13274</v>
      </c>
      <c r="AO51" s="27">
        <v>3006.1875</v>
      </c>
      <c r="AP51" s="27">
        <v>4089.41735</v>
      </c>
      <c r="AR51" s="1"/>
    </row>
    <row r="52" spans="1:44" ht="12.75">
      <c r="A52" s="1" t="s">
        <v>91</v>
      </c>
      <c r="B52" s="1" t="s">
        <v>92</v>
      </c>
      <c r="C52" s="19">
        <v>292599.53885</v>
      </c>
      <c r="D52" s="19">
        <v>118679.82253</v>
      </c>
      <c r="E52" s="19">
        <v>5189.30754</v>
      </c>
      <c r="F52" s="19">
        <v>1673.76009</v>
      </c>
      <c r="G52" s="19">
        <v>271772.298</v>
      </c>
      <c r="H52" s="19">
        <v>91851.58381</v>
      </c>
      <c r="I52" s="19">
        <v>9812.45105</v>
      </c>
      <c r="J52" s="19">
        <v>4047.94417</v>
      </c>
      <c r="K52" s="19">
        <v>326556.516</v>
      </c>
      <c r="L52" s="19">
        <v>108586.6567</v>
      </c>
      <c r="M52" s="19">
        <v>2156.15051</v>
      </c>
      <c r="N52" s="19">
        <v>1038.69007</v>
      </c>
      <c r="O52" s="4">
        <v>436845.215</v>
      </c>
      <c r="P52" s="4">
        <v>141089.1</v>
      </c>
      <c r="Q52" s="4">
        <v>404.8</v>
      </c>
      <c r="R52" s="4">
        <v>325.6</v>
      </c>
      <c r="S52" s="4">
        <v>513613.7180000001</v>
      </c>
      <c r="T52" s="4">
        <v>179831.82851999995</v>
      </c>
      <c r="U52" s="4">
        <v>1572.70575</v>
      </c>
      <c r="V52" s="4">
        <v>606.27057</v>
      </c>
      <c r="W52" s="19">
        <v>449020.4069999999</v>
      </c>
      <c r="X52" s="19">
        <v>206481.51048</v>
      </c>
      <c r="Y52" s="19">
        <v>1003.53457</v>
      </c>
      <c r="Z52" s="19">
        <v>491.77516999999995</v>
      </c>
      <c r="AA52" s="27">
        <v>333567.101</v>
      </c>
      <c r="AB52" s="27">
        <v>226583.56545999998</v>
      </c>
      <c r="AC52" s="27">
        <v>1731.0571499999999</v>
      </c>
      <c r="AD52" s="27">
        <v>1450.0793399999998</v>
      </c>
      <c r="AE52" s="27">
        <v>546400.4192</v>
      </c>
      <c r="AF52" s="27">
        <v>357516.99852</v>
      </c>
      <c r="AG52" s="27">
        <v>21995.00321</v>
      </c>
      <c r="AH52" s="27">
        <v>11494.79133</v>
      </c>
      <c r="AI52" s="27">
        <v>110490.142</v>
      </c>
      <c r="AJ52" s="27">
        <v>84897.23089</v>
      </c>
      <c r="AK52" s="27">
        <v>466.09645</v>
      </c>
      <c r="AL52" s="27">
        <v>455.39284</v>
      </c>
      <c r="AM52" s="27">
        <v>164720.9795</v>
      </c>
      <c r="AN52" s="27">
        <v>83005.13299</v>
      </c>
      <c r="AO52" s="27">
        <v>9737.66659</v>
      </c>
      <c r="AP52" s="27">
        <v>3313.40144</v>
      </c>
      <c r="AR52" s="1"/>
    </row>
    <row r="53" spans="1:44" ht="12.75">
      <c r="A53" s="1" t="s">
        <v>93</v>
      </c>
      <c r="B53" s="1" t="s">
        <v>94</v>
      </c>
      <c r="C53" s="19">
        <v>82607.434</v>
      </c>
      <c r="D53" s="19">
        <v>31781.40152</v>
      </c>
      <c r="E53" s="19">
        <v>456.11761</v>
      </c>
      <c r="F53" s="19">
        <v>3828.8324</v>
      </c>
      <c r="G53" s="19">
        <v>78858.3589</v>
      </c>
      <c r="H53" s="19">
        <v>30577.49008</v>
      </c>
      <c r="I53" s="19">
        <v>574.42122</v>
      </c>
      <c r="J53" s="19">
        <v>2903.62758</v>
      </c>
      <c r="K53" s="19">
        <v>123363.225</v>
      </c>
      <c r="L53" s="19">
        <v>53602.81787</v>
      </c>
      <c r="M53" s="19">
        <v>458.69297</v>
      </c>
      <c r="N53" s="19">
        <v>4328.08353</v>
      </c>
      <c r="O53" s="4">
        <v>164076.4066</v>
      </c>
      <c r="P53" s="4">
        <v>69325.3</v>
      </c>
      <c r="Q53" s="4">
        <v>961.5</v>
      </c>
      <c r="R53" s="4">
        <v>2685</v>
      </c>
      <c r="S53" s="4">
        <v>121567.00999999998</v>
      </c>
      <c r="T53" s="4">
        <v>49399.85629000002</v>
      </c>
      <c r="U53" s="4">
        <v>11009.688310000001</v>
      </c>
      <c r="V53" s="4">
        <v>9055.79765</v>
      </c>
      <c r="W53" s="19">
        <v>46954.485</v>
      </c>
      <c r="X53" s="19">
        <v>21155.38625</v>
      </c>
      <c r="Y53" s="19">
        <v>46596.23513999999</v>
      </c>
      <c r="Z53" s="19">
        <v>22137.794100000006</v>
      </c>
      <c r="AA53" s="27">
        <v>69828.444</v>
      </c>
      <c r="AB53" s="27">
        <v>40091.303819999994</v>
      </c>
      <c r="AC53" s="27">
        <v>15476.33354</v>
      </c>
      <c r="AD53" s="27">
        <v>12276.25555</v>
      </c>
      <c r="AE53" s="27">
        <v>57008.419</v>
      </c>
      <c r="AF53" s="27">
        <v>40865.09219</v>
      </c>
      <c r="AG53" s="27">
        <v>33392.44363</v>
      </c>
      <c r="AH53" s="27">
        <v>43134.82031</v>
      </c>
      <c r="AI53" s="27">
        <v>26426.689</v>
      </c>
      <c r="AJ53" s="27">
        <v>18367.77467</v>
      </c>
      <c r="AK53" s="27">
        <v>12122.78854</v>
      </c>
      <c r="AL53" s="27">
        <v>8769.35745</v>
      </c>
      <c r="AM53" s="27">
        <v>5653.326</v>
      </c>
      <c r="AN53" s="27">
        <v>2582.81187</v>
      </c>
      <c r="AO53" s="27">
        <v>2549.49412</v>
      </c>
      <c r="AP53" s="27">
        <v>1331.47073</v>
      </c>
      <c r="AR53" s="1"/>
    </row>
    <row r="54" spans="1:44" ht="12.75">
      <c r="A54" s="1" t="s">
        <v>95</v>
      </c>
      <c r="B54" s="1" t="s">
        <v>96</v>
      </c>
      <c r="C54" s="19">
        <v>153746.12889</v>
      </c>
      <c r="D54" s="19">
        <v>53170.51457</v>
      </c>
      <c r="E54" s="19">
        <v>4586.25176</v>
      </c>
      <c r="F54" s="19">
        <v>12743.82211</v>
      </c>
      <c r="G54" s="19">
        <v>179652.7348</v>
      </c>
      <c r="H54" s="19">
        <v>55032.39681</v>
      </c>
      <c r="I54" s="19">
        <v>23863.08594</v>
      </c>
      <c r="J54" s="19">
        <v>15509.80856</v>
      </c>
      <c r="K54" s="19">
        <v>311516.213</v>
      </c>
      <c r="L54" s="19">
        <v>90707.03807</v>
      </c>
      <c r="M54" s="19">
        <v>9432.2288</v>
      </c>
      <c r="N54" s="19">
        <v>16986.90498</v>
      </c>
      <c r="O54" s="4">
        <v>331529.38275</v>
      </c>
      <c r="P54" s="4">
        <v>94380.3</v>
      </c>
      <c r="Q54" s="4">
        <v>28072.6</v>
      </c>
      <c r="R54" s="4">
        <v>20892.1</v>
      </c>
      <c r="S54" s="4">
        <v>536835.97455</v>
      </c>
      <c r="T54" s="4">
        <v>155862.99013</v>
      </c>
      <c r="U54" s="4">
        <v>98843.25918000004</v>
      </c>
      <c r="V54" s="4">
        <v>27767.61904999999</v>
      </c>
      <c r="W54" s="19">
        <v>256390.81749999998</v>
      </c>
      <c r="X54" s="19">
        <v>82685.74779000002</v>
      </c>
      <c r="Y54" s="19">
        <v>91257.32766000004</v>
      </c>
      <c r="Z54" s="19">
        <v>27976.975169999994</v>
      </c>
      <c r="AA54" s="27">
        <v>145917.18899999998</v>
      </c>
      <c r="AB54" s="27">
        <v>68669.3345</v>
      </c>
      <c r="AC54" s="27">
        <v>52175.83457</v>
      </c>
      <c r="AD54" s="27">
        <v>47387.42491</v>
      </c>
      <c r="AE54" s="27">
        <v>346787.93039</v>
      </c>
      <c r="AF54" s="27">
        <v>171698.97525</v>
      </c>
      <c r="AG54" s="27">
        <v>214668.20152</v>
      </c>
      <c r="AH54" s="27">
        <v>120029.97255</v>
      </c>
      <c r="AI54" s="27">
        <v>70461.7973</v>
      </c>
      <c r="AJ54" s="27">
        <v>36602.47747</v>
      </c>
      <c r="AK54" s="27">
        <v>81514.24153</v>
      </c>
      <c r="AL54" s="27">
        <v>48107.4464</v>
      </c>
      <c r="AM54" s="27">
        <v>77773.6701</v>
      </c>
      <c r="AN54" s="27">
        <v>35475.38603</v>
      </c>
      <c r="AO54" s="27">
        <v>73756.0999</v>
      </c>
      <c r="AP54" s="27">
        <v>63089.03337</v>
      </c>
      <c r="AR54" s="1"/>
    </row>
    <row r="55" spans="1:44" ht="12.75">
      <c r="A55" s="1" t="s">
        <v>97</v>
      </c>
      <c r="B55" s="1" t="s">
        <v>98</v>
      </c>
      <c r="C55" s="19">
        <v>35429.462</v>
      </c>
      <c r="D55" s="19">
        <v>10568.82228</v>
      </c>
      <c r="E55" s="19">
        <v>4144.39471</v>
      </c>
      <c r="F55" s="19">
        <v>2548.16739</v>
      </c>
      <c r="G55" s="19">
        <v>40390.57757</v>
      </c>
      <c r="H55" s="19">
        <v>10985.71692</v>
      </c>
      <c r="I55" s="19">
        <v>3792.40069</v>
      </c>
      <c r="J55" s="19">
        <v>2601.54726</v>
      </c>
      <c r="K55" s="19">
        <v>59494.67868</v>
      </c>
      <c r="L55" s="19">
        <v>16146.64467</v>
      </c>
      <c r="M55" s="19">
        <v>3479.09274</v>
      </c>
      <c r="N55" s="19">
        <v>3223.93081</v>
      </c>
      <c r="O55" s="4">
        <v>67600.11882</v>
      </c>
      <c r="P55" s="4">
        <v>17307</v>
      </c>
      <c r="Q55" s="4">
        <v>4637.5</v>
      </c>
      <c r="R55" s="4">
        <v>3021.9</v>
      </c>
      <c r="S55" s="4">
        <v>58632.00403000001</v>
      </c>
      <c r="T55" s="4">
        <v>18613.526749999997</v>
      </c>
      <c r="U55" s="4">
        <v>6153.490360000001</v>
      </c>
      <c r="V55" s="4">
        <v>5546.685259999999</v>
      </c>
      <c r="W55" s="19">
        <v>80343.27394999999</v>
      </c>
      <c r="X55" s="19">
        <v>23087.437199999997</v>
      </c>
      <c r="Y55" s="19">
        <v>12713.402030000001</v>
      </c>
      <c r="Z55" s="19">
        <v>8340.406269999998</v>
      </c>
      <c r="AA55" s="27">
        <v>75208.8028</v>
      </c>
      <c r="AB55" s="27">
        <v>28274.637090000004</v>
      </c>
      <c r="AC55" s="27">
        <v>16060.88789</v>
      </c>
      <c r="AD55" s="27">
        <v>13988.13478</v>
      </c>
      <c r="AE55" s="27">
        <v>95169.875</v>
      </c>
      <c r="AF55" s="27">
        <v>33358.59725</v>
      </c>
      <c r="AG55" s="27">
        <v>15181.98577</v>
      </c>
      <c r="AH55" s="27">
        <v>12069.30589</v>
      </c>
      <c r="AI55" s="27">
        <v>20127.8298</v>
      </c>
      <c r="AJ55" s="27">
        <v>8757.03666</v>
      </c>
      <c r="AK55" s="27">
        <v>3565.79323</v>
      </c>
      <c r="AL55" s="27">
        <v>3230.35637</v>
      </c>
      <c r="AM55" s="27">
        <v>80130.6222</v>
      </c>
      <c r="AN55" s="27">
        <v>21830.86501</v>
      </c>
      <c r="AO55" s="27">
        <v>8482.63101</v>
      </c>
      <c r="AP55" s="27">
        <v>3664.03179</v>
      </c>
      <c r="AR55" s="1"/>
    </row>
    <row r="56" spans="1:44" ht="12.75">
      <c r="A56" s="1" t="s">
        <v>99</v>
      </c>
      <c r="B56" s="1" t="s">
        <v>100</v>
      </c>
      <c r="C56" s="19">
        <v>368.86872</v>
      </c>
      <c r="D56" s="19">
        <v>237.48367</v>
      </c>
      <c r="E56" s="19">
        <v>1207.39615</v>
      </c>
      <c r="F56" s="19">
        <v>12148.95937</v>
      </c>
      <c r="G56" s="19">
        <v>324.24112</v>
      </c>
      <c r="H56" s="19">
        <v>298.43513</v>
      </c>
      <c r="I56" s="19">
        <v>1283.39999</v>
      </c>
      <c r="J56" s="19">
        <v>10827.48509</v>
      </c>
      <c r="K56" s="19">
        <v>537.9455</v>
      </c>
      <c r="L56" s="19">
        <v>289.46754</v>
      </c>
      <c r="M56" s="19">
        <v>1330.97684</v>
      </c>
      <c r="N56" s="19">
        <v>15808.0504</v>
      </c>
      <c r="O56" s="4">
        <v>683.83397</v>
      </c>
      <c r="P56" s="4">
        <v>667.6</v>
      </c>
      <c r="Q56" s="4">
        <v>1192.1</v>
      </c>
      <c r="R56" s="4">
        <v>15932.3</v>
      </c>
      <c r="S56" s="4">
        <v>1986.9484200000002</v>
      </c>
      <c r="T56" s="4">
        <v>1226.3550100000002</v>
      </c>
      <c r="U56" s="4">
        <v>1239.5048100000001</v>
      </c>
      <c r="V56" s="4">
        <v>18675.469449999993</v>
      </c>
      <c r="W56" s="19">
        <v>1279.83979</v>
      </c>
      <c r="X56" s="19">
        <v>1519.3479499999996</v>
      </c>
      <c r="Y56" s="19">
        <v>1884.5003100000008</v>
      </c>
      <c r="Z56" s="19">
        <v>19297.862210000003</v>
      </c>
      <c r="AA56" s="27">
        <v>283.32089</v>
      </c>
      <c r="AB56" s="27">
        <v>1244.88577</v>
      </c>
      <c r="AC56" s="27">
        <v>2820.58089</v>
      </c>
      <c r="AD56" s="27">
        <v>22498.319969999997</v>
      </c>
      <c r="AE56" s="27">
        <v>1302.16944</v>
      </c>
      <c r="AF56" s="27">
        <v>1458.24301</v>
      </c>
      <c r="AG56" s="27">
        <v>2444.8222</v>
      </c>
      <c r="AH56" s="27">
        <v>22424.12984</v>
      </c>
      <c r="AI56" s="27">
        <v>53.0938</v>
      </c>
      <c r="AJ56" s="27">
        <v>181.92</v>
      </c>
      <c r="AK56" s="27">
        <v>923.57056</v>
      </c>
      <c r="AL56" s="27">
        <v>7189.62604</v>
      </c>
      <c r="AM56" s="27">
        <v>125.67222</v>
      </c>
      <c r="AN56" s="27">
        <v>358.83387</v>
      </c>
      <c r="AO56" s="27">
        <v>708.13048</v>
      </c>
      <c r="AP56" s="27">
        <v>11851.14915</v>
      </c>
      <c r="AR56" s="1"/>
    </row>
    <row r="57" spans="1:44" ht="12.75">
      <c r="A57" s="1" t="s">
        <v>101</v>
      </c>
      <c r="B57" s="1" t="s">
        <v>102</v>
      </c>
      <c r="C57" s="19">
        <v>0</v>
      </c>
      <c r="D57" s="19">
        <v>0</v>
      </c>
      <c r="E57" s="19">
        <v>149.67851</v>
      </c>
      <c r="F57" s="19">
        <v>1644.12287</v>
      </c>
      <c r="G57" s="19">
        <v>18</v>
      </c>
      <c r="H57" s="19">
        <v>6.72246</v>
      </c>
      <c r="I57" s="19">
        <v>183.9829</v>
      </c>
      <c r="J57" s="19">
        <v>2222.86093</v>
      </c>
      <c r="K57" s="19">
        <v>0</v>
      </c>
      <c r="L57" s="19">
        <v>0</v>
      </c>
      <c r="M57" s="19">
        <v>188.3829</v>
      </c>
      <c r="N57" s="19">
        <v>2179.37894</v>
      </c>
      <c r="O57" s="4">
        <v>3.366</v>
      </c>
      <c r="P57" s="4">
        <v>0.9</v>
      </c>
      <c r="Q57" s="4">
        <v>165.9</v>
      </c>
      <c r="R57" s="4">
        <v>2443.2</v>
      </c>
      <c r="S57" s="4">
        <v>1.279</v>
      </c>
      <c r="T57" s="4">
        <v>1.66826</v>
      </c>
      <c r="U57" s="4">
        <v>179.2514</v>
      </c>
      <c r="V57" s="4">
        <v>2719.4069499999996</v>
      </c>
      <c r="W57" s="19" t="s">
        <v>133</v>
      </c>
      <c r="X57" s="19" t="s">
        <v>133</v>
      </c>
      <c r="Y57" s="19">
        <v>173.92245999999997</v>
      </c>
      <c r="Z57" s="19">
        <v>2583.510210000001</v>
      </c>
      <c r="AA57" s="27">
        <v>0</v>
      </c>
      <c r="AB57" s="27">
        <v>0</v>
      </c>
      <c r="AC57" s="27">
        <v>160.11769999999999</v>
      </c>
      <c r="AD57" s="27">
        <v>2136.31228</v>
      </c>
      <c r="AE57" s="27">
        <v>12.325</v>
      </c>
      <c r="AF57" s="27">
        <v>319.011</v>
      </c>
      <c r="AG57" s="27">
        <v>124.74551</v>
      </c>
      <c r="AH57" s="27">
        <v>1862.55293</v>
      </c>
      <c r="AI57" s="27">
        <v>0</v>
      </c>
      <c r="AJ57" s="27">
        <v>0</v>
      </c>
      <c r="AK57" s="27">
        <v>49.6634</v>
      </c>
      <c r="AL57" s="27">
        <v>736.7557</v>
      </c>
      <c r="AM57" s="27">
        <v>0</v>
      </c>
      <c r="AN57" s="27">
        <v>0</v>
      </c>
      <c r="AO57" s="27">
        <v>56.394</v>
      </c>
      <c r="AP57" s="27">
        <v>717.63938</v>
      </c>
      <c r="AR57" s="1"/>
    </row>
    <row r="58" spans="1:44" ht="12.75">
      <c r="A58" s="1" t="s">
        <v>103</v>
      </c>
      <c r="B58" s="1" t="s">
        <v>104</v>
      </c>
      <c r="C58" s="19">
        <v>17133.95</v>
      </c>
      <c r="D58" s="19">
        <v>8888.91994</v>
      </c>
      <c r="E58" s="19">
        <v>355.4669</v>
      </c>
      <c r="F58" s="19">
        <v>991.36723</v>
      </c>
      <c r="G58" s="19">
        <v>16891.4357</v>
      </c>
      <c r="H58" s="19">
        <v>5793.06431</v>
      </c>
      <c r="I58" s="19">
        <v>1004.63759</v>
      </c>
      <c r="J58" s="19">
        <v>1565.21954</v>
      </c>
      <c r="K58" s="19">
        <v>12518.0822</v>
      </c>
      <c r="L58" s="19">
        <v>3886.26928</v>
      </c>
      <c r="M58" s="19">
        <v>496.50184</v>
      </c>
      <c r="N58" s="19">
        <v>948.90612</v>
      </c>
      <c r="O58" s="4">
        <v>10810.1251</v>
      </c>
      <c r="P58" s="4">
        <v>3135.3</v>
      </c>
      <c r="Q58" s="4">
        <v>492.7</v>
      </c>
      <c r="R58" s="4">
        <v>972.6</v>
      </c>
      <c r="S58" s="4">
        <v>15398.7254</v>
      </c>
      <c r="T58" s="4">
        <v>3138.18458</v>
      </c>
      <c r="U58" s="4">
        <v>968.12259</v>
      </c>
      <c r="V58" s="4">
        <v>1644.3725900000004</v>
      </c>
      <c r="W58" s="19">
        <v>4023.7669</v>
      </c>
      <c r="X58" s="19">
        <v>1593.4412900000002</v>
      </c>
      <c r="Y58" s="19">
        <v>814.0217999999998</v>
      </c>
      <c r="Z58" s="19">
        <v>1423.45071</v>
      </c>
      <c r="AA58" s="27">
        <v>835.0806500000001</v>
      </c>
      <c r="AB58" s="27">
        <v>767.8735899999999</v>
      </c>
      <c r="AC58" s="27">
        <v>885.8834700000001</v>
      </c>
      <c r="AD58" s="27">
        <v>1287.15971</v>
      </c>
      <c r="AE58" s="27">
        <v>5022.4517</v>
      </c>
      <c r="AF58" s="27">
        <v>1216.7236</v>
      </c>
      <c r="AG58" s="27">
        <v>987.54731</v>
      </c>
      <c r="AH58" s="27">
        <v>1772.93419</v>
      </c>
      <c r="AI58" s="27">
        <v>917.9591</v>
      </c>
      <c r="AJ58" s="27">
        <v>105.39493</v>
      </c>
      <c r="AK58" s="27">
        <v>201.93002</v>
      </c>
      <c r="AL58" s="27">
        <v>571.2899</v>
      </c>
      <c r="AM58" s="27">
        <v>1218.47893</v>
      </c>
      <c r="AN58" s="27">
        <v>128.86354</v>
      </c>
      <c r="AO58" s="27">
        <v>835.51316</v>
      </c>
      <c r="AP58" s="27">
        <v>742.44315</v>
      </c>
      <c r="AR58" s="1"/>
    </row>
    <row r="59" spans="1:44" ht="12.75">
      <c r="A59" s="1" t="s">
        <v>105</v>
      </c>
      <c r="B59" s="1" t="s">
        <v>106</v>
      </c>
      <c r="C59" s="19">
        <v>215.524</v>
      </c>
      <c r="D59" s="19">
        <v>75.5619</v>
      </c>
      <c r="E59" s="19">
        <v>1177.43608</v>
      </c>
      <c r="F59" s="19">
        <v>951.66812</v>
      </c>
      <c r="G59" s="19">
        <v>10306.103</v>
      </c>
      <c r="H59" s="19">
        <v>502.3268</v>
      </c>
      <c r="I59" s="19">
        <v>793.07858</v>
      </c>
      <c r="J59" s="19">
        <v>1556.19103</v>
      </c>
      <c r="K59" s="19">
        <v>29.018</v>
      </c>
      <c r="L59" s="19">
        <v>13.85661</v>
      </c>
      <c r="M59" s="19">
        <v>40872.74021</v>
      </c>
      <c r="N59" s="19">
        <v>2112.20505</v>
      </c>
      <c r="O59" s="4">
        <v>145.215</v>
      </c>
      <c r="P59" s="4">
        <v>362.1</v>
      </c>
      <c r="Q59" s="4">
        <v>718.9</v>
      </c>
      <c r="R59" s="4">
        <v>1601</v>
      </c>
      <c r="S59" s="4">
        <v>52.785</v>
      </c>
      <c r="T59" s="4">
        <v>104.66635</v>
      </c>
      <c r="U59" s="4">
        <v>415.7711</v>
      </c>
      <c r="V59" s="4">
        <v>1009.4991499999996</v>
      </c>
      <c r="W59" s="19">
        <v>40.9596</v>
      </c>
      <c r="X59" s="19">
        <v>146.23852</v>
      </c>
      <c r="Y59" s="19">
        <v>394.55794</v>
      </c>
      <c r="Z59" s="19">
        <v>959.1032300000002</v>
      </c>
      <c r="AA59" s="27">
        <v>22.3658</v>
      </c>
      <c r="AB59" s="27">
        <v>188.87223000000003</v>
      </c>
      <c r="AC59" s="27">
        <v>1023.2445799999999</v>
      </c>
      <c r="AD59" s="27">
        <v>2167.07935</v>
      </c>
      <c r="AE59" s="27">
        <v>72.50814</v>
      </c>
      <c r="AF59" s="27">
        <v>619.94853</v>
      </c>
      <c r="AG59" s="27">
        <v>1127.40082</v>
      </c>
      <c r="AH59" s="27">
        <v>4608.16104</v>
      </c>
      <c r="AI59" s="27">
        <v>24.983</v>
      </c>
      <c r="AJ59" s="27">
        <v>156.319</v>
      </c>
      <c r="AK59" s="27">
        <v>242.2835</v>
      </c>
      <c r="AL59" s="27">
        <v>764.92441</v>
      </c>
      <c r="AM59" s="27">
        <v>4.2781</v>
      </c>
      <c r="AN59" s="27">
        <v>41.29994</v>
      </c>
      <c r="AO59" s="27">
        <v>294.91029</v>
      </c>
      <c r="AP59" s="27">
        <v>1246.61396</v>
      </c>
      <c r="AR59" s="1"/>
    </row>
    <row r="60" spans="1:44" ht="12.75">
      <c r="A60" s="1" t="s">
        <v>107</v>
      </c>
      <c r="B60" s="1" t="s">
        <v>108</v>
      </c>
      <c r="C60" s="19">
        <v>3</v>
      </c>
      <c r="D60" s="19">
        <v>0.16278</v>
      </c>
      <c r="E60" s="19">
        <v>12.5025</v>
      </c>
      <c r="F60" s="19">
        <v>0.84659</v>
      </c>
      <c r="G60" s="19">
        <v>0</v>
      </c>
      <c r="H60" s="19">
        <v>0</v>
      </c>
      <c r="I60" s="19">
        <v>83.412</v>
      </c>
      <c r="J60" s="19">
        <v>2.52175</v>
      </c>
      <c r="K60" s="19">
        <v>30</v>
      </c>
      <c r="L60" s="19">
        <v>5.05706</v>
      </c>
      <c r="M60" s="19">
        <v>19.00726</v>
      </c>
      <c r="N60" s="19">
        <v>0.17363</v>
      </c>
      <c r="O60" s="5" t="s">
        <v>133</v>
      </c>
      <c r="P60" s="5" t="s">
        <v>133</v>
      </c>
      <c r="Q60" s="4">
        <v>247.7</v>
      </c>
      <c r="R60" s="4">
        <v>11.2</v>
      </c>
      <c r="S60" s="5" t="s">
        <v>133</v>
      </c>
      <c r="T60" s="5" t="s">
        <v>133</v>
      </c>
      <c r="U60" s="4">
        <v>138.14101</v>
      </c>
      <c r="V60" s="4">
        <v>10.661100000000001</v>
      </c>
      <c r="W60" s="19" t="s">
        <v>133</v>
      </c>
      <c r="X60" s="19" t="s">
        <v>133</v>
      </c>
      <c r="Y60" s="19">
        <v>1348.50548</v>
      </c>
      <c r="Z60" s="19">
        <v>75.72814</v>
      </c>
      <c r="AA60" s="27">
        <v>280.5</v>
      </c>
      <c r="AB60" s="27">
        <v>71.03328</v>
      </c>
      <c r="AC60" s="27">
        <v>15</v>
      </c>
      <c r="AD60" s="27">
        <v>1.3634</v>
      </c>
      <c r="AE60" s="27">
        <v>1951.948</v>
      </c>
      <c r="AF60" s="27">
        <v>366.17936</v>
      </c>
      <c r="AG60" s="27">
        <v>0.74396</v>
      </c>
      <c r="AH60" s="27">
        <v>0.72143</v>
      </c>
      <c r="AI60" s="27">
        <v>239</v>
      </c>
      <c r="AJ60" s="27">
        <v>34.2587</v>
      </c>
      <c r="AK60" s="27">
        <v>0</v>
      </c>
      <c r="AL60" s="27">
        <v>0</v>
      </c>
      <c r="AM60" s="27">
        <v>0</v>
      </c>
      <c r="AN60" s="27">
        <v>0</v>
      </c>
      <c r="AO60" s="27">
        <v>0.02146</v>
      </c>
      <c r="AP60" s="27">
        <v>0.03188</v>
      </c>
      <c r="AR60" s="1"/>
    </row>
    <row r="61" spans="1:44" ht="12.75">
      <c r="A61" s="1" t="s">
        <v>109</v>
      </c>
      <c r="B61" s="1" t="s">
        <v>110</v>
      </c>
      <c r="C61" s="19">
        <v>73.35</v>
      </c>
      <c r="D61" s="19">
        <v>14.01495</v>
      </c>
      <c r="E61" s="19">
        <v>3.304</v>
      </c>
      <c r="F61" s="19">
        <v>22.60431</v>
      </c>
      <c r="G61" s="19">
        <v>190.315</v>
      </c>
      <c r="H61" s="19">
        <v>26.44988</v>
      </c>
      <c r="I61" s="19">
        <v>167.5868</v>
      </c>
      <c r="J61" s="19">
        <v>102.31858</v>
      </c>
      <c r="K61" s="19">
        <v>1021</v>
      </c>
      <c r="L61" s="19">
        <v>406.14046</v>
      </c>
      <c r="M61" s="19">
        <v>111.4402</v>
      </c>
      <c r="N61" s="19">
        <v>48.96048</v>
      </c>
      <c r="O61" s="4">
        <v>513</v>
      </c>
      <c r="P61" s="4">
        <v>189</v>
      </c>
      <c r="Q61" s="4">
        <v>9.9</v>
      </c>
      <c r="R61" s="4">
        <v>7.8</v>
      </c>
      <c r="S61" s="4">
        <v>1942.7540000000001</v>
      </c>
      <c r="T61" s="4">
        <v>724.0008600000001</v>
      </c>
      <c r="U61" s="4">
        <v>283.54001000000005</v>
      </c>
      <c r="V61" s="4">
        <v>112.19942</v>
      </c>
      <c r="W61" s="19">
        <v>2456.08</v>
      </c>
      <c r="X61" s="19">
        <v>282.38577</v>
      </c>
      <c r="Y61" s="19">
        <v>95.09794</v>
      </c>
      <c r="Z61" s="19">
        <v>55.75000000000001</v>
      </c>
      <c r="AA61" s="27">
        <v>1973.5027</v>
      </c>
      <c r="AB61" s="27">
        <v>442.671</v>
      </c>
      <c r="AC61" s="27">
        <v>484.14165999999994</v>
      </c>
      <c r="AD61" s="27">
        <v>122.32962999999998</v>
      </c>
      <c r="AE61" s="27">
        <v>9384.098</v>
      </c>
      <c r="AF61" s="27">
        <v>1548.2591</v>
      </c>
      <c r="AG61" s="27">
        <v>905.46658</v>
      </c>
      <c r="AH61" s="27">
        <v>173.04264</v>
      </c>
      <c r="AI61" s="27">
        <v>486</v>
      </c>
      <c r="AJ61" s="27">
        <v>142.29</v>
      </c>
      <c r="AK61" s="27">
        <v>274.4824</v>
      </c>
      <c r="AL61" s="27">
        <v>36.79856</v>
      </c>
      <c r="AM61" s="27">
        <v>928.27</v>
      </c>
      <c r="AN61" s="27">
        <v>208.29138</v>
      </c>
      <c r="AO61" s="27">
        <v>99.62934</v>
      </c>
      <c r="AP61" s="27">
        <v>42.46334</v>
      </c>
      <c r="AR61" s="1"/>
    </row>
    <row r="62" spans="1:44" ht="12.75">
      <c r="A62" s="1" t="s">
        <v>111</v>
      </c>
      <c r="B62" s="1" t="s">
        <v>112</v>
      </c>
      <c r="C62" s="19">
        <v>108.665</v>
      </c>
      <c r="D62" s="19">
        <v>432.11024</v>
      </c>
      <c r="E62" s="19">
        <v>688.6437</v>
      </c>
      <c r="F62" s="19">
        <v>757.93911</v>
      </c>
      <c r="G62" s="19">
        <v>173.682</v>
      </c>
      <c r="H62" s="19">
        <v>457.921</v>
      </c>
      <c r="I62" s="19">
        <v>277.1722</v>
      </c>
      <c r="J62" s="19">
        <v>647.38558</v>
      </c>
      <c r="K62" s="19">
        <v>317.29427</v>
      </c>
      <c r="L62" s="19">
        <v>698.17705</v>
      </c>
      <c r="M62" s="19">
        <v>96.40433</v>
      </c>
      <c r="N62" s="19">
        <v>550.62079</v>
      </c>
      <c r="O62" s="4">
        <v>88.282</v>
      </c>
      <c r="P62" s="4">
        <v>213.8</v>
      </c>
      <c r="Q62" s="4">
        <v>168.7</v>
      </c>
      <c r="R62" s="4">
        <v>686.6</v>
      </c>
      <c r="S62" s="4">
        <v>105.98168</v>
      </c>
      <c r="T62" s="4">
        <v>273.50136000000003</v>
      </c>
      <c r="U62" s="4">
        <v>282.597</v>
      </c>
      <c r="V62" s="4">
        <v>787.15859</v>
      </c>
      <c r="W62" s="19">
        <v>45.35850000000001</v>
      </c>
      <c r="X62" s="19">
        <v>140.19318</v>
      </c>
      <c r="Y62" s="19">
        <v>140.41584999999998</v>
      </c>
      <c r="Z62" s="19">
        <v>593.6372</v>
      </c>
      <c r="AA62" s="27">
        <v>134.86996</v>
      </c>
      <c r="AB62" s="27">
        <v>686.91309</v>
      </c>
      <c r="AC62" s="27">
        <v>107.5194</v>
      </c>
      <c r="AD62" s="27">
        <v>500.1827</v>
      </c>
      <c r="AE62" s="27">
        <v>60.90613</v>
      </c>
      <c r="AF62" s="27">
        <v>142.62633</v>
      </c>
      <c r="AG62" s="27">
        <v>66.56531</v>
      </c>
      <c r="AH62" s="27">
        <v>433.58253</v>
      </c>
      <c r="AI62" s="27">
        <v>25.85893</v>
      </c>
      <c r="AJ62" s="27">
        <v>48.98343</v>
      </c>
      <c r="AK62" s="27">
        <v>12.33475</v>
      </c>
      <c r="AL62" s="27">
        <v>62.18152</v>
      </c>
      <c r="AM62" s="27">
        <v>6.562</v>
      </c>
      <c r="AN62" s="27">
        <v>59.5578</v>
      </c>
      <c r="AO62" s="27">
        <v>10.98705</v>
      </c>
      <c r="AP62" s="27">
        <v>78.83882</v>
      </c>
      <c r="AR62" s="1"/>
    </row>
    <row r="63" spans="1:44" ht="12.75">
      <c r="A63" s="1" t="s">
        <v>113</v>
      </c>
      <c r="B63" s="1" t="s">
        <v>114</v>
      </c>
      <c r="C63" s="19">
        <v>174.1421</v>
      </c>
      <c r="D63" s="19">
        <v>115.84822</v>
      </c>
      <c r="E63" s="19">
        <v>714.65548</v>
      </c>
      <c r="F63" s="19">
        <v>5340.0769</v>
      </c>
      <c r="G63" s="19">
        <v>99.2339</v>
      </c>
      <c r="H63" s="19">
        <v>414.00122</v>
      </c>
      <c r="I63" s="19">
        <v>811.55915</v>
      </c>
      <c r="J63" s="19">
        <v>5776.69179</v>
      </c>
      <c r="K63" s="19">
        <v>81.01635</v>
      </c>
      <c r="L63" s="19">
        <v>425.55219</v>
      </c>
      <c r="M63" s="19">
        <v>816.49456</v>
      </c>
      <c r="N63" s="19">
        <v>6795.63477</v>
      </c>
      <c r="O63" s="4">
        <v>80.145</v>
      </c>
      <c r="P63" s="4">
        <v>768</v>
      </c>
      <c r="Q63" s="4">
        <v>943.3</v>
      </c>
      <c r="R63" s="4">
        <v>8632.2</v>
      </c>
      <c r="S63" s="4">
        <v>92.65270000000001</v>
      </c>
      <c r="T63" s="4">
        <v>555.08901</v>
      </c>
      <c r="U63" s="4">
        <v>965.1735199999999</v>
      </c>
      <c r="V63" s="4">
        <v>6918.194609999997</v>
      </c>
      <c r="W63" s="19">
        <v>14.5566</v>
      </c>
      <c r="X63" s="19">
        <v>176.97625999999997</v>
      </c>
      <c r="Y63" s="19">
        <v>1300.9320899999998</v>
      </c>
      <c r="Z63" s="19">
        <v>8582.686920000002</v>
      </c>
      <c r="AA63" s="27">
        <v>8.7502</v>
      </c>
      <c r="AB63" s="27">
        <v>97.43794</v>
      </c>
      <c r="AC63" s="27">
        <v>1115.1867699999998</v>
      </c>
      <c r="AD63" s="27">
        <v>5868.886810000001</v>
      </c>
      <c r="AE63" s="27">
        <v>49.34713</v>
      </c>
      <c r="AF63" s="27">
        <v>509.30177</v>
      </c>
      <c r="AG63" s="27">
        <v>1130.94068</v>
      </c>
      <c r="AH63" s="27">
        <v>9829.1581</v>
      </c>
      <c r="AI63" s="27">
        <v>2.0302</v>
      </c>
      <c r="AJ63" s="27">
        <v>21.0697</v>
      </c>
      <c r="AK63" s="27">
        <v>328.06708</v>
      </c>
      <c r="AL63" s="27">
        <v>2008.21889</v>
      </c>
      <c r="AM63" s="27">
        <v>98.51428</v>
      </c>
      <c r="AN63" s="27">
        <v>805.86297</v>
      </c>
      <c r="AO63" s="27">
        <v>490.84561</v>
      </c>
      <c r="AP63" s="27">
        <v>3440.99191</v>
      </c>
      <c r="AR63" s="1"/>
    </row>
    <row r="64" spans="1:44" ht="12.75">
      <c r="A64" s="1" t="s">
        <v>115</v>
      </c>
      <c r="B64" s="1" t="s">
        <v>116</v>
      </c>
      <c r="C64" s="19">
        <v>0</v>
      </c>
      <c r="D64" s="19">
        <v>0</v>
      </c>
      <c r="E64" s="19">
        <v>78.45917</v>
      </c>
      <c r="F64" s="19">
        <v>115.03582</v>
      </c>
      <c r="G64" s="19">
        <v>0</v>
      </c>
      <c r="H64" s="19">
        <v>0</v>
      </c>
      <c r="I64" s="19">
        <v>262.14096</v>
      </c>
      <c r="J64" s="19">
        <v>193.02051</v>
      </c>
      <c r="K64" s="19">
        <v>0.1805</v>
      </c>
      <c r="L64" s="19">
        <v>0.08342</v>
      </c>
      <c r="M64" s="19">
        <v>123.69694</v>
      </c>
      <c r="N64" s="19">
        <v>115.34209</v>
      </c>
      <c r="O64" s="4">
        <v>6.826</v>
      </c>
      <c r="P64" s="4">
        <v>1.4</v>
      </c>
      <c r="Q64" s="4">
        <v>194</v>
      </c>
      <c r="R64" s="4">
        <v>156.6</v>
      </c>
      <c r="S64" s="4">
        <v>15.8</v>
      </c>
      <c r="T64" s="4">
        <v>2.6125</v>
      </c>
      <c r="U64" s="4">
        <v>53.18499</v>
      </c>
      <c r="V64" s="4">
        <v>124.74685</v>
      </c>
      <c r="W64" s="19">
        <v>917.4150000000001</v>
      </c>
      <c r="X64" s="19">
        <v>90.39232</v>
      </c>
      <c r="Y64" s="19">
        <v>62.4969</v>
      </c>
      <c r="Z64" s="19">
        <v>67.27826</v>
      </c>
      <c r="AA64" s="27">
        <v>1772.476</v>
      </c>
      <c r="AB64" s="27">
        <v>649.5785900000001</v>
      </c>
      <c r="AC64" s="27">
        <v>23.65993</v>
      </c>
      <c r="AD64" s="27">
        <v>47.35668</v>
      </c>
      <c r="AE64" s="27">
        <v>2741.754</v>
      </c>
      <c r="AF64" s="27">
        <v>1387.2129</v>
      </c>
      <c r="AG64" s="27">
        <v>8.69222</v>
      </c>
      <c r="AH64" s="27">
        <v>21.90918</v>
      </c>
      <c r="AI64" s="27">
        <v>888.69</v>
      </c>
      <c r="AJ64" s="27">
        <v>364.72061</v>
      </c>
      <c r="AK64" s="27">
        <v>1.90521</v>
      </c>
      <c r="AL64" s="27">
        <v>5.27756</v>
      </c>
      <c r="AM64" s="27">
        <v>1279.1</v>
      </c>
      <c r="AN64" s="27">
        <v>592.97923</v>
      </c>
      <c r="AO64" s="27">
        <v>1.0066</v>
      </c>
      <c r="AP64" s="27">
        <v>2.35113</v>
      </c>
      <c r="AR64" s="1"/>
    </row>
    <row r="65" spans="1:44" ht="12.75">
      <c r="A65" s="1" t="s">
        <v>117</v>
      </c>
      <c r="B65" s="1" t="s">
        <v>118</v>
      </c>
      <c r="C65" s="19">
        <v>2644.851</v>
      </c>
      <c r="D65" s="19">
        <v>949.99152</v>
      </c>
      <c r="E65" s="19">
        <v>563.20156</v>
      </c>
      <c r="F65" s="19">
        <v>561.02156</v>
      </c>
      <c r="G65" s="19">
        <v>3642.622</v>
      </c>
      <c r="H65" s="19">
        <v>1708.44724</v>
      </c>
      <c r="I65" s="19">
        <v>633.78548</v>
      </c>
      <c r="J65" s="19">
        <v>649.64049</v>
      </c>
      <c r="K65" s="19">
        <v>1584.09598</v>
      </c>
      <c r="L65" s="19">
        <v>772.39403</v>
      </c>
      <c r="M65" s="19">
        <v>558.87096</v>
      </c>
      <c r="N65" s="19">
        <v>524.35461</v>
      </c>
      <c r="O65" s="4">
        <v>805.10303</v>
      </c>
      <c r="P65" s="4">
        <v>305.2</v>
      </c>
      <c r="Q65" s="4">
        <v>445</v>
      </c>
      <c r="R65" s="4">
        <v>323.3</v>
      </c>
      <c r="S65" s="4">
        <v>3087.10415</v>
      </c>
      <c r="T65" s="4">
        <v>903.24651</v>
      </c>
      <c r="U65" s="4">
        <v>1418.61783</v>
      </c>
      <c r="V65" s="4">
        <v>309.8357</v>
      </c>
      <c r="W65" s="19">
        <v>3723.703</v>
      </c>
      <c r="X65" s="19">
        <v>777.7482299999999</v>
      </c>
      <c r="Y65" s="19">
        <v>729.8484699999999</v>
      </c>
      <c r="Z65" s="19">
        <v>606.40325</v>
      </c>
      <c r="AA65" s="27">
        <v>3168.309</v>
      </c>
      <c r="AB65" s="27">
        <v>1303.65031</v>
      </c>
      <c r="AC65" s="27">
        <v>1265.93498</v>
      </c>
      <c r="AD65" s="27">
        <v>691.78121</v>
      </c>
      <c r="AE65" s="27">
        <v>3905.7985</v>
      </c>
      <c r="AF65" s="27">
        <v>744.11335</v>
      </c>
      <c r="AG65" s="27">
        <v>1201.52313</v>
      </c>
      <c r="AH65" s="27">
        <v>710.96813</v>
      </c>
      <c r="AI65" s="27">
        <v>285.57</v>
      </c>
      <c r="AJ65" s="27">
        <v>59.68019</v>
      </c>
      <c r="AK65" s="27">
        <v>303.89161</v>
      </c>
      <c r="AL65" s="27">
        <v>166.7803</v>
      </c>
      <c r="AM65" s="27">
        <v>1289.941</v>
      </c>
      <c r="AN65" s="27">
        <v>151.79499</v>
      </c>
      <c r="AO65" s="27">
        <v>171.66249</v>
      </c>
      <c r="AP65" s="27">
        <v>217.09111</v>
      </c>
      <c r="AR65" s="1"/>
    </row>
    <row r="66" spans="1:44" ht="12.75">
      <c r="A66" s="1" t="s">
        <v>119</v>
      </c>
      <c r="B66" s="1" t="s">
        <v>120</v>
      </c>
      <c r="C66" s="19">
        <v>0.039</v>
      </c>
      <c r="D66" s="19">
        <v>0.03281</v>
      </c>
      <c r="E66" s="19">
        <v>4575.80198</v>
      </c>
      <c r="F66" s="19">
        <v>16996.62244</v>
      </c>
      <c r="G66" s="19">
        <v>0</v>
      </c>
      <c r="H66" s="19">
        <v>0</v>
      </c>
      <c r="I66" s="19">
        <v>7786.20614</v>
      </c>
      <c r="J66" s="19">
        <v>28523.01708</v>
      </c>
      <c r="K66" s="19">
        <v>0</v>
      </c>
      <c r="L66" s="19">
        <v>0</v>
      </c>
      <c r="M66" s="19">
        <v>8343.1375</v>
      </c>
      <c r="N66" s="19">
        <v>25178.71129</v>
      </c>
      <c r="O66" s="5" t="s">
        <v>133</v>
      </c>
      <c r="P66" s="5" t="s">
        <v>133</v>
      </c>
      <c r="Q66" s="4">
        <v>9269.8</v>
      </c>
      <c r="R66" s="4">
        <v>24105.6</v>
      </c>
      <c r="S66" s="4">
        <v>5.976</v>
      </c>
      <c r="T66" s="4">
        <v>10.579</v>
      </c>
      <c r="U66" s="4">
        <v>8025.36476</v>
      </c>
      <c r="V66" s="4">
        <v>22205.359710000004</v>
      </c>
      <c r="W66" s="19" t="s">
        <v>133</v>
      </c>
      <c r="X66" s="19" t="s">
        <v>133</v>
      </c>
      <c r="Y66" s="19">
        <v>8437.185</v>
      </c>
      <c r="Z66" s="19">
        <v>25524.308770000003</v>
      </c>
      <c r="AA66" s="27">
        <v>0</v>
      </c>
      <c r="AB66" s="27">
        <v>0</v>
      </c>
      <c r="AC66" s="27">
        <v>6907.23583</v>
      </c>
      <c r="AD66" s="27">
        <v>20228.989029999997</v>
      </c>
      <c r="AE66" s="27">
        <v>0</v>
      </c>
      <c r="AF66" s="27">
        <v>0</v>
      </c>
      <c r="AG66" s="27">
        <v>8641.95379</v>
      </c>
      <c r="AH66" s="27">
        <v>25082.7611</v>
      </c>
      <c r="AI66" s="27">
        <v>0</v>
      </c>
      <c r="AJ66" s="27">
        <v>0</v>
      </c>
      <c r="AK66" s="27">
        <v>2036.82391</v>
      </c>
      <c r="AL66" s="27">
        <v>6107.55098</v>
      </c>
      <c r="AM66" s="27">
        <v>0</v>
      </c>
      <c r="AN66" s="27">
        <v>0</v>
      </c>
      <c r="AO66" s="27">
        <v>3170.091</v>
      </c>
      <c r="AP66" s="27">
        <v>9711.58011</v>
      </c>
      <c r="AR66" s="1"/>
    </row>
    <row r="67" spans="1:44" ht="12.75">
      <c r="A67" s="1" t="s">
        <v>121</v>
      </c>
      <c r="B67" s="1" t="s">
        <v>122</v>
      </c>
      <c r="C67" s="19">
        <v>136.082</v>
      </c>
      <c r="D67" s="19">
        <v>17.51475</v>
      </c>
      <c r="E67" s="19">
        <v>0</v>
      </c>
      <c r="F67" s="19">
        <v>0</v>
      </c>
      <c r="G67" s="19">
        <v>45.623</v>
      </c>
      <c r="H67" s="19">
        <v>8.75</v>
      </c>
      <c r="I67" s="19">
        <v>1.285</v>
      </c>
      <c r="J67" s="19">
        <v>1.38453</v>
      </c>
      <c r="K67" s="19">
        <v>0</v>
      </c>
      <c r="L67" s="19">
        <v>0</v>
      </c>
      <c r="M67" s="19">
        <v>31.65618</v>
      </c>
      <c r="N67" s="19">
        <v>21.5576</v>
      </c>
      <c r="O67" s="5" t="s">
        <v>133</v>
      </c>
      <c r="P67" s="5" t="s">
        <v>133</v>
      </c>
      <c r="Q67" s="4">
        <v>10.6</v>
      </c>
      <c r="R67" s="4">
        <v>7.2</v>
      </c>
      <c r="S67" s="5" t="s">
        <v>133</v>
      </c>
      <c r="T67" s="5" t="s">
        <v>133</v>
      </c>
      <c r="U67" s="4">
        <v>16.424999999999997</v>
      </c>
      <c r="V67" s="4">
        <v>10.100570000000001</v>
      </c>
      <c r="W67" s="19" t="s">
        <v>133</v>
      </c>
      <c r="X67" s="19" t="s">
        <v>133</v>
      </c>
      <c r="Y67" s="19">
        <v>19.35</v>
      </c>
      <c r="Z67" s="19">
        <v>11.33917</v>
      </c>
      <c r="AA67" s="27">
        <v>0</v>
      </c>
      <c r="AB67" s="27">
        <v>0</v>
      </c>
      <c r="AC67" s="27">
        <v>16.425</v>
      </c>
      <c r="AD67" s="27">
        <v>8.73958</v>
      </c>
      <c r="AE67" s="27">
        <v>12.254</v>
      </c>
      <c r="AF67" s="27">
        <v>7.63652</v>
      </c>
      <c r="AG67" s="27">
        <v>18.075</v>
      </c>
      <c r="AH67" s="27">
        <v>15.90507</v>
      </c>
      <c r="AI67" s="27">
        <v>0</v>
      </c>
      <c r="AJ67" s="27">
        <v>0</v>
      </c>
      <c r="AK67" s="27">
        <v>7.175</v>
      </c>
      <c r="AL67" s="27">
        <v>3.50812</v>
      </c>
      <c r="AM67" s="27">
        <v>16.164</v>
      </c>
      <c r="AN67" s="27">
        <v>8.44616</v>
      </c>
      <c r="AO67" s="27">
        <v>2.525</v>
      </c>
      <c r="AP67" s="27">
        <v>2.70926</v>
      </c>
      <c r="AR67" s="1"/>
    </row>
    <row r="68" spans="1:44" ht="12.75">
      <c r="A68" s="1" t="s">
        <v>123</v>
      </c>
      <c r="B68" s="1" t="s">
        <v>124</v>
      </c>
      <c r="C68" s="19">
        <v>347.825</v>
      </c>
      <c r="D68" s="19">
        <v>122.16554</v>
      </c>
      <c r="E68" s="19">
        <v>7978.87949</v>
      </c>
      <c r="F68" s="19">
        <v>34918.55636</v>
      </c>
      <c r="G68" s="19">
        <v>228.181</v>
      </c>
      <c r="H68" s="19">
        <v>96.26108</v>
      </c>
      <c r="I68" s="19">
        <v>9320.0122</v>
      </c>
      <c r="J68" s="19">
        <v>40373.96436</v>
      </c>
      <c r="K68" s="19">
        <v>368.2722</v>
      </c>
      <c r="L68" s="19">
        <v>121.25002</v>
      </c>
      <c r="M68" s="19">
        <v>7877.03282</v>
      </c>
      <c r="N68" s="19">
        <v>31044.43869</v>
      </c>
      <c r="O68" s="4">
        <v>339.3851</v>
      </c>
      <c r="P68" s="4">
        <v>86.7</v>
      </c>
      <c r="Q68" s="4">
        <v>6514.7</v>
      </c>
      <c r="R68" s="4">
        <v>30612.4</v>
      </c>
      <c r="S68" s="4">
        <v>964.4180700000001</v>
      </c>
      <c r="T68" s="4">
        <v>4576.7159</v>
      </c>
      <c r="U68" s="4">
        <v>6798.657499999997</v>
      </c>
      <c r="V68" s="4">
        <v>32266.620630000005</v>
      </c>
      <c r="W68" s="19">
        <v>2176.4196</v>
      </c>
      <c r="X68" s="19">
        <v>12024.47704</v>
      </c>
      <c r="Y68" s="19">
        <v>9283.176439999997</v>
      </c>
      <c r="Z68" s="19">
        <v>36034.76493</v>
      </c>
      <c r="AA68" s="27">
        <v>2477.68608</v>
      </c>
      <c r="AB68" s="27">
        <v>14400.95582</v>
      </c>
      <c r="AC68" s="27">
        <v>8163.686310000001</v>
      </c>
      <c r="AD68" s="27">
        <v>27074.863189999993</v>
      </c>
      <c r="AE68" s="27">
        <v>2504.8111</v>
      </c>
      <c r="AF68" s="27">
        <v>6450.57663</v>
      </c>
      <c r="AG68" s="27">
        <v>12525.37065</v>
      </c>
      <c r="AH68" s="27">
        <v>29413.90402</v>
      </c>
      <c r="AI68" s="27">
        <v>560.51</v>
      </c>
      <c r="AJ68" s="27">
        <v>1591.74315</v>
      </c>
      <c r="AK68" s="27">
        <v>1396.81</v>
      </c>
      <c r="AL68" s="27">
        <v>1704.3108</v>
      </c>
      <c r="AM68" s="27">
        <v>584.688</v>
      </c>
      <c r="AN68" s="27">
        <v>4148.0309</v>
      </c>
      <c r="AO68" s="27">
        <v>2817.4404</v>
      </c>
      <c r="AP68" s="27">
        <v>5842.36128</v>
      </c>
      <c r="AR68" s="1"/>
    </row>
    <row r="69" spans="1:44" ht="12.75">
      <c r="A69" s="1" t="s">
        <v>125</v>
      </c>
      <c r="B69" s="1" t="s">
        <v>126</v>
      </c>
      <c r="C69" s="19">
        <v>0.077</v>
      </c>
      <c r="D69" s="19">
        <v>0.04553</v>
      </c>
      <c r="E69" s="19">
        <v>383.20548</v>
      </c>
      <c r="F69" s="19">
        <v>198.63622</v>
      </c>
      <c r="G69" s="19">
        <v>76.3</v>
      </c>
      <c r="H69" s="19">
        <v>24.594</v>
      </c>
      <c r="I69" s="19">
        <v>46.60487</v>
      </c>
      <c r="J69" s="19">
        <v>88.05572</v>
      </c>
      <c r="K69" s="19">
        <v>9.705</v>
      </c>
      <c r="L69" s="19">
        <v>4.9932</v>
      </c>
      <c r="M69" s="19">
        <v>56.01603</v>
      </c>
      <c r="N69" s="19">
        <v>118.44671</v>
      </c>
      <c r="O69" s="4">
        <v>15.31599</v>
      </c>
      <c r="P69" s="4">
        <v>6.2</v>
      </c>
      <c r="Q69" s="4">
        <v>63.8</v>
      </c>
      <c r="R69" s="4">
        <v>106</v>
      </c>
      <c r="S69" s="4">
        <v>29.817429999999998</v>
      </c>
      <c r="T69" s="4">
        <v>5.85004</v>
      </c>
      <c r="U69" s="4">
        <v>42.019470000000005</v>
      </c>
      <c r="V69" s="4">
        <v>90.90811000000002</v>
      </c>
      <c r="W69" s="19">
        <v>111.1037</v>
      </c>
      <c r="X69" s="19">
        <v>38.94283</v>
      </c>
      <c r="Y69" s="19">
        <v>109.92001000000002</v>
      </c>
      <c r="Z69" s="19">
        <v>228.74417999999997</v>
      </c>
      <c r="AA69" s="27">
        <v>44.6066</v>
      </c>
      <c r="AB69" s="27">
        <v>14.4871</v>
      </c>
      <c r="AC69" s="27">
        <v>169.44881999999998</v>
      </c>
      <c r="AD69" s="27">
        <v>161.03128999999998</v>
      </c>
      <c r="AE69" s="27">
        <v>1707.5994</v>
      </c>
      <c r="AF69" s="27">
        <v>363.07359</v>
      </c>
      <c r="AG69" s="27">
        <v>1296.2231</v>
      </c>
      <c r="AH69" s="27">
        <v>148.22244</v>
      </c>
      <c r="AI69" s="27">
        <v>16.0001</v>
      </c>
      <c r="AJ69" s="27">
        <v>6.78468</v>
      </c>
      <c r="AK69" s="27">
        <v>52.16741</v>
      </c>
      <c r="AL69" s="27">
        <v>16.61052</v>
      </c>
      <c r="AM69" s="27">
        <v>687</v>
      </c>
      <c r="AN69" s="27">
        <v>112.19334</v>
      </c>
      <c r="AO69" s="27">
        <v>2.46128</v>
      </c>
      <c r="AP69" s="27">
        <v>10.92393</v>
      </c>
      <c r="AR69" s="1"/>
    </row>
    <row r="70" spans="1:44" ht="12.75">
      <c r="A70" s="1" t="s">
        <v>127</v>
      </c>
      <c r="B70" s="1" t="s">
        <v>128</v>
      </c>
      <c r="C70" s="19">
        <v>0</v>
      </c>
      <c r="D70" s="19">
        <v>0</v>
      </c>
      <c r="E70" s="19">
        <v>0.91</v>
      </c>
      <c r="F70" s="19">
        <v>2.31016</v>
      </c>
      <c r="G70" s="19">
        <v>0</v>
      </c>
      <c r="H70" s="19">
        <v>0</v>
      </c>
      <c r="I70" s="19">
        <v>0.02185</v>
      </c>
      <c r="J70" s="19">
        <v>0.08572</v>
      </c>
      <c r="K70" s="19">
        <v>0</v>
      </c>
      <c r="L70" s="19">
        <v>0</v>
      </c>
      <c r="M70" s="19">
        <v>0.28075</v>
      </c>
      <c r="N70" s="19">
        <v>1.76131</v>
      </c>
      <c r="O70" s="4">
        <v>1.7</v>
      </c>
      <c r="P70" s="4">
        <v>7.8</v>
      </c>
      <c r="Q70" s="4">
        <v>0.4</v>
      </c>
      <c r="R70" s="4">
        <v>1.1</v>
      </c>
      <c r="S70" s="4">
        <v>21.5</v>
      </c>
      <c r="T70" s="4">
        <v>38.431940000000004</v>
      </c>
      <c r="U70" s="4">
        <v>0.989</v>
      </c>
      <c r="V70" s="4">
        <v>2.9669999999999996</v>
      </c>
      <c r="W70" s="19" t="s">
        <v>133</v>
      </c>
      <c r="X70" s="19" t="s">
        <v>133</v>
      </c>
      <c r="Y70" s="19">
        <v>0.01</v>
      </c>
      <c r="Z70" s="19">
        <v>0.01167</v>
      </c>
      <c r="AA70" s="27">
        <v>5.16</v>
      </c>
      <c r="AB70" s="27">
        <v>0.61657</v>
      </c>
      <c r="AC70" s="27">
        <v>0.284</v>
      </c>
      <c r="AD70" s="27">
        <v>0.65593</v>
      </c>
      <c r="AE70" s="27">
        <v>0.62</v>
      </c>
      <c r="AF70" s="27">
        <v>0.20568</v>
      </c>
      <c r="AG70" s="27">
        <v>5E-05</v>
      </c>
      <c r="AH70" s="27">
        <v>0.16297</v>
      </c>
      <c r="AI70" s="27">
        <v>0</v>
      </c>
      <c r="AJ70" s="27">
        <v>0</v>
      </c>
      <c r="AK70" s="27">
        <v>5E-05</v>
      </c>
      <c r="AL70" s="27">
        <v>0.16297</v>
      </c>
      <c r="AM70" s="27">
        <v>0</v>
      </c>
      <c r="AN70" s="27">
        <v>0</v>
      </c>
      <c r="AO70" s="27">
        <v>0.0723</v>
      </c>
      <c r="AP70" s="27">
        <v>0.22169</v>
      </c>
      <c r="AR70" s="1"/>
    </row>
    <row r="71" spans="1:44" ht="12.75">
      <c r="A71" s="1" t="s">
        <v>129</v>
      </c>
      <c r="B71" s="1" t="s">
        <v>130</v>
      </c>
      <c r="C71" s="19">
        <v>0</v>
      </c>
      <c r="D71" s="19">
        <v>0</v>
      </c>
      <c r="E71" s="19">
        <v>18.54938</v>
      </c>
      <c r="F71" s="19">
        <v>30.8945</v>
      </c>
      <c r="G71" s="19">
        <v>0</v>
      </c>
      <c r="H71" s="19">
        <v>0</v>
      </c>
      <c r="I71" s="19">
        <v>20.31674</v>
      </c>
      <c r="J71" s="19">
        <v>20.84858</v>
      </c>
      <c r="K71" s="19">
        <v>0</v>
      </c>
      <c r="L71" s="19">
        <v>0</v>
      </c>
      <c r="M71" s="19">
        <v>104.7758</v>
      </c>
      <c r="N71" s="19">
        <v>8.9511</v>
      </c>
      <c r="O71" s="4">
        <v>34.421</v>
      </c>
      <c r="P71" s="4">
        <v>3.9</v>
      </c>
      <c r="Q71" s="4">
        <v>10.3</v>
      </c>
      <c r="R71" s="4">
        <v>22.2</v>
      </c>
      <c r="S71" s="4">
        <v>150.595</v>
      </c>
      <c r="T71" s="4">
        <v>9.81</v>
      </c>
      <c r="U71" s="4">
        <v>5.73804</v>
      </c>
      <c r="V71" s="4">
        <v>7.3960799999999995</v>
      </c>
      <c r="W71" s="19" t="s">
        <v>133</v>
      </c>
      <c r="X71" s="19" t="s">
        <v>133</v>
      </c>
      <c r="Y71" s="19">
        <v>6.36362</v>
      </c>
      <c r="Z71" s="19">
        <v>12.935289999999998</v>
      </c>
      <c r="AA71" s="27">
        <v>15</v>
      </c>
      <c r="AB71" s="27">
        <v>32.68899</v>
      </c>
      <c r="AC71" s="27">
        <v>6.12159</v>
      </c>
      <c r="AD71" s="27">
        <v>5.64376</v>
      </c>
      <c r="AE71" s="27">
        <v>16.488</v>
      </c>
      <c r="AF71" s="27">
        <v>15.629</v>
      </c>
      <c r="AG71" s="27">
        <v>2.73063</v>
      </c>
      <c r="AH71" s="27">
        <v>7.02207</v>
      </c>
      <c r="AI71" s="27">
        <v>16.488</v>
      </c>
      <c r="AJ71" s="27">
        <v>15.629</v>
      </c>
      <c r="AK71" s="27">
        <v>0</v>
      </c>
      <c r="AL71" s="27">
        <v>0</v>
      </c>
      <c r="AM71" s="27" t="s">
        <v>133</v>
      </c>
      <c r="AN71" s="27" t="s">
        <v>133</v>
      </c>
      <c r="AO71" s="27" t="s">
        <v>133</v>
      </c>
      <c r="AP71" s="27" t="s">
        <v>133</v>
      </c>
      <c r="AR71" s="1"/>
    </row>
    <row r="72" spans="1:44" ht="12.75">
      <c r="A72" s="6" t="s">
        <v>131</v>
      </c>
      <c r="B72" s="6" t="s">
        <v>132</v>
      </c>
      <c r="C72" s="8">
        <v>0</v>
      </c>
      <c r="D72" s="8">
        <v>0</v>
      </c>
      <c r="E72" s="8">
        <v>56.13434</v>
      </c>
      <c r="F72" s="8">
        <v>77.17595</v>
      </c>
      <c r="G72" s="8">
        <v>0.033</v>
      </c>
      <c r="H72" s="8">
        <v>0.354</v>
      </c>
      <c r="I72" s="8">
        <v>211.33282</v>
      </c>
      <c r="J72" s="8">
        <v>232.98463</v>
      </c>
      <c r="K72" s="8">
        <v>0</v>
      </c>
      <c r="L72" s="8">
        <v>0</v>
      </c>
      <c r="M72" s="8">
        <v>209.58845</v>
      </c>
      <c r="N72" s="8">
        <v>208.90727</v>
      </c>
      <c r="O72" s="7" t="s">
        <v>133</v>
      </c>
      <c r="P72" s="7" t="s">
        <v>133</v>
      </c>
      <c r="Q72" s="8">
        <v>37</v>
      </c>
      <c r="R72" s="8">
        <v>71.7</v>
      </c>
      <c r="S72" s="8">
        <v>0.035</v>
      </c>
      <c r="T72" s="8">
        <v>0.15</v>
      </c>
      <c r="U72" s="8">
        <v>88.679</v>
      </c>
      <c r="V72" s="8">
        <v>130.1295</v>
      </c>
      <c r="W72" s="8" t="s">
        <v>133</v>
      </c>
      <c r="X72" s="8" t="s">
        <v>133</v>
      </c>
      <c r="Y72" s="8">
        <v>122.98949999999999</v>
      </c>
      <c r="Z72" s="8">
        <v>137.66193</v>
      </c>
      <c r="AA72" s="28">
        <v>0</v>
      </c>
      <c r="AB72" s="28">
        <v>0</v>
      </c>
      <c r="AC72" s="28">
        <v>50.338879999999996</v>
      </c>
      <c r="AD72" s="28">
        <v>45.521229999999996</v>
      </c>
      <c r="AE72" s="28">
        <v>11.33244</v>
      </c>
      <c r="AF72" s="28">
        <v>25.56908</v>
      </c>
      <c r="AG72" s="28">
        <v>178.42521</v>
      </c>
      <c r="AH72" s="28">
        <v>210.72255</v>
      </c>
      <c r="AI72" s="27">
        <v>0</v>
      </c>
      <c r="AJ72" s="27">
        <v>0</v>
      </c>
      <c r="AK72" s="27">
        <v>5.7258</v>
      </c>
      <c r="AL72" s="27">
        <v>2.4053</v>
      </c>
      <c r="AM72" s="27">
        <v>0</v>
      </c>
      <c r="AN72" s="27">
        <v>0</v>
      </c>
      <c r="AO72" s="27">
        <v>55.91515</v>
      </c>
      <c r="AP72" s="27">
        <v>41.26707</v>
      </c>
      <c r="AR72" s="1"/>
    </row>
    <row r="73" spans="1:42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ht="30.75" customHeight="1">
      <c r="A74" s="74" t="s">
        <v>170</v>
      </c>
      <c r="B74" s="7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H74" s="4"/>
      <c r="AI74" s="4"/>
      <c r="AJ74" s="4"/>
      <c r="AK74" s="4"/>
      <c r="AL74" s="4"/>
      <c r="AM74" s="4"/>
      <c r="AN74" s="4"/>
      <c r="AO74" s="4"/>
      <c r="AP74" s="4"/>
    </row>
    <row r="75" spans="31:42" ht="11.25"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</sheetData>
  <sheetProtection/>
  <mergeCells count="35">
    <mergeCell ref="A4:A6"/>
    <mergeCell ref="K5:L5"/>
    <mergeCell ref="B4:B6"/>
    <mergeCell ref="O4:R4"/>
    <mergeCell ref="A1:AP1"/>
    <mergeCell ref="A2:AP2"/>
    <mergeCell ref="AM4:AP4"/>
    <mergeCell ref="AM5:AN5"/>
    <mergeCell ref="AO5:AP5"/>
    <mergeCell ref="AC5:AD5"/>
    <mergeCell ref="A74:B74"/>
    <mergeCell ref="E5:F5"/>
    <mergeCell ref="I5:J5"/>
    <mergeCell ref="G5:H5"/>
    <mergeCell ref="S4:V4"/>
    <mergeCell ref="AA5:AB5"/>
    <mergeCell ref="S5:T5"/>
    <mergeCell ref="M5:N5"/>
    <mergeCell ref="C5:D5"/>
    <mergeCell ref="G4:J4"/>
    <mergeCell ref="AI4:AL4"/>
    <mergeCell ref="AI5:AJ5"/>
    <mergeCell ref="AK5:AL5"/>
    <mergeCell ref="Y5:Z5"/>
    <mergeCell ref="AE4:AH4"/>
    <mergeCell ref="AE5:AF5"/>
    <mergeCell ref="AA4:AD4"/>
    <mergeCell ref="AG5:AH5"/>
    <mergeCell ref="Q5:R5"/>
    <mergeCell ref="W5:X5"/>
    <mergeCell ref="U5:V5"/>
    <mergeCell ref="K4:N4"/>
    <mergeCell ref="C4:F4"/>
    <mergeCell ref="O5:P5"/>
    <mergeCell ref="W4:Z4"/>
  </mergeCells>
  <printOptions/>
  <pageMargins left="0.7874015748031497" right="0.3937007874015748" top="0.3937007874015748" bottom="0.3937007874015748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zoomScale="80" zoomScaleNormal="80" zoomScalePageLayoutView="0" workbookViewId="0" topLeftCell="A1">
      <pane xSplit="1" ySplit="5" topLeftCell="Q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42" sqref="AK42"/>
    </sheetView>
  </sheetViews>
  <sheetFormatPr defaultColWidth="9.140625" defaultRowHeight="12.75"/>
  <cols>
    <col min="1" max="1" width="29.28125" style="1" customWidth="1"/>
    <col min="2" max="3" width="12.28125" style="1" customWidth="1"/>
    <col min="4" max="5" width="11.7109375" style="1" customWidth="1"/>
    <col min="6" max="13" width="9.140625" style="1" customWidth="1"/>
    <col min="14" max="14" width="10.140625" style="1" customWidth="1"/>
    <col min="15" max="42" width="9.140625" style="1" customWidth="1"/>
    <col min="43" max="43" width="10.7109375" style="1" bestFit="1" customWidth="1"/>
    <col min="44" max="16384" width="9.140625" style="1" customWidth="1"/>
  </cols>
  <sheetData>
    <row r="1" spans="1:33" ht="24.75" customHeight="1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13" ht="11.25">
      <c r="A2" s="14"/>
      <c r="B2" s="9"/>
      <c r="M2" s="29"/>
    </row>
    <row r="3" spans="1:41" ht="23.25" customHeight="1">
      <c r="A3" s="80" t="s">
        <v>163</v>
      </c>
      <c r="B3" s="70">
        <v>2015</v>
      </c>
      <c r="C3" s="70"/>
      <c r="D3" s="70"/>
      <c r="E3" s="70"/>
      <c r="F3" s="70">
        <v>2016</v>
      </c>
      <c r="G3" s="70"/>
      <c r="H3" s="70"/>
      <c r="I3" s="70"/>
      <c r="J3" s="70">
        <v>2017</v>
      </c>
      <c r="K3" s="70"/>
      <c r="L3" s="70"/>
      <c r="M3" s="70"/>
      <c r="N3" s="70">
        <v>2018</v>
      </c>
      <c r="O3" s="70"/>
      <c r="P3" s="70"/>
      <c r="Q3" s="70"/>
      <c r="R3" s="70">
        <v>2019</v>
      </c>
      <c r="S3" s="70"/>
      <c r="T3" s="70"/>
      <c r="U3" s="70"/>
      <c r="V3" s="70">
        <v>2020</v>
      </c>
      <c r="W3" s="70"/>
      <c r="X3" s="70"/>
      <c r="Y3" s="70"/>
      <c r="Z3" s="70">
        <v>2021</v>
      </c>
      <c r="AA3" s="70"/>
      <c r="AB3" s="70"/>
      <c r="AC3" s="70"/>
      <c r="AD3" s="71" t="s">
        <v>156</v>
      </c>
      <c r="AE3" s="72"/>
      <c r="AF3" s="72"/>
      <c r="AG3" s="73"/>
      <c r="AH3" s="71" t="s">
        <v>168</v>
      </c>
      <c r="AI3" s="72"/>
      <c r="AJ3" s="72"/>
      <c r="AK3" s="73"/>
      <c r="AL3" s="71" t="s">
        <v>169</v>
      </c>
      <c r="AM3" s="72"/>
      <c r="AN3" s="72"/>
      <c r="AO3" s="73"/>
    </row>
    <row r="4" spans="1:41" ht="11.25">
      <c r="A4" s="80"/>
      <c r="B4" s="70" t="s">
        <v>0</v>
      </c>
      <c r="C4" s="70"/>
      <c r="D4" s="70" t="s">
        <v>1</v>
      </c>
      <c r="E4" s="70"/>
      <c r="F4" s="70" t="s">
        <v>0</v>
      </c>
      <c r="G4" s="70"/>
      <c r="H4" s="70" t="s">
        <v>1</v>
      </c>
      <c r="I4" s="70"/>
      <c r="J4" s="70" t="s">
        <v>0</v>
      </c>
      <c r="K4" s="70"/>
      <c r="L4" s="70" t="s">
        <v>1</v>
      </c>
      <c r="M4" s="70"/>
      <c r="N4" s="70" t="s">
        <v>0</v>
      </c>
      <c r="O4" s="70"/>
      <c r="P4" s="70" t="s">
        <v>1</v>
      </c>
      <c r="Q4" s="70"/>
      <c r="R4" s="70" t="s">
        <v>0</v>
      </c>
      <c r="S4" s="70"/>
      <c r="T4" s="70" t="s">
        <v>1</v>
      </c>
      <c r="U4" s="70"/>
      <c r="V4" s="70" t="s">
        <v>0</v>
      </c>
      <c r="W4" s="70"/>
      <c r="X4" s="70" t="s">
        <v>1</v>
      </c>
      <c r="Y4" s="70"/>
      <c r="Z4" s="70" t="s">
        <v>0</v>
      </c>
      <c r="AA4" s="70"/>
      <c r="AB4" s="70" t="s">
        <v>1</v>
      </c>
      <c r="AC4" s="70"/>
      <c r="AD4" s="70" t="s">
        <v>0</v>
      </c>
      <c r="AE4" s="70"/>
      <c r="AF4" s="70" t="s">
        <v>1</v>
      </c>
      <c r="AG4" s="70"/>
      <c r="AH4" s="70" t="s">
        <v>0</v>
      </c>
      <c r="AI4" s="70"/>
      <c r="AJ4" s="70" t="s">
        <v>1</v>
      </c>
      <c r="AK4" s="70"/>
      <c r="AL4" s="70" t="s">
        <v>0</v>
      </c>
      <c r="AM4" s="70"/>
      <c r="AN4" s="70" t="s">
        <v>1</v>
      </c>
      <c r="AO4" s="70"/>
    </row>
    <row r="5" spans="1:41" ht="45">
      <c r="A5" s="80"/>
      <c r="B5" s="10" t="s">
        <v>161</v>
      </c>
      <c r="C5" s="10" t="s">
        <v>162</v>
      </c>
      <c r="D5" s="10" t="s">
        <v>161</v>
      </c>
      <c r="E5" s="10" t="s">
        <v>162</v>
      </c>
      <c r="F5" s="10" t="s">
        <v>161</v>
      </c>
      <c r="G5" s="10" t="s">
        <v>162</v>
      </c>
      <c r="H5" s="10" t="s">
        <v>161</v>
      </c>
      <c r="I5" s="10" t="s">
        <v>162</v>
      </c>
      <c r="J5" s="10" t="s">
        <v>161</v>
      </c>
      <c r="K5" s="10" t="s">
        <v>162</v>
      </c>
      <c r="L5" s="10" t="s">
        <v>161</v>
      </c>
      <c r="M5" s="10" t="s">
        <v>162</v>
      </c>
      <c r="N5" s="10" t="s">
        <v>161</v>
      </c>
      <c r="O5" s="10" t="s">
        <v>162</v>
      </c>
      <c r="P5" s="10" t="s">
        <v>161</v>
      </c>
      <c r="Q5" s="10" t="s">
        <v>162</v>
      </c>
      <c r="R5" s="10" t="s">
        <v>161</v>
      </c>
      <c r="S5" s="10" t="s">
        <v>162</v>
      </c>
      <c r="T5" s="10" t="s">
        <v>161</v>
      </c>
      <c r="U5" s="10" t="s">
        <v>162</v>
      </c>
      <c r="V5" s="10" t="s">
        <v>161</v>
      </c>
      <c r="W5" s="10" t="s">
        <v>162</v>
      </c>
      <c r="X5" s="10" t="s">
        <v>161</v>
      </c>
      <c r="Y5" s="10" t="s">
        <v>162</v>
      </c>
      <c r="Z5" s="10" t="s">
        <v>161</v>
      </c>
      <c r="AA5" s="10" t="s">
        <v>162</v>
      </c>
      <c r="AB5" s="10" t="s">
        <v>161</v>
      </c>
      <c r="AC5" s="10" t="s">
        <v>162</v>
      </c>
      <c r="AD5" s="10" t="s">
        <v>161</v>
      </c>
      <c r="AE5" s="10" t="s">
        <v>162</v>
      </c>
      <c r="AF5" s="10" t="s">
        <v>161</v>
      </c>
      <c r="AG5" s="10" t="s">
        <v>162</v>
      </c>
      <c r="AH5" s="10" t="s">
        <v>161</v>
      </c>
      <c r="AI5" s="10" t="s">
        <v>162</v>
      </c>
      <c r="AJ5" s="10" t="s">
        <v>161</v>
      </c>
      <c r="AK5" s="10" t="s">
        <v>162</v>
      </c>
      <c r="AL5" s="10" t="s">
        <v>161</v>
      </c>
      <c r="AM5" s="10" t="s">
        <v>162</v>
      </c>
      <c r="AN5" s="10" t="s">
        <v>161</v>
      </c>
      <c r="AO5" s="10" t="s">
        <v>162</v>
      </c>
    </row>
    <row r="6" spans="1:44" s="31" customFormat="1" ht="12.75">
      <c r="A6" s="15" t="s">
        <v>134</v>
      </c>
      <c r="B6" s="11">
        <v>5133065.414589999</v>
      </c>
      <c r="C6" s="11">
        <v>1102715.64389</v>
      </c>
      <c r="D6" s="11">
        <v>1461303.7044000002</v>
      </c>
      <c r="E6" s="11">
        <v>882298.3706900001</v>
      </c>
      <c r="F6" s="11">
        <v>6258069.693669999</v>
      </c>
      <c r="G6" s="11">
        <v>1106794.56003</v>
      </c>
      <c r="H6" s="11">
        <v>1114184.44438</v>
      </c>
      <c r="I6" s="11">
        <v>773594.97801</v>
      </c>
      <c r="J6" s="11">
        <v>6876626.345999999</v>
      </c>
      <c r="K6" s="11">
        <v>1290263.9744199999</v>
      </c>
      <c r="L6" s="11">
        <v>1223814.5649100004</v>
      </c>
      <c r="M6" s="11">
        <v>819457.4406999999</v>
      </c>
      <c r="N6" s="11">
        <v>10003657.498219999</v>
      </c>
      <c r="O6" s="11">
        <v>1850005.62464</v>
      </c>
      <c r="P6" s="11">
        <v>1401774.8065400003</v>
      </c>
      <c r="Q6" s="11">
        <v>896479.5110099999</v>
      </c>
      <c r="R6" s="11">
        <v>9358408.13933</v>
      </c>
      <c r="S6" s="11">
        <v>1994459.26155</v>
      </c>
      <c r="T6" s="11">
        <v>1709015.14408</v>
      </c>
      <c r="U6" s="11">
        <v>901495.8413500001</v>
      </c>
      <c r="V6" s="11">
        <v>8322216.38976</v>
      </c>
      <c r="W6" s="11">
        <v>1950023.84932</v>
      </c>
      <c r="X6" s="11">
        <v>2198916.17091</v>
      </c>
      <c r="Y6" s="11">
        <v>902772.5969400001</v>
      </c>
      <c r="Z6" s="11">
        <v>8098601.652009999</v>
      </c>
      <c r="AA6" s="11">
        <v>2236820.6848</v>
      </c>
      <c r="AB6" s="11">
        <v>3025265.45545</v>
      </c>
      <c r="AC6" s="11">
        <v>1158293.18221</v>
      </c>
      <c r="AD6" s="11" t="e">
        <f aca="true" t="shared" si="0" ref="AD6:AJ6">AD7+AD8+AD9+AD10+AD11+AD12+AD13+AD14+AD15+AD16+AD17+AD18+AD19+AD20+AD21+AD22+AD23+AD24+AD25+AD26</f>
        <v>#REF!</v>
      </c>
      <c r="AE6" s="11" t="e">
        <f t="shared" si="0"/>
        <v>#REF!</v>
      </c>
      <c r="AF6" s="11" t="e">
        <f t="shared" si="0"/>
        <v>#REF!</v>
      </c>
      <c r="AG6" s="11" t="e">
        <f t="shared" si="0"/>
        <v>#REF!</v>
      </c>
      <c r="AH6" s="11" t="e">
        <f t="shared" si="0"/>
        <v>#REF!</v>
      </c>
      <c r="AI6" s="11" t="e">
        <f t="shared" si="0"/>
        <v>#REF!</v>
      </c>
      <c r="AJ6" s="11" t="e">
        <f t="shared" si="0"/>
        <v>#REF!</v>
      </c>
      <c r="AK6" s="11" t="e">
        <f>AK7+AK8+AK9+AK10+AK11+AK12+AK13+AK14+AK15+AK16+AK17+AK18+AK19+AK20+AK21+AK22+AK23+AK24+AK25+AK26</f>
        <v>#REF!</v>
      </c>
      <c r="AL6" s="11" t="e">
        <f>AL7+AL8+AL9+AL10+AL11+AL12+AL13+AL14+AL15+AL16+AL17+AL18+AL19+AL20+AL21+AL22+AL23+AL24+AL25+AL26</f>
        <v>#REF!</v>
      </c>
      <c r="AM6" s="11" t="e">
        <f>AM7+AM8+AM9+AM10+AM11+AM12+AM13+AM14+AM15+AM16+AM17+AM18+AM19+AM20+AM21+AM22+AM23+AM24+AM25+AM26</f>
        <v>#REF!</v>
      </c>
      <c r="AN6" s="11" t="e">
        <f>AN7+AN8+AN9+AN10+AN11+AN12+AN13+AN14+AN15+AN16+AN17+AN18+AN19+AN20+AN21+AN22+AN23+AN24+AN25+AN26</f>
        <v>#REF!</v>
      </c>
      <c r="AO6" s="11" t="e">
        <f>AO7+AO8+AO9+AO10+AO11+AO12+AO13+AO14+AO15+AO16+AO17+AO18+AO19+AO20+AO21+AO22+AO23+AO24+AO25+AO26</f>
        <v>#REF!</v>
      </c>
      <c r="AQ6" s="43"/>
      <c r="AR6" s="43"/>
    </row>
    <row r="7" spans="1:43" s="39" customFormat="1" ht="12.75">
      <c r="A7" s="16" t="s">
        <v>152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>
        <f>Абай!C7</f>
        <v>233346.24685</v>
      </c>
      <c r="AE7" s="4">
        <f>Абай!D7</f>
        <v>93478.85346999999</v>
      </c>
      <c r="AF7" s="4">
        <f>Абай!E7</f>
        <v>223743.93711</v>
      </c>
      <c r="AG7" s="4">
        <f>Абай!F7</f>
        <v>79246.07694</v>
      </c>
      <c r="AH7" s="4">
        <f>Абай!G7</f>
        <v>52962.778</v>
      </c>
      <c r="AI7" s="4">
        <f>Абай!H7</f>
        <v>17288.85462</v>
      </c>
      <c r="AJ7" s="4">
        <f>Абай!I7</f>
        <v>72664.67245</v>
      </c>
      <c r="AK7" s="4">
        <f>Абай!J7</f>
        <v>25225.048339999998</v>
      </c>
      <c r="AL7" s="4">
        <f>Абай!K7</f>
        <v>38552.736600000004</v>
      </c>
      <c r="AM7" s="4">
        <f>Абай!L7</f>
        <v>15476.338459999999</v>
      </c>
      <c r="AN7" s="4">
        <f>Абай!M7</f>
        <v>85613.30463</v>
      </c>
      <c r="AO7" s="4">
        <f>Абай!N7</f>
        <v>32117.516519999997</v>
      </c>
      <c r="AQ7" s="44"/>
    </row>
    <row r="8" spans="1:41" s="38" customFormat="1" ht="12.75">
      <c r="A8" s="16" t="s">
        <v>135</v>
      </c>
      <c r="B8" s="4">
        <v>888069.6019999998</v>
      </c>
      <c r="C8" s="4">
        <v>175895.08108000006</v>
      </c>
      <c r="D8" s="4">
        <v>41396.34948</v>
      </c>
      <c r="E8" s="4">
        <v>11843.3178</v>
      </c>
      <c r="F8" s="4">
        <v>1029723.17749</v>
      </c>
      <c r="G8" s="4">
        <v>161260.0434</v>
      </c>
      <c r="H8" s="4">
        <v>21511.843259999994</v>
      </c>
      <c r="I8" s="4">
        <v>5887.536829999999</v>
      </c>
      <c r="J8" s="4">
        <v>1190863.1264099996</v>
      </c>
      <c r="K8" s="4">
        <v>208229.00201999996</v>
      </c>
      <c r="L8" s="4">
        <v>26696.338719999992</v>
      </c>
      <c r="M8" s="4">
        <v>8403.14143</v>
      </c>
      <c r="N8" s="4">
        <v>1470879.13092</v>
      </c>
      <c r="O8" s="4">
        <v>251312.74144999997</v>
      </c>
      <c r="P8" s="4">
        <v>47754.64807999999</v>
      </c>
      <c r="Q8" s="4">
        <v>9955.008510000003</v>
      </c>
      <c r="R8" s="4">
        <v>1157587.01759</v>
      </c>
      <c r="S8" s="4">
        <v>236621.52477000005</v>
      </c>
      <c r="T8" s="4">
        <v>58864.19817</v>
      </c>
      <c r="U8" s="4">
        <v>12123.061169999999</v>
      </c>
      <c r="V8" s="4">
        <v>1068937.1960000002</v>
      </c>
      <c r="W8" s="4">
        <v>264478.75432</v>
      </c>
      <c r="X8" s="4">
        <v>75411.48773999998</v>
      </c>
      <c r="Y8" s="4">
        <v>17239.902439999998</v>
      </c>
      <c r="Z8" s="4">
        <v>1121750.1689999998</v>
      </c>
      <c r="AA8" s="4">
        <v>327843.65086000005</v>
      </c>
      <c r="AB8" s="4">
        <v>111478.43133</v>
      </c>
      <c r="AC8" s="4">
        <v>31499.26471</v>
      </c>
      <c r="AD8" s="4">
        <f>Ақмола!AE7</f>
        <v>1043171.404</v>
      </c>
      <c r="AE8" s="4">
        <f>Ақмола!AF7</f>
        <v>368202.27038999996</v>
      </c>
      <c r="AF8" s="4">
        <f>Ақмола!AG7</f>
        <v>152047.51814</v>
      </c>
      <c r="AG8" s="4">
        <f>Ақмола!AH7</f>
        <v>41552.536179999996</v>
      </c>
      <c r="AH8" s="4">
        <f>Ақмола!AI7</f>
        <v>327499.206</v>
      </c>
      <c r="AI8" s="4">
        <f>Ақмола!AJ7</f>
        <v>102540.80849</v>
      </c>
      <c r="AJ8" s="4">
        <f>Ақмола!AK7</f>
        <v>54105.65119000001</v>
      </c>
      <c r="AK8" s="4">
        <f>Ақмола!AL7</f>
        <v>12455.53425</v>
      </c>
      <c r="AL8" s="4">
        <f>Ақмола!AM7</f>
        <v>295091.27599999995</v>
      </c>
      <c r="AM8" s="4">
        <f>Ақмола!AN7</f>
        <v>94385.47993999999</v>
      </c>
      <c r="AN8" s="4">
        <f>Ақмола!AO7</f>
        <v>59775.255750000004</v>
      </c>
      <c r="AO8" s="4">
        <f>Ақмола!AP7</f>
        <v>14746.122410000002</v>
      </c>
    </row>
    <row r="9" spans="1:41" s="38" customFormat="1" ht="12.75">
      <c r="A9" s="16" t="s">
        <v>136</v>
      </c>
      <c r="B9" s="4">
        <v>154958.554</v>
      </c>
      <c r="C9" s="4">
        <v>33183.94292999999</v>
      </c>
      <c r="D9" s="4">
        <v>70343.80643999996</v>
      </c>
      <c r="E9" s="4">
        <v>31006.340220000013</v>
      </c>
      <c r="F9" s="4">
        <v>88320.47099999999</v>
      </c>
      <c r="G9" s="4">
        <v>17655.76286</v>
      </c>
      <c r="H9" s="4">
        <v>43156.95765</v>
      </c>
      <c r="I9" s="4">
        <v>16495.510929999997</v>
      </c>
      <c r="J9" s="4">
        <v>138404.68354999996</v>
      </c>
      <c r="K9" s="4">
        <v>29506.377030000003</v>
      </c>
      <c r="L9" s="4">
        <v>43071.35990000001</v>
      </c>
      <c r="M9" s="4">
        <v>16966.056070000002</v>
      </c>
      <c r="N9" s="4">
        <v>202776.94210999997</v>
      </c>
      <c r="O9" s="4">
        <v>44453.72395</v>
      </c>
      <c r="P9" s="4">
        <v>43786.99266999999</v>
      </c>
      <c r="Q9" s="4">
        <v>15734.983510000002</v>
      </c>
      <c r="R9" s="4">
        <v>178897.22895999998</v>
      </c>
      <c r="S9" s="4">
        <v>43608.70287</v>
      </c>
      <c r="T9" s="4">
        <v>59119.609719999986</v>
      </c>
      <c r="U9" s="4">
        <v>29726.559019999993</v>
      </c>
      <c r="V9" s="4">
        <v>160383.41536999997</v>
      </c>
      <c r="W9" s="4">
        <v>40819.82923</v>
      </c>
      <c r="X9" s="4">
        <v>164286.18734000006</v>
      </c>
      <c r="Y9" s="4">
        <v>41789.56759999999</v>
      </c>
      <c r="Z9" s="4">
        <v>144534.08794</v>
      </c>
      <c r="AA9" s="4">
        <v>43775.64478999999</v>
      </c>
      <c r="AB9" s="4">
        <v>163107.83765</v>
      </c>
      <c r="AC9" s="4">
        <v>59346.92027000001</v>
      </c>
      <c r="AD9" s="4" t="e">
        <f>#REF!</f>
        <v>#REF!</v>
      </c>
      <c r="AE9" s="4" t="e">
        <f>#REF!</f>
        <v>#REF!</v>
      </c>
      <c r="AF9" s="4" t="e">
        <f>#REF!</f>
        <v>#REF!</v>
      </c>
      <c r="AG9" s="4" t="e">
        <f>#REF!</f>
        <v>#REF!</v>
      </c>
      <c r="AH9" s="4" t="e">
        <f>#REF!</f>
        <v>#REF!</v>
      </c>
      <c r="AI9" s="4" t="e">
        <f>#REF!</f>
        <v>#REF!</v>
      </c>
      <c r="AJ9" s="4" t="e">
        <f>#REF!</f>
        <v>#REF!</v>
      </c>
      <c r="AK9" s="4" t="e">
        <f>#REF!</f>
        <v>#REF!</v>
      </c>
      <c r="AL9" s="4" t="e">
        <f>#REF!</f>
        <v>#REF!</v>
      </c>
      <c r="AM9" s="4" t="e">
        <f>#REF!</f>
        <v>#REF!</v>
      </c>
      <c r="AN9" s="4" t="e">
        <f>#REF!</f>
        <v>#REF!</v>
      </c>
      <c r="AO9" s="4" t="e">
        <f>#REF!</f>
        <v>#REF!</v>
      </c>
    </row>
    <row r="10" spans="1:41" s="38" customFormat="1" ht="12.75">
      <c r="A10" s="16" t="s">
        <v>137</v>
      </c>
      <c r="B10" s="4">
        <v>31677.997199999994</v>
      </c>
      <c r="C10" s="4">
        <v>7289.060089999999</v>
      </c>
      <c r="D10" s="4">
        <v>62685.33741000001</v>
      </c>
      <c r="E10" s="4">
        <v>86637.39037000004</v>
      </c>
      <c r="F10" s="4">
        <v>30367.105780000005</v>
      </c>
      <c r="G10" s="4">
        <v>7190.3871500000005</v>
      </c>
      <c r="H10" s="4">
        <v>37660.812060000004</v>
      </c>
      <c r="I10" s="4">
        <v>78348.66695000001</v>
      </c>
      <c r="J10" s="4">
        <v>52924.92712999999</v>
      </c>
      <c r="K10" s="4">
        <v>19878.730430000007</v>
      </c>
      <c r="L10" s="4">
        <v>68302.88481</v>
      </c>
      <c r="M10" s="4">
        <v>78129.23148</v>
      </c>
      <c r="N10" s="4">
        <v>94752.86563</v>
      </c>
      <c r="O10" s="4">
        <v>29493.465549999997</v>
      </c>
      <c r="P10" s="4">
        <v>104592.90637000001</v>
      </c>
      <c r="Q10" s="4">
        <v>99362.69809</v>
      </c>
      <c r="R10" s="4">
        <v>148368.47827000002</v>
      </c>
      <c r="S10" s="4">
        <v>51701.97649000001</v>
      </c>
      <c r="T10" s="4">
        <v>115040.91903</v>
      </c>
      <c r="U10" s="4">
        <v>133865.63673000006</v>
      </c>
      <c r="V10" s="4">
        <v>203071.09879999998</v>
      </c>
      <c r="W10" s="4">
        <v>63141.15874000001</v>
      </c>
      <c r="X10" s="4">
        <v>92718.54846</v>
      </c>
      <c r="Y10" s="4">
        <v>109789.62567000002</v>
      </c>
      <c r="Z10" s="4">
        <v>142283.35687000002</v>
      </c>
      <c r="AA10" s="4">
        <v>56684.58147999999</v>
      </c>
      <c r="AB10" s="4">
        <v>291561.0736699999</v>
      </c>
      <c r="AC10" s="4">
        <v>136994.17192</v>
      </c>
      <c r="AD10" s="4" t="e">
        <f>#REF!</f>
        <v>#REF!</v>
      </c>
      <c r="AE10" s="4" t="e">
        <f>#REF!</f>
        <v>#REF!</v>
      </c>
      <c r="AF10" s="4" t="e">
        <f>#REF!</f>
        <v>#REF!</v>
      </c>
      <c r="AG10" s="4" t="e">
        <f>#REF!</f>
        <v>#REF!</v>
      </c>
      <c r="AH10" s="4" t="e">
        <f>#REF!</f>
        <v>#REF!</v>
      </c>
      <c r="AI10" s="4" t="e">
        <f>#REF!</f>
        <v>#REF!</v>
      </c>
      <c r="AJ10" s="4" t="e">
        <f>#REF!</f>
        <v>#REF!</v>
      </c>
      <c r="AK10" s="4" t="e">
        <f>#REF!</f>
        <v>#REF!</v>
      </c>
      <c r="AL10" s="4" t="e">
        <f>#REF!</f>
        <v>#REF!</v>
      </c>
      <c r="AM10" s="4" t="e">
        <f>#REF!</f>
        <v>#REF!</v>
      </c>
      <c r="AN10" s="4" t="e">
        <f>#REF!</f>
        <v>#REF!</v>
      </c>
      <c r="AO10" s="4" t="e">
        <f>#REF!</f>
        <v>#REF!</v>
      </c>
    </row>
    <row r="11" spans="1:41" s="38" customFormat="1" ht="12.75">
      <c r="A11" s="16" t="s">
        <v>138</v>
      </c>
      <c r="B11" s="4">
        <v>0</v>
      </c>
      <c r="C11" s="4">
        <v>0</v>
      </c>
      <c r="D11" s="4">
        <v>10351.854049999996</v>
      </c>
      <c r="E11" s="4">
        <v>7919.990090000002</v>
      </c>
      <c r="F11" s="4">
        <v>42</v>
      </c>
      <c r="G11" s="4">
        <v>61.74100000000001</v>
      </c>
      <c r="H11" s="4">
        <v>11862.534670000008</v>
      </c>
      <c r="I11" s="4">
        <v>6617.19471</v>
      </c>
      <c r="J11" s="4">
        <v>60.1482</v>
      </c>
      <c r="K11" s="4">
        <v>57.97107</v>
      </c>
      <c r="L11" s="4">
        <v>11590.16083</v>
      </c>
      <c r="M11" s="4">
        <v>6863.093790000004</v>
      </c>
      <c r="N11" s="4">
        <v>286.6214</v>
      </c>
      <c r="O11" s="4">
        <v>64.93293</v>
      </c>
      <c r="P11" s="4">
        <v>10318.61149</v>
      </c>
      <c r="Q11" s="4">
        <v>5910.518349999999</v>
      </c>
      <c r="R11" s="4">
        <v>1297.548</v>
      </c>
      <c r="S11" s="4">
        <v>249.4267</v>
      </c>
      <c r="T11" s="4">
        <v>21303.09662</v>
      </c>
      <c r="U11" s="4">
        <v>8677.080810000003</v>
      </c>
      <c r="V11" s="4">
        <v>44.0675</v>
      </c>
      <c r="W11" s="4">
        <v>6.40554</v>
      </c>
      <c r="X11" s="4">
        <v>9662.807600000006</v>
      </c>
      <c r="Y11" s="4">
        <v>5496.072340000001</v>
      </c>
      <c r="Z11" s="4">
        <v>20.221999999999998</v>
      </c>
      <c r="AA11" s="4">
        <v>8.2335</v>
      </c>
      <c r="AB11" s="4">
        <v>12606.418149999994</v>
      </c>
      <c r="AC11" s="4">
        <v>6705.57924</v>
      </c>
      <c r="AD11" s="4" t="e">
        <f>#REF!</f>
        <v>#REF!</v>
      </c>
      <c r="AE11" s="4" t="e">
        <f>#REF!</f>
        <v>#REF!</v>
      </c>
      <c r="AF11" s="4" t="e">
        <f>#REF!</f>
        <v>#REF!</v>
      </c>
      <c r="AG11" s="4" t="e">
        <f>#REF!</f>
        <v>#REF!</v>
      </c>
      <c r="AH11" s="4" t="e">
        <f>#REF!</f>
        <v>#REF!</v>
      </c>
      <c r="AI11" s="4" t="e">
        <f>#REF!</f>
        <v>#REF!</v>
      </c>
      <c r="AJ11" s="4" t="e">
        <f>#REF!</f>
        <v>#REF!</v>
      </c>
      <c r="AK11" s="4" t="e">
        <f>#REF!</f>
        <v>#REF!</v>
      </c>
      <c r="AL11" s="4" t="e">
        <f>#REF!</f>
        <v>#REF!</v>
      </c>
      <c r="AM11" s="4" t="e">
        <f>#REF!</f>
        <v>#REF!</v>
      </c>
      <c r="AN11" s="4" t="e">
        <f>#REF!</f>
        <v>#REF!</v>
      </c>
      <c r="AO11" s="4" t="e">
        <f>#REF!</f>
        <v>#REF!</v>
      </c>
    </row>
    <row r="12" spans="1:41" s="38" customFormat="1" ht="12.75">
      <c r="A12" s="16" t="s">
        <v>139</v>
      </c>
      <c r="B12" s="4">
        <v>913.3977499999999</v>
      </c>
      <c r="C12" s="4">
        <v>275.95023000000003</v>
      </c>
      <c r="D12" s="4">
        <v>28873.606800000005</v>
      </c>
      <c r="E12" s="4">
        <v>17999.796899999998</v>
      </c>
      <c r="F12" s="4">
        <v>8995.893699999999</v>
      </c>
      <c r="G12" s="4">
        <v>4268.320019999999</v>
      </c>
      <c r="H12" s="4">
        <v>22929.42147999999</v>
      </c>
      <c r="I12" s="4">
        <v>16620.02601000001</v>
      </c>
      <c r="J12" s="4">
        <v>16398.376</v>
      </c>
      <c r="K12" s="4">
        <v>5875.17933</v>
      </c>
      <c r="L12" s="4">
        <v>30384.596660000003</v>
      </c>
      <c r="M12" s="4">
        <v>21100.795790000004</v>
      </c>
      <c r="N12" s="4">
        <v>28045.884000000002</v>
      </c>
      <c r="O12" s="4">
        <v>7155.86882</v>
      </c>
      <c r="P12" s="4">
        <v>40735.5645</v>
      </c>
      <c r="Q12" s="4">
        <v>28803.049779999998</v>
      </c>
      <c r="R12" s="4">
        <v>74471.788</v>
      </c>
      <c r="S12" s="4">
        <v>20359.03941</v>
      </c>
      <c r="T12" s="4">
        <v>65418.02083</v>
      </c>
      <c r="U12" s="4">
        <v>28763.091400000005</v>
      </c>
      <c r="V12" s="4">
        <v>59600.88914</v>
      </c>
      <c r="W12" s="4">
        <v>13439.64836</v>
      </c>
      <c r="X12" s="4">
        <v>138734.07993000004</v>
      </c>
      <c r="Y12" s="4">
        <v>27877.515970000004</v>
      </c>
      <c r="Z12" s="4">
        <v>36441.00068000001</v>
      </c>
      <c r="AA12" s="4">
        <v>11233.005970000002</v>
      </c>
      <c r="AB12" s="4">
        <v>190273.02039000005</v>
      </c>
      <c r="AC12" s="4">
        <v>52019.53644999999</v>
      </c>
      <c r="AD12" s="4" t="e">
        <f>#REF!</f>
        <v>#REF!</v>
      </c>
      <c r="AE12" s="4" t="e">
        <f>#REF!</f>
        <v>#REF!</v>
      </c>
      <c r="AF12" s="4" t="e">
        <f>#REF!</f>
        <v>#REF!</v>
      </c>
      <c r="AG12" s="4" t="e">
        <f>#REF!</f>
        <v>#REF!</v>
      </c>
      <c r="AH12" s="4" t="e">
        <f>#REF!</f>
        <v>#REF!</v>
      </c>
      <c r="AI12" s="4" t="e">
        <f>#REF!</f>
        <v>#REF!</v>
      </c>
      <c r="AJ12" s="4" t="e">
        <f>#REF!</f>
        <v>#REF!</v>
      </c>
      <c r="AK12" s="4" t="e">
        <f>#REF!</f>
        <v>#REF!</v>
      </c>
      <c r="AL12" s="4" t="e">
        <f>#REF!</f>
        <v>#REF!</v>
      </c>
      <c r="AM12" s="4" t="e">
        <f>#REF!</f>
        <v>#REF!</v>
      </c>
      <c r="AN12" s="4" t="e">
        <f>#REF!</f>
        <v>#REF!</v>
      </c>
      <c r="AO12" s="4" t="e">
        <f>#REF!</f>
        <v>#REF!</v>
      </c>
    </row>
    <row r="13" spans="1:41" s="38" customFormat="1" ht="12.75">
      <c r="A13" s="16" t="s">
        <v>140</v>
      </c>
      <c r="B13" s="4">
        <v>59830.249</v>
      </c>
      <c r="C13" s="4">
        <v>11936.711290000001</v>
      </c>
      <c r="D13" s="4">
        <v>188135.11319</v>
      </c>
      <c r="E13" s="4">
        <v>36450.97583999999</v>
      </c>
      <c r="F13" s="4">
        <v>66922.91240000003</v>
      </c>
      <c r="G13" s="4">
        <v>9206.210769999998</v>
      </c>
      <c r="H13" s="4">
        <v>79754.37520000002</v>
      </c>
      <c r="I13" s="4">
        <v>30081.266070000012</v>
      </c>
      <c r="J13" s="4">
        <v>151897.16399999996</v>
      </c>
      <c r="K13" s="4">
        <v>16363.738679999999</v>
      </c>
      <c r="L13" s="4">
        <v>39066.23889000003</v>
      </c>
      <c r="M13" s="4">
        <v>12680.47928</v>
      </c>
      <c r="N13" s="4">
        <v>87542.81699999998</v>
      </c>
      <c r="O13" s="4">
        <v>11032.0095</v>
      </c>
      <c r="P13" s="4">
        <v>40492.992949999985</v>
      </c>
      <c r="Q13" s="4">
        <v>7222.346610000001</v>
      </c>
      <c r="R13" s="4">
        <v>91821.53891999999</v>
      </c>
      <c r="S13" s="4">
        <v>11572.660389999997</v>
      </c>
      <c r="T13" s="4">
        <v>43768.765629999994</v>
      </c>
      <c r="U13" s="4">
        <v>9485.49964</v>
      </c>
      <c r="V13" s="4">
        <v>71978.313</v>
      </c>
      <c r="W13" s="4">
        <v>8284.33024</v>
      </c>
      <c r="X13" s="4">
        <v>41459.166880000004</v>
      </c>
      <c r="Y13" s="4">
        <v>9690.20571</v>
      </c>
      <c r="Z13" s="4">
        <v>52128.71544000001</v>
      </c>
      <c r="AA13" s="4">
        <v>8186.708449999999</v>
      </c>
      <c r="AB13" s="4">
        <v>52511.29897</v>
      </c>
      <c r="AC13" s="4">
        <v>10002.206050000003</v>
      </c>
      <c r="AD13" s="4" t="e">
        <f>#REF!</f>
        <v>#REF!</v>
      </c>
      <c r="AE13" s="4" t="e">
        <f>#REF!</f>
        <v>#REF!</v>
      </c>
      <c r="AF13" s="4" t="e">
        <f>#REF!</f>
        <v>#REF!</v>
      </c>
      <c r="AG13" s="4" t="e">
        <f>#REF!</f>
        <v>#REF!</v>
      </c>
      <c r="AH13" s="4" t="e">
        <f>#REF!</f>
        <v>#REF!</v>
      </c>
      <c r="AI13" s="4" t="e">
        <f>#REF!</f>
        <v>#REF!</v>
      </c>
      <c r="AJ13" s="4" t="e">
        <f>#REF!</f>
        <v>#REF!</v>
      </c>
      <c r="AK13" s="4" t="e">
        <f>#REF!</f>
        <v>#REF!</v>
      </c>
      <c r="AL13" s="4" t="e">
        <f>#REF!</f>
        <v>#REF!</v>
      </c>
      <c r="AM13" s="4" t="e">
        <f>#REF!</f>
        <v>#REF!</v>
      </c>
      <c r="AN13" s="4" t="e">
        <f>#REF!</f>
        <v>#REF!</v>
      </c>
      <c r="AO13" s="4" t="e">
        <f>#REF!</f>
        <v>#REF!</v>
      </c>
    </row>
    <row r="14" spans="1:41" s="38" customFormat="1" ht="12.75">
      <c r="A14" s="16" t="s">
        <v>153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>#REF!</f>
        <v>#REF!</v>
      </c>
      <c r="AE14" s="4" t="e">
        <f>#REF!</f>
        <v>#REF!</v>
      </c>
      <c r="AF14" s="4" t="e">
        <f>#REF!</f>
        <v>#REF!</v>
      </c>
      <c r="AG14" s="4" t="e">
        <f>#REF!</f>
        <v>#REF!</v>
      </c>
      <c r="AH14" s="4" t="e">
        <f>#REF!</f>
        <v>#REF!</v>
      </c>
      <c r="AI14" s="4" t="e">
        <f>#REF!</f>
        <v>#REF!</v>
      </c>
      <c r="AJ14" s="4" t="e">
        <f>#REF!</f>
        <v>#REF!</v>
      </c>
      <c r="AK14" s="4" t="e">
        <f>#REF!</f>
        <v>#REF!</v>
      </c>
      <c r="AL14" s="4" t="e">
        <f>#REF!</f>
        <v>#REF!</v>
      </c>
      <c r="AM14" s="4" t="e">
        <f>#REF!</f>
        <v>#REF!</v>
      </c>
      <c r="AN14" s="4" t="e">
        <f>#REF!</f>
        <v>#REF!</v>
      </c>
      <c r="AO14" s="4" t="e">
        <f>#REF!</f>
        <v>#REF!</v>
      </c>
    </row>
    <row r="15" spans="1:41" s="38" customFormat="1" ht="12.75">
      <c r="A15" s="16" t="s">
        <v>141</v>
      </c>
      <c r="B15" s="4">
        <v>47682.08700000001</v>
      </c>
      <c r="C15" s="4">
        <v>11077.272879999997</v>
      </c>
      <c r="D15" s="4">
        <v>57024.18897</v>
      </c>
      <c r="E15" s="4">
        <v>28726.414809999995</v>
      </c>
      <c r="F15" s="4">
        <v>28688.564790000004</v>
      </c>
      <c r="G15" s="4">
        <v>7392.170449999999</v>
      </c>
      <c r="H15" s="4">
        <v>28443.807140000008</v>
      </c>
      <c r="I15" s="4">
        <v>22976.139809999997</v>
      </c>
      <c r="J15" s="4">
        <v>67595.15844000001</v>
      </c>
      <c r="K15" s="4">
        <v>21953.392570000004</v>
      </c>
      <c r="L15" s="4">
        <v>33743.266930000005</v>
      </c>
      <c r="M15" s="4">
        <v>32857.085220000015</v>
      </c>
      <c r="N15" s="4">
        <v>80625.36071</v>
      </c>
      <c r="O15" s="4">
        <v>23433.619420000003</v>
      </c>
      <c r="P15" s="4">
        <v>44908.526620000004</v>
      </c>
      <c r="Q15" s="4">
        <v>40955.15908000002</v>
      </c>
      <c r="R15" s="4">
        <v>83935.11975999999</v>
      </c>
      <c r="S15" s="4">
        <v>20600.223840000002</v>
      </c>
      <c r="T15" s="4">
        <v>39002.23567999999</v>
      </c>
      <c r="U15" s="4">
        <v>41046.40408999999</v>
      </c>
      <c r="V15" s="4">
        <v>44954.57514999999</v>
      </c>
      <c r="W15" s="4">
        <v>7755.60334</v>
      </c>
      <c r="X15" s="4">
        <v>23902.448459999992</v>
      </c>
      <c r="Y15" s="4">
        <v>18791.703820000006</v>
      </c>
      <c r="Z15" s="4">
        <v>35861.70447</v>
      </c>
      <c r="AA15" s="4">
        <v>7882.902099999999</v>
      </c>
      <c r="AB15" s="4">
        <v>57680.81642</v>
      </c>
      <c r="AC15" s="4">
        <v>26545.079010000012</v>
      </c>
      <c r="AD15" s="4" t="e">
        <f>#REF!</f>
        <v>#REF!</v>
      </c>
      <c r="AE15" s="4" t="e">
        <f>#REF!</f>
        <v>#REF!</v>
      </c>
      <c r="AF15" s="4" t="e">
        <f>#REF!</f>
        <v>#REF!</v>
      </c>
      <c r="AG15" s="4" t="e">
        <f>#REF!</f>
        <v>#REF!</v>
      </c>
      <c r="AH15" s="4" t="e">
        <f>#REF!</f>
        <v>#REF!</v>
      </c>
      <c r="AI15" s="4" t="e">
        <f>#REF!</f>
        <v>#REF!</v>
      </c>
      <c r="AJ15" s="4" t="e">
        <f>#REF!</f>
        <v>#REF!</v>
      </c>
      <c r="AK15" s="4" t="e">
        <f>#REF!</f>
        <v>#REF!</v>
      </c>
      <c r="AL15" s="4" t="e">
        <f>#REF!</f>
        <v>#REF!</v>
      </c>
      <c r="AM15" s="4" t="e">
        <f>#REF!</f>
        <v>#REF!</v>
      </c>
      <c r="AN15" s="4" t="e">
        <f>#REF!</f>
        <v>#REF!</v>
      </c>
      <c r="AO15" s="4" t="e">
        <f>#REF!</f>
        <v>#REF!</v>
      </c>
    </row>
    <row r="16" spans="1:41" s="38" customFormat="1" ht="12.75">
      <c r="A16" s="16" t="s">
        <v>142</v>
      </c>
      <c r="B16" s="4">
        <v>852501.4111999999</v>
      </c>
      <c r="C16" s="4">
        <v>181027.18779999993</v>
      </c>
      <c r="D16" s="4">
        <v>90288.10911999998</v>
      </c>
      <c r="E16" s="4">
        <v>54316.31478</v>
      </c>
      <c r="F16" s="4">
        <v>946591.3747499998</v>
      </c>
      <c r="G16" s="4">
        <v>160544.01022000003</v>
      </c>
      <c r="H16" s="4">
        <v>71888.77280999995</v>
      </c>
      <c r="I16" s="4">
        <v>43718.54858000001</v>
      </c>
      <c r="J16" s="4">
        <v>1028452.9750000003</v>
      </c>
      <c r="K16" s="4">
        <v>185264.49519</v>
      </c>
      <c r="L16" s="4">
        <v>87590.42928999999</v>
      </c>
      <c r="M16" s="4">
        <v>47960.07004999999</v>
      </c>
      <c r="N16" s="4">
        <v>1388488.7365999997</v>
      </c>
      <c r="O16" s="4">
        <v>244150.34712999998</v>
      </c>
      <c r="P16" s="4">
        <v>100093.95759999998</v>
      </c>
      <c r="Q16" s="4">
        <v>44324.8667</v>
      </c>
      <c r="R16" s="4">
        <v>1159051.0879999998</v>
      </c>
      <c r="S16" s="4">
        <v>236898.55366</v>
      </c>
      <c r="T16" s="4">
        <v>180263.08453999995</v>
      </c>
      <c r="U16" s="4">
        <v>62746.14497</v>
      </c>
      <c r="V16" s="4">
        <v>783416.2465</v>
      </c>
      <c r="W16" s="4">
        <v>179521.8714800001</v>
      </c>
      <c r="X16" s="4">
        <v>319878.18640999985</v>
      </c>
      <c r="Y16" s="4">
        <v>86924.94598</v>
      </c>
      <c r="Z16" s="4">
        <v>786101.19305</v>
      </c>
      <c r="AA16" s="4">
        <v>210811.97762</v>
      </c>
      <c r="AB16" s="4">
        <v>362555.6131099999</v>
      </c>
      <c r="AC16" s="4">
        <v>130061.52272000001</v>
      </c>
      <c r="AD16" s="4">
        <f>Қостанай!AE7</f>
        <v>8277.1025</v>
      </c>
      <c r="AE16" s="4">
        <f>Қостанай!AF7</f>
        <v>4129.66019</v>
      </c>
      <c r="AF16" s="4">
        <f>Қостанай!AG7</f>
        <v>520804.88831</v>
      </c>
      <c r="AG16" s="4">
        <f>Қостанай!AH7</f>
        <v>118595.45581000001</v>
      </c>
      <c r="AH16" s="4">
        <f>Қостанай!AI7</f>
        <v>18844.447979999997</v>
      </c>
      <c r="AI16" s="4">
        <f>Қостанай!AJ7</f>
        <v>6492.0433299999995</v>
      </c>
      <c r="AJ16" s="4">
        <f>Қостанай!AK7</f>
        <v>599137.8336800003</v>
      </c>
      <c r="AK16" s="4">
        <f>Қостанай!AL7</f>
        <v>97194.00854000001</v>
      </c>
      <c r="AL16" s="4">
        <f>Қостанай!AQ7</f>
        <v>2944.4100000000003</v>
      </c>
      <c r="AM16" s="4">
        <f>Қостанай!AR7</f>
        <v>923.8473899999999</v>
      </c>
      <c r="AN16" s="4">
        <f>Қостанай!AS7</f>
        <v>179687.17846</v>
      </c>
      <c r="AO16" s="4">
        <f>Қостанай!AT7</f>
        <v>33715.035319999995</v>
      </c>
    </row>
    <row r="17" spans="1:41" s="38" customFormat="1" ht="12.75">
      <c r="A17" s="16" t="s">
        <v>143</v>
      </c>
      <c r="B17" s="4">
        <v>63974.905</v>
      </c>
      <c r="C17" s="4">
        <v>29846.219569999994</v>
      </c>
      <c r="D17" s="4">
        <v>542.5891799999999</v>
      </c>
      <c r="E17" s="4">
        <v>888.1666299999999</v>
      </c>
      <c r="F17" s="4">
        <v>68845.261</v>
      </c>
      <c r="G17" s="4">
        <v>16400.4332</v>
      </c>
      <c r="H17" s="4">
        <v>460.25928000000005</v>
      </c>
      <c r="I17" s="4">
        <v>294.16670999999997</v>
      </c>
      <c r="J17" s="4">
        <v>97583.63799999998</v>
      </c>
      <c r="K17" s="4">
        <v>21997.121090000015</v>
      </c>
      <c r="L17" s="4">
        <v>436.17503999999997</v>
      </c>
      <c r="M17" s="4">
        <v>474.86931000000004</v>
      </c>
      <c r="N17" s="4">
        <v>91168.07800000001</v>
      </c>
      <c r="O17" s="4">
        <v>25201.50921</v>
      </c>
      <c r="P17" s="4">
        <v>1516.11036</v>
      </c>
      <c r="Q17" s="4">
        <v>902.57429</v>
      </c>
      <c r="R17" s="4">
        <v>78514.092</v>
      </c>
      <c r="S17" s="4">
        <v>22592.414169999996</v>
      </c>
      <c r="T17" s="4">
        <v>781.9809799999999</v>
      </c>
      <c r="U17" s="4">
        <v>527.9946299999999</v>
      </c>
      <c r="V17" s="4">
        <v>98398.32</v>
      </c>
      <c r="W17" s="4">
        <v>27397.85682</v>
      </c>
      <c r="X17" s="4">
        <v>5387.19421</v>
      </c>
      <c r="Y17" s="4">
        <v>354.83906</v>
      </c>
      <c r="Z17" s="4">
        <v>115259.623</v>
      </c>
      <c r="AA17" s="4">
        <v>35798.65411</v>
      </c>
      <c r="AB17" s="4">
        <v>2662.70886</v>
      </c>
      <c r="AC17" s="4">
        <v>371.37542999999994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</row>
    <row r="18" spans="1:41" s="38" customFormat="1" ht="12.75">
      <c r="A18" s="16" t="s">
        <v>150</v>
      </c>
      <c r="B18" s="4">
        <v>24812.825</v>
      </c>
      <c r="C18" s="4">
        <v>4440.85662</v>
      </c>
      <c r="D18" s="4">
        <v>36662.611730000004</v>
      </c>
      <c r="E18" s="4">
        <v>15237.98216</v>
      </c>
      <c r="F18" s="4">
        <v>51010.38611999999</v>
      </c>
      <c r="G18" s="4">
        <v>7923.184570000001</v>
      </c>
      <c r="H18" s="4">
        <v>40237.00766999998</v>
      </c>
      <c r="I18" s="4">
        <v>18906.543660000003</v>
      </c>
      <c r="J18" s="4">
        <v>26297.729999999996</v>
      </c>
      <c r="K18" s="4">
        <v>4111.18192</v>
      </c>
      <c r="L18" s="4">
        <v>41978.20394999999</v>
      </c>
      <c r="M18" s="4">
        <v>21060.361730000008</v>
      </c>
      <c r="N18" s="4">
        <v>21077.918</v>
      </c>
      <c r="O18" s="4">
        <v>4209.82687</v>
      </c>
      <c r="P18" s="4">
        <v>55399.05763999999</v>
      </c>
      <c r="Q18" s="4">
        <v>27419.741149999998</v>
      </c>
      <c r="R18" s="4">
        <v>56565.92179999999</v>
      </c>
      <c r="S18" s="4">
        <v>11408.344199999998</v>
      </c>
      <c r="T18" s="4">
        <v>49786.043179999986</v>
      </c>
      <c r="U18" s="4">
        <v>31319.354009999985</v>
      </c>
      <c r="V18" s="4">
        <v>46155.29828</v>
      </c>
      <c r="W18" s="4">
        <v>12293.582869999998</v>
      </c>
      <c r="X18" s="4">
        <v>67658.32511</v>
      </c>
      <c r="Y18" s="4">
        <v>41486.62220999997</v>
      </c>
      <c r="Z18" s="4">
        <v>32677.123309999995</v>
      </c>
      <c r="AA18" s="4">
        <v>8425.48077</v>
      </c>
      <c r="AB18" s="4">
        <v>92073.52597000005</v>
      </c>
      <c r="AC18" s="4">
        <v>57228.75675999999</v>
      </c>
      <c r="AD18" s="4" t="e">
        <f>#REF!</f>
        <v>#REF!</v>
      </c>
      <c r="AE18" s="4" t="e">
        <f>#REF!</f>
        <v>#REF!</v>
      </c>
      <c r="AF18" s="4" t="e">
        <f>#REF!</f>
        <v>#REF!</v>
      </c>
      <c r="AG18" s="4" t="e">
        <f>#REF!</f>
        <v>#REF!</v>
      </c>
      <c r="AH18" s="4" t="e">
        <f>#REF!</f>
        <v>#REF!</v>
      </c>
      <c r="AI18" s="4" t="e">
        <f>#REF!</f>
        <v>#REF!</v>
      </c>
      <c r="AJ18" s="4" t="e">
        <f>#REF!</f>
        <v>#REF!</v>
      </c>
      <c r="AK18" s="4" t="e">
        <f>#REF!</f>
        <v>#REF!</v>
      </c>
      <c r="AL18" s="4" t="e">
        <f>#REF!</f>
        <v>#REF!</v>
      </c>
      <c r="AM18" s="4" t="e">
        <f>#REF!</f>
        <v>#REF!</v>
      </c>
      <c r="AN18" s="4" t="e">
        <f>#REF!</f>
        <v>#REF!</v>
      </c>
      <c r="AO18" s="4" t="e">
        <f>#REF!</f>
        <v>#REF!</v>
      </c>
    </row>
    <row r="19" spans="1:41" s="38" customFormat="1" ht="12.75">
      <c r="A19" s="16" t="s">
        <v>144</v>
      </c>
      <c r="B19" s="4">
        <v>46380.018</v>
      </c>
      <c r="C19" s="4">
        <v>9916.50664</v>
      </c>
      <c r="D19" s="4">
        <v>14273.74687</v>
      </c>
      <c r="E19" s="4">
        <v>14392.88861</v>
      </c>
      <c r="F19" s="4">
        <v>44118.457200000004</v>
      </c>
      <c r="G19" s="4">
        <v>9109.914799999999</v>
      </c>
      <c r="H19" s="4">
        <v>10123.429919999997</v>
      </c>
      <c r="I19" s="4">
        <v>15143.850780000002</v>
      </c>
      <c r="J19" s="4">
        <v>74775.40350000001</v>
      </c>
      <c r="K19" s="4">
        <v>17475.93503</v>
      </c>
      <c r="L19" s="4">
        <v>14220.51017</v>
      </c>
      <c r="M19" s="4">
        <v>17533.41220000001</v>
      </c>
      <c r="N19" s="4">
        <v>98226.90644999998</v>
      </c>
      <c r="O19" s="4">
        <v>22028.54825</v>
      </c>
      <c r="P19" s="4">
        <v>9400.986060000001</v>
      </c>
      <c r="Q19" s="4">
        <v>14924.99008</v>
      </c>
      <c r="R19" s="4">
        <v>127444.03724999998</v>
      </c>
      <c r="S19" s="4">
        <v>25441.463229999994</v>
      </c>
      <c r="T19" s="4">
        <v>34521.00675</v>
      </c>
      <c r="U19" s="4">
        <v>21108.003380000002</v>
      </c>
      <c r="V19" s="4">
        <v>202573.76591999998</v>
      </c>
      <c r="W19" s="4">
        <v>43571.41786999999</v>
      </c>
      <c r="X19" s="4">
        <v>45279.19689000001</v>
      </c>
      <c r="Y19" s="4">
        <v>24064.46979000001</v>
      </c>
      <c r="Z19" s="4">
        <v>161227.09782</v>
      </c>
      <c r="AA19" s="4">
        <v>45294.451259999994</v>
      </c>
      <c r="AB19" s="4">
        <v>191266.15865000003</v>
      </c>
      <c r="AC19" s="4">
        <v>37581.57990999997</v>
      </c>
      <c r="AD19" s="4" t="e">
        <f>#REF!</f>
        <v>#REF!</v>
      </c>
      <c r="AE19" s="4" t="e">
        <f>#REF!</f>
        <v>#REF!</v>
      </c>
      <c r="AF19" s="4" t="e">
        <f>#REF!</f>
        <v>#REF!</v>
      </c>
      <c r="AG19" s="4" t="e">
        <f>#REF!</f>
        <v>#REF!</v>
      </c>
      <c r="AH19" s="4" t="e">
        <f>#REF!</f>
        <v>#REF!</v>
      </c>
      <c r="AI19" s="4" t="e">
        <f>#REF!</f>
        <v>#REF!</v>
      </c>
      <c r="AJ19" s="4" t="e">
        <f>#REF!</f>
        <v>#REF!</v>
      </c>
      <c r="AK19" s="4" t="e">
        <f>#REF!</f>
        <v>#REF!</v>
      </c>
      <c r="AL19" s="4" t="e">
        <f>#REF!</f>
        <v>#REF!</v>
      </c>
      <c r="AM19" s="4" t="e">
        <f>#REF!</f>
        <v>#REF!</v>
      </c>
      <c r="AN19" s="4" t="e">
        <f>#REF!</f>
        <v>#REF!</v>
      </c>
      <c r="AO19" s="4" t="e">
        <f>#REF!</f>
        <v>#REF!</v>
      </c>
    </row>
    <row r="20" spans="1:41" s="38" customFormat="1" ht="12.75">
      <c r="A20" s="16" t="s">
        <v>145</v>
      </c>
      <c r="B20" s="4">
        <v>403599.14286000014</v>
      </c>
      <c r="C20" s="4">
        <v>85456.45851</v>
      </c>
      <c r="D20" s="4">
        <v>31651.05424999999</v>
      </c>
      <c r="E20" s="4">
        <v>14000.09734</v>
      </c>
      <c r="F20" s="4">
        <v>392237.85216</v>
      </c>
      <c r="G20" s="4">
        <v>75337.24742</v>
      </c>
      <c r="H20" s="4">
        <v>14541.877689999998</v>
      </c>
      <c r="I20" s="4">
        <v>9911.612830000002</v>
      </c>
      <c r="J20" s="4">
        <v>391172.11658</v>
      </c>
      <c r="K20" s="4">
        <v>81590.39154000001</v>
      </c>
      <c r="L20" s="4">
        <v>12680.78992</v>
      </c>
      <c r="M20" s="4">
        <v>9100.24997</v>
      </c>
      <c r="N20" s="4">
        <v>454979.58862</v>
      </c>
      <c r="O20" s="4">
        <v>102522.7183</v>
      </c>
      <c r="P20" s="4">
        <v>25276.37671</v>
      </c>
      <c r="Q20" s="4">
        <v>9193.232189999999</v>
      </c>
      <c r="R20" s="4">
        <v>554552.5518499999</v>
      </c>
      <c r="S20" s="4">
        <v>130488.30718</v>
      </c>
      <c r="T20" s="4">
        <v>63023.38472000001</v>
      </c>
      <c r="U20" s="4">
        <v>17459.29526</v>
      </c>
      <c r="V20" s="4">
        <v>571956.1336599998</v>
      </c>
      <c r="W20" s="4">
        <v>149784.78423000005</v>
      </c>
      <c r="X20" s="4">
        <v>87472.65143000003</v>
      </c>
      <c r="Y20" s="4">
        <v>22223.892570000007</v>
      </c>
      <c r="Z20" s="4">
        <v>599926.2207000001</v>
      </c>
      <c r="AA20" s="4">
        <v>188678.07445000001</v>
      </c>
      <c r="AB20" s="4">
        <v>168641.05066000004</v>
      </c>
      <c r="AC20" s="4">
        <v>37501.92739999999</v>
      </c>
      <c r="AD20" s="4" t="e">
        <f>#REF!</f>
        <v>#REF!</v>
      </c>
      <c r="AE20" s="4" t="e">
        <f>#REF!</f>
        <v>#REF!</v>
      </c>
      <c r="AF20" s="4" t="e">
        <f>#REF!</f>
        <v>#REF!</v>
      </c>
      <c r="AG20" s="4" t="e">
        <f>#REF!</f>
        <v>#REF!</v>
      </c>
      <c r="AH20" s="4" t="e">
        <f>#REF!</f>
        <v>#REF!</v>
      </c>
      <c r="AI20" s="4" t="e">
        <f>#REF!</f>
        <v>#REF!</v>
      </c>
      <c r="AJ20" s="4" t="e">
        <f>#REF!</f>
        <v>#REF!</v>
      </c>
      <c r="AK20" s="4" t="e">
        <f>#REF!</f>
        <v>#REF!</v>
      </c>
      <c r="AL20" s="4" t="e">
        <f>#REF!</f>
        <v>#REF!</v>
      </c>
      <c r="AM20" s="4" t="e">
        <f>#REF!</f>
        <v>#REF!</v>
      </c>
      <c r="AN20" s="4" t="e">
        <f>#REF!</f>
        <v>#REF!</v>
      </c>
      <c r="AO20" s="4" t="e">
        <f>#REF!</f>
        <v>#REF!</v>
      </c>
    </row>
    <row r="21" spans="1:41" s="38" customFormat="1" ht="12.75">
      <c r="A21" s="16" t="s">
        <v>146</v>
      </c>
      <c r="B21" s="4">
        <v>94161.2675</v>
      </c>
      <c r="C21" s="4">
        <v>18717.57632</v>
      </c>
      <c r="D21" s="4">
        <v>384354.56282999995</v>
      </c>
      <c r="E21" s="4">
        <v>214275.47615000006</v>
      </c>
      <c r="F21" s="4">
        <v>173660.44549999997</v>
      </c>
      <c r="G21" s="4">
        <v>25979.84933</v>
      </c>
      <c r="H21" s="4">
        <v>441339.9602300001</v>
      </c>
      <c r="I21" s="4">
        <v>259138.56035000004</v>
      </c>
      <c r="J21" s="4">
        <v>401775.2477699999</v>
      </c>
      <c r="K21" s="4">
        <v>80112.63399</v>
      </c>
      <c r="L21" s="4">
        <v>348447.9896800002</v>
      </c>
      <c r="M21" s="4">
        <v>222017.91348999992</v>
      </c>
      <c r="N21" s="4">
        <v>551808.11769</v>
      </c>
      <c r="O21" s="4">
        <v>91497.25523999998</v>
      </c>
      <c r="P21" s="4">
        <v>367144.98459</v>
      </c>
      <c r="Q21" s="4">
        <v>214605.75384</v>
      </c>
      <c r="R21" s="4">
        <v>643848.9072900002</v>
      </c>
      <c r="S21" s="4">
        <v>121826.82762999996</v>
      </c>
      <c r="T21" s="4">
        <v>372091.3274500001</v>
      </c>
      <c r="U21" s="4">
        <v>180044.38618000003</v>
      </c>
      <c r="V21" s="4">
        <v>767424.1219099999</v>
      </c>
      <c r="W21" s="4">
        <v>130079.34336</v>
      </c>
      <c r="X21" s="4">
        <v>554331.16749</v>
      </c>
      <c r="Y21" s="4">
        <v>202100.05884000004</v>
      </c>
      <c r="Z21" s="4">
        <v>506466.94174999994</v>
      </c>
      <c r="AA21" s="4">
        <v>94100.19369000003</v>
      </c>
      <c r="AB21" s="4">
        <v>535095.5495499999</v>
      </c>
      <c r="AC21" s="4">
        <v>163883.70087000003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</row>
    <row r="22" spans="1:41" s="38" customFormat="1" ht="12.75">
      <c r="A22" s="16" t="s">
        <v>154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</row>
    <row r="23" spans="1:41" ht="12.75">
      <c r="A23" s="16" t="s">
        <v>147</v>
      </c>
      <c r="B23" s="4">
        <v>339634.5399400001</v>
      </c>
      <c r="C23" s="4">
        <v>65206.45593999999</v>
      </c>
      <c r="D23" s="4">
        <v>90525.47386000004</v>
      </c>
      <c r="E23" s="4">
        <v>65633.88375</v>
      </c>
      <c r="F23" s="4">
        <v>690209.7943799996</v>
      </c>
      <c r="G23" s="4">
        <v>104664.97447999998</v>
      </c>
      <c r="H23" s="4">
        <v>80437.17686999994</v>
      </c>
      <c r="I23" s="4">
        <v>58039.898969999995</v>
      </c>
      <c r="J23" s="4">
        <v>807546.1334399999</v>
      </c>
      <c r="K23" s="4">
        <v>148078.11366000003</v>
      </c>
      <c r="L23" s="4">
        <v>107540.60881</v>
      </c>
      <c r="M23" s="4">
        <v>84318.74130999997</v>
      </c>
      <c r="N23" s="4">
        <v>1343259.8691999998</v>
      </c>
      <c r="O23" s="4">
        <v>248243.19011999998</v>
      </c>
      <c r="P23" s="4">
        <v>165888.73378000013</v>
      </c>
      <c r="Q23" s="4">
        <v>132895.20862</v>
      </c>
      <c r="R23" s="4">
        <v>1199219.70017</v>
      </c>
      <c r="S23" s="4">
        <v>255172.1262900001</v>
      </c>
      <c r="T23" s="4">
        <v>180397.24171</v>
      </c>
      <c r="U23" s="4">
        <v>84489.86693999999</v>
      </c>
      <c r="V23" s="4">
        <v>922170.9475000001</v>
      </c>
      <c r="W23" s="4">
        <v>227103.26497</v>
      </c>
      <c r="X23" s="4">
        <v>216699.36708000005</v>
      </c>
      <c r="Y23" s="4">
        <v>68406.53076000001</v>
      </c>
      <c r="Z23" s="4">
        <v>823408.3839400002</v>
      </c>
      <c r="AA23" s="4">
        <v>237958.17157000003</v>
      </c>
      <c r="AB23" s="4">
        <v>268239.89278000005</v>
      </c>
      <c r="AC23" s="4">
        <v>113600.35999999997</v>
      </c>
      <c r="AD23" s="4" t="e">
        <f>#REF!</f>
        <v>#REF!</v>
      </c>
      <c r="AE23" s="4" t="e">
        <f>#REF!</f>
        <v>#REF!</v>
      </c>
      <c r="AF23" s="4" t="e">
        <f>#REF!</f>
        <v>#REF!</v>
      </c>
      <c r="AG23" s="4" t="e">
        <f>#REF!</f>
        <v>#REF!</v>
      </c>
      <c r="AH23" s="4" t="e">
        <f>#REF!</f>
        <v>#REF!</v>
      </c>
      <c r="AI23" s="4" t="e">
        <f>#REF!</f>
        <v>#REF!</v>
      </c>
      <c r="AJ23" s="4" t="e">
        <f>#REF!</f>
        <v>#REF!</v>
      </c>
      <c r="AK23" s="4" t="e">
        <f>#REF!</f>
        <v>#REF!</v>
      </c>
      <c r="AL23" s="4" t="e">
        <f>#REF!</f>
        <v>#REF!</v>
      </c>
      <c r="AM23" s="4" t="e">
        <f>#REF!</f>
        <v>#REF!</v>
      </c>
      <c r="AN23" s="4" t="e">
        <f>#REF!</f>
        <v>#REF!</v>
      </c>
      <c r="AO23" s="4" t="e">
        <f>#REF!</f>
        <v>#REF!</v>
      </c>
    </row>
    <row r="24" spans="1:41" ht="12.75">
      <c r="A24" s="16" t="s">
        <v>155</v>
      </c>
      <c r="B24" s="4">
        <v>1255017.3926</v>
      </c>
      <c r="C24" s="4">
        <v>257104.16498000003</v>
      </c>
      <c r="D24" s="4">
        <v>46643.523310000004</v>
      </c>
      <c r="E24" s="4">
        <v>32535.748849999993</v>
      </c>
      <c r="F24" s="4">
        <v>1443278.6111000003</v>
      </c>
      <c r="G24" s="4">
        <v>260747.56528000007</v>
      </c>
      <c r="H24" s="4">
        <v>19756.08035</v>
      </c>
      <c r="I24" s="4">
        <v>19085.88891999999</v>
      </c>
      <c r="J24" s="4">
        <v>1118018.3142</v>
      </c>
      <c r="K24" s="4">
        <v>201369.49495999992</v>
      </c>
      <c r="L24" s="4">
        <v>33800.89968999999</v>
      </c>
      <c r="M24" s="4">
        <v>28225.36403</v>
      </c>
      <c r="N24" s="4">
        <v>1883472.6086499998</v>
      </c>
      <c r="O24" s="4">
        <v>342591.33003</v>
      </c>
      <c r="P24" s="4">
        <v>44767.515279999985</v>
      </c>
      <c r="Q24" s="4">
        <v>31136.816039999998</v>
      </c>
      <c r="R24" s="4">
        <v>1697008.1201999998</v>
      </c>
      <c r="S24" s="4">
        <v>357961.2233</v>
      </c>
      <c r="T24" s="4">
        <v>60835.06538999999</v>
      </c>
      <c r="U24" s="4">
        <v>29907.739670000003</v>
      </c>
      <c r="V24" s="4">
        <v>1310034.0675700004</v>
      </c>
      <c r="W24" s="4">
        <v>301866.34824</v>
      </c>
      <c r="X24" s="4">
        <v>73526.07187999999</v>
      </c>
      <c r="Y24" s="4">
        <v>27206.856480000006</v>
      </c>
      <c r="Z24" s="4">
        <v>1729502.3488099992</v>
      </c>
      <c r="AA24" s="4">
        <v>478921.14802</v>
      </c>
      <c r="AB24" s="4">
        <v>191097.31877999997</v>
      </c>
      <c r="AC24" s="4">
        <v>60076.004669999995</v>
      </c>
      <c r="AD24" s="4" t="e">
        <f>#REF!</f>
        <v>#REF!</v>
      </c>
      <c r="AE24" s="4" t="e">
        <f>#REF!</f>
        <v>#REF!</v>
      </c>
      <c r="AF24" s="4" t="e">
        <f>#REF!</f>
        <v>#REF!</v>
      </c>
      <c r="AG24" s="4" t="e">
        <f>#REF!</f>
        <v>#REF!</v>
      </c>
      <c r="AH24" s="4" t="e">
        <f>#REF!</f>
        <v>#REF!</v>
      </c>
      <c r="AI24" s="4" t="e">
        <f>#REF!</f>
        <v>#REF!</v>
      </c>
      <c r="AJ24" s="4" t="e">
        <f>#REF!</f>
        <v>#REF!</v>
      </c>
      <c r="AK24" s="4" t="e">
        <f>#REF!</f>
        <v>#REF!</v>
      </c>
      <c r="AL24" s="4" t="e">
        <f>#REF!</f>
        <v>#REF!</v>
      </c>
      <c r="AM24" s="4" t="e">
        <f>#REF!</f>
        <v>#REF!</v>
      </c>
      <c r="AN24" s="4" t="e">
        <f>#REF!</f>
        <v>#REF!</v>
      </c>
      <c r="AO24" s="4" t="e">
        <f>#REF!</f>
        <v>#REF!</v>
      </c>
    </row>
    <row r="25" spans="1:41" ht="12.75">
      <c r="A25" s="16" t="s">
        <v>148</v>
      </c>
      <c r="B25" s="19">
        <v>728514.1345399999</v>
      </c>
      <c r="C25" s="19">
        <v>179777.17127999998</v>
      </c>
      <c r="D25" s="19">
        <v>135056.53663</v>
      </c>
      <c r="E25" s="19">
        <v>137640.25314000004</v>
      </c>
      <c r="F25" s="19">
        <v>998794.8987700001</v>
      </c>
      <c r="G25" s="19">
        <v>205526.3585</v>
      </c>
      <c r="H25" s="19">
        <v>86649.63051</v>
      </c>
      <c r="I25" s="19">
        <v>109783.42554999999</v>
      </c>
      <c r="J25" s="19">
        <v>1118930.1117900002</v>
      </c>
      <c r="K25" s="19">
        <v>213718.13689999992</v>
      </c>
      <c r="L25" s="19">
        <v>194685.65624000013</v>
      </c>
      <c r="M25" s="19">
        <v>142511.33739</v>
      </c>
      <c r="N25" s="19">
        <v>1962945.3624699996</v>
      </c>
      <c r="O25" s="19">
        <v>363763.8063400001</v>
      </c>
      <c r="P25" s="19">
        <v>97335.09134000001</v>
      </c>
      <c r="Q25" s="19">
        <v>120986.35576999997</v>
      </c>
      <c r="R25" s="19">
        <v>1843692.2711200002</v>
      </c>
      <c r="S25" s="19">
        <v>404978.2968</v>
      </c>
      <c r="T25" s="19">
        <v>174839.49353000004</v>
      </c>
      <c r="U25" s="19">
        <v>132146.30831</v>
      </c>
      <c r="V25" s="19">
        <v>1726965.33715</v>
      </c>
      <c r="W25" s="19">
        <v>427622.1607900001</v>
      </c>
      <c r="X25" s="19">
        <v>155295.96146999995</v>
      </c>
      <c r="Y25" s="19">
        <v>146083.72314000005</v>
      </c>
      <c r="Z25" s="19">
        <v>1524069.1320399998</v>
      </c>
      <c r="AA25" s="19">
        <v>422350.66853</v>
      </c>
      <c r="AB25" s="19">
        <v>234863.6253400001</v>
      </c>
      <c r="AC25" s="19">
        <v>197979.33096</v>
      </c>
      <c r="AD25" s="19" t="e">
        <f>#REF!</f>
        <v>#REF!</v>
      </c>
      <c r="AE25" s="19" t="e">
        <f>#REF!</f>
        <v>#REF!</v>
      </c>
      <c r="AF25" s="19" t="e">
        <f>#REF!</f>
        <v>#REF!</v>
      </c>
      <c r="AG25" s="19" t="e">
        <f>#REF!</f>
        <v>#REF!</v>
      </c>
      <c r="AH25" s="19" t="e">
        <f>#REF!</f>
        <v>#REF!</v>
      </c>
      <c r="AI25" s="19" t="e">
        <f>#REF!</f>
        <v>#REF!</v>
      </c>
      <c r="AJ25" s="19" t="e">
        <f>#REF!</f>
        <v>#REF!</v>
      </c>
      <c r="AK25" s="19" t="e">
        <f>#REF!</f>
        <v>#REF!</v>
      </c>
      <c r="AL25" s="19" t="e">
        <f>#REF!</f>
        <v>#REF!</v>
      </c>
      <c r="AM25" s="19" t="e">
        <f>#REF!</f>
        <v>#REF!</v>
      </c>
      <c r="AN25" s="19" t="e">
        <f>#REF!</f>
        <v>#REF!</v>
      </c>
      <c r="AO25" s="19" t="e">
        <f>#REF!</f>
        <v>#REF!</v>
      </c>
    </row>
    <row r="26" spans="1:41" ht="12.75">
      <c r="A26" s="17" t="s">
        <v>149</v>
      </c>
      <c r="B26" s="8">
        <v>141337.891</v>
      </c>
      <c r="C26" s="8">
        <v>31565.027729999994</v>
      </c>
      <c r="D26" s="8">
        <v>172495.24027999997</v>
      </c>
      <c r="E26" s="8">
        <v>112793.33324999998</v>
      </c>
      <c r="F26" s="8">
        <v>196262.48752999998</v>
      </c>
      <c r="G26" s="8">
        <v>33526.386580000006</v>
      </c>
      <c r="H26" s="8">
        <v>103430.49759000003</v>
      </c>
      <c r="I26" s="8">
        <v>62546.14035</v>
      </c>
      <c r="J26" s="8">
        <v>193931.09199000002</v>
      </c>
      <c r="K26" s="8">
        <v>34682.07901</v>
      </c>
      <c r="L26" s="8">
        <v>129578.45538000001</v>
      </c>
      <c r="M26" s="8">
        <v>69255.23816000001</v>
      </c>
      <c r="N26" s="8">
        <v>243320.69076999993</v>
      </c>
      <c r="O26" s="8">
        <v>38850.731530000005</v>
      </c>
      <c r="P26" s="8">
        <v>202361.75049999997</v>
      </c>
      <c r="Q26" s="8">
        <v>92146.20840000002</v>
      </c>
      <c r="R26" s="8">
        <v>262132.73015</v>
      </c>
      <c r="S26" s="8">
        <v>42978.150620000015</v>
      </c>
      <c r="T26" s="8">
        <v>189959.67015000005</v>
      </c>
      <c r="U26" s="8">
        <v>78059.41514000001</v>
      </c>
      <c r="V26" s="8">
        <v>284152.59630999994</v>
      </c>
      <c r="W26" s="8">
        <v>52857.488919999996</v>
      </c>
      <c r="X26" s="8">
        <v>127213.32252999999</v>
      </c>
      <c r="Y26" s="8">
        <v>53246.06455999999</v>
      </c>
      <c r="Z26" s="8">
        <v>286944.33119000006</v>
      </c>
      <c r="AA26" s="8">
        <v>58867.137630000005</v>
      </c>
      <c r="AB26" s="8">
        <v>99551.11516999999</v>
      </c>
      <c r="AC26" s="8">
        <v>36895.86584</v>
      </c>
      <c r="AD26" s="8" t="e">
        <f>#REF!</f>
        <v>#REF!</v>
      </c>
      <c r="AE26" s="8" t="e">
        <f>#REF!</f>
        <v>#REF!</v>
      </c>
      <c r="AF26" s="8" t="e">
        <f>#REF!</f>
        <v>#REF!</v>
      </c>
      <c r="AG26" s="8" t="e">
        <f>#REF!</f>
        <v>#REF!</v>
      </c>
      <c r="AH26" s="8" t="e">
        <f>#REF!</f>
        <v>#REF!</v>
      </c>
      <c r="AI26" s="8" t="e">
        <f>#REF!</f>
        <v>#REF!</v>
      </c>
      <c r="AJ26" s="8" t="e">
        <f>#REF!</f>
        <v>#REF!</v>
      </c>
      <c r="AK26" s="8" t="e">
        <f>#REF!</f>
        <v>#REF!</v>
      </c>
      <c r="AL26" s="8" t="e">
        <f>#REF!</f>
        <v>#REF!</v>
      </c>
      <c r="AM26" s="8" t="e">
        <f>#REF!</f>
        <v>#REF!</v>
      </c>
      <c r="AN26" s="8" t="e">
        <f>#REF!</f>
        <v>#REF!</v>
      </c>
      <c r="AO26" s="8" t="e">
        <f>#REF!</f>
        <v>#REF!</v>
      </c>
    </row>
    <row r="27" spans="1:41" ht="24" customHeight="1">
      <c r="A27" s="74" t="s">
        <v>170</v>
      </c>
      <c r="B27" s="74"/>
      <c r="C27" s="22"/>
      <c r="AH27" s="4"/>
      <c r="AI27" s="4"/>
      <c r="AJ27" s="4"/>
      <c r="AK27" s="4"/>
      <c r="AL27" s="4"/>
      <c r="AM27" s="4"/>
      <c r="AN27" s="4"/>
      <c r="AO27" s="4"/>
    </row>
    <row r="28" spans="2:37" ht="11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K28" s="4"/>
    </row>
    <row r="29" spans="26:33" ht="11.25">
      <c r="Z29" s="4"/>
      <c r="AA29" s="4"/>
      <c r="AB29" s="4"/>
      <c r="AC29" s="4"/>
      <c r="AD29" s="4"/>
      <c r="AE29" s="4"/>
      <c r="AF29" s="4"/>
      <c r="AG29" s="4"/>
    </row>
    <row r="33" ht="11.25">
      <c r="F33" s="1" t="s">
        <v>151</v>
      </c>
    </row>
  </sheetData>
  <sheetProtection/>
  <mergeCells count="33">
    <mergeCell ref="A1:AG1"/>
    <mergeCell ref="AD3:AG3"/>
    <mergeCell ref="AD4:AE4"/>
    <mergeCell ref="AF4:AG4"/>
    <mergeCell ref="N3:Q3"/>
    <mergeCell ref="R3:U3"/>
    <mergeCell ref="V3:Y3"/>
    <mergeCell ref="Z3:AC3"/>
    <mergeCell ref="J3:M3"/>
    <mergeCell ref="Z4:AA4"/>
    <mergeCell ref="AB4:AC4"/>
    <mergeCell ref="X4:Y4"/>
    <mergeCell ref="D4:E4"/>
    <mergeCell ref="F4:G4"/>
    <mergeCell ref="H4:I4"/>
    <mergeCell ref="J4:K4"/>
    <mergeCell ref="L4:M4"/>
    <mergeCell ref="A27:B27"/>
    <mergeCell ref="N4:O4"/>
    <mergeCell ref="P4:Q4"/>
    <mergeCell ref="R4:S4"/>
    <mergeCell ref="T4:U4"/>
    <mergeCell ref="V4:W4"/>
    <mergeCell ref="B4:C4"/>
    <mergeCell ref="A3:A5"/>
    <mergeCell ref="B3:E3"/>
    <mergeCell ref="F3:I3"/>
    <mergeCell ref="AL3:AO3"/>
    <mergeCell ref="AL4:AM4"/>
    <mergeCell ref="AN4:AO4"/>
    <mergeCell ref="AH3:AK3"/>
    <mergeCell ref="AH4:AI4"/>
    <mergeCell ref="AJ4:AK4"/>
  </mergeCells>
  <printOptions/>
  <pageMargins left="0.7874015748031497" right="0.3937007874015748" top="0.3937007874015748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zoomScalePageLayoutView="0" workbookViewId="0" topLeftCell="A1">
      <pane xSplit="2" ySplit="6" topLeftCell="C38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K79" sqref="K79"/>
    </sheetView>
  </sheetViews>
  <sheetFormatPr defaultColWidth="8.8515625" defaultRowHeight="12.75"/>
  <cols>
    <col min="1" max="1" width="8.57421875" style="1" customWidth="1"/>
    <col min="2" max="2" width="51.57421875" style="36" customWidth="1"/>
    <col min="3" max="3" width="12.8515625" style="1" customWidth="1"/>
    <col min="4" max="4" width="14.7109375" style="1" customWidth="1"/>
    <col min="5" max="5" width="12.8515625" style="1" customWidth="1"/>
    <col min="6" max="6" width="14.7109375" style="1" customWidth="1"/>
    <col min="7" max="7" width="12.8515625" style="1" customWidth="1"/>
    <col min="8" max="8" width="14.7109375" style="1" customWidth="1"/>
    <col min="9" max="9" width="12.8515625" style="1" customWidth="1"/>
    <col min="10" max="10" width="14.7109375" style="1" customWidth="1"/>
    <col min="11" max="11" width="12.8515625" style="1" customWidth="1"/>
    <col min="12" max="12" width="14.7109375" style="1" customWidth="1"/>
    <col min="13" max="13" width="12.8515625" style="1" customWidth="1"/>
    <col min="14" max="14" width="14.7109375" style="1" customWidth="1"/>
    <col min="15" max="16384" width="8.8515625" style="1" customWidth="1"/>
  </cols>
  <sheetData>
    <row r="1" spans="1:14" s="2" customFormat="1" ht="30.75" customHeight="1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" customFormat="1" ht="30.75" customHeight="1">
      <c r="A2" s="79" t="s">
        <v>164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" ht="12.75">
      <c r="A3" s="45"/>
      <c r="B3" s="46"/>
    </row>
    <row r="4" spans="1:14" s="2" customFormat="1" ht="23.25" customHeight="1">
      <c r="A4" s="75" t="s">
        <v>165</v>
      </c>
      <c r="B4" s="78" t="s">
        <v>166</v>
      </c>
      <c r="C4" s="71" t="s">
        <v>156</v>
      </c>
      <c r="D4" s="72"/>
      <c r="E4" s="72"/>
      <c r="F4" s="73"/>
      <c r="G4" s="71" t="s">
        <v>168</v>
      </c>
      <c r="H4" s="72"/>
      <c r="I4" s="72"/>
      <c r="J4" s="73"/>
      <c r="K4" s="71" t="s">
        <v>169</v>
      </c>
      <c r="L4" s="72"/>
      <c r="M4" s="72"/>
      <c r="N4" s="73"/>
    </row>
    <row r="5" spans="1:14" s="3" customFormat="1" ht="11.25">
      <c r="A5" s="76"/>
      <c r="B5" s="78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</row>
    <row r="6" spans="1:14" s="2" customFormat="1" ht="56.25" customHeight="1">
      <c r="A6" s="77"/>
      <c r="B6" s="78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</row>
    <row r="7" spans="1:14" s="13" customFormat="1" ht="12.75">
      <c r="A7" s="12"/>
      <c r="B7" s="35" t="s">
        <v>2</v>
      </c>
      <c r="C7" s="26">
        <f aca="true" t="shared" si="0" ref="C7:N7">SUM(C8:C72)</f>
        <v>233346.24685</v>
      </c>
      <c r="D7" s="26">
        <f t="shared" si="0"/>
        <v>93478.85346999999</v>
      </c>
      <c r="E7" s="26">
        <f t="shared" si="0"/>
        <v>223743.93711</v>
      </c>
      <c r="F7" s="26">
        <f t="shared" si="0"/>
        <v>79246.07694</v>
      </c>
      <c r="G7" s="26">
        <f t="shared" si="0"/>
        <v>52962.778</v>
      </c>
      <c r="H7" s="26">
        <f t="shared" si="0"/>
        <v>17288.85462</v>
      </c>
      <c r="I7" s="26">
        <f t="shared" si="0"/>
        <v>72664.67245</v>
      </c>
      <c r="J7" s="26">
        <f t="shared" si="0"/>
        <v>25225.048339999998</v>
      </c>
      <c r="K7" s="26">
        <f t="shared" si="0"/>
        <v>38552.736600000004</v>
      </c>
      <c r="L7" s="26">
        <f t="shared" si="0"/>
        <v>15476.338459999999</v>
      </c>
      <c r="M7" s="26">
        <f t="shared" si="0"/>
        <v>85613.30463</v>
      </c>
      <c r="N7" s="26">
        <f t="shared" si="0"/>
        <v>32117.516519999997</v>
      </c>
    </row>
    <row r="8" spans="1:14" ht="45">
      <c r="A8" s="1" t="s">
        <v>3</v>
      </c>
      <c r="B8" s="36" t="s">
        <v>4</v>
      </c>
      <c r="C8" s="25">
        <v>0</v>
      </c>
      <c r="D8" s="25">
        <v>0</v>
      </c>
      <c r="E8" s="25">
        <v>0.05</v>
      </c>
      <c r="F8" s="25">
        <v>0.31224</v>
      </c>
      <c r="G8" s="25">
        <v>0</v>
      </c>
      <c r="H8" s="25">
        <v>0</v>
      </c>
      <c r="I8" s="25">
        <v>0.05</v>
      </c>
      <c r="J8" s="25">
        <v>0.31224</v>
      </c>
      <c r="K8" s="25">
        <v>0</v>
      </c>
      <c r="L8" s="25">
        <v>0</v>
      </c>
      <c r="M8" s="25">
        <v>0.45</v>
      </c>
      <c r="N8" s="25">
        <v>0.86431</v>
      </c>
    </row>
    <row r="9" spans="1:14" ht="22.5">
      <c r="A9" s="1" t="s">
        <v>5</v>
      </c>
      <c r="B9" s="36" t="s">
        <v>6</v>
      </c>
      <c r="C9" s="25">
        <v>0</v>
      </c>
      <c r="D9" s="25">
        <v>0</v>
      </c>
      <c r="E9" s="25">
        <v>0.8</v>
      </c>
      <c r="F9" s="25">
        <v>0.63831</v>
      </c>
      <c r="G9" s="25" t="s">
        <v>133</v>
      </c>
      <c r="H9" s="25" t="s">
        <v>133</v>
      </c>
      <c r="I9" s="25" t="s">
        <v>133</v>
      </c>
      <c r="J9" s="25" t="s">
        <v>133</v>
      </c>
      <c r="K9" s="25" t="s">
        <v>133</v>
      </c>
      <c r="L9" s="25" t="s">
        <v>133</v>
      </c>
      <c r="M9" s="25" t="s">
        <v>133</v>
      </c>
      <c r="N9" s="25" t="s">
        <v>133</v>
      </c>
    </row>
    <row r="10" spans="1:14" ht="33.75">
      <c r="A10" s="1" t="s">
        <v>7</v>
      </c>
      <c r="B10" s="36" t="s">
        <v>8</v>
      </c>
      <c r="C10" s="25" t="s">
        <v>133</v>
      </c>
      <c r="D10" s="25" t="s">
        <v>133</v>
      </c>
      <c r="E10" s="25" t="s">
        <v>133</v>
      </c>
      <c r="F10" s="25" t="s">
        <v>133</v>
      </c>
      <c r="G10" s="25" t="s">
        <v>133</v>
      </c>
      <c r="H10" s="25" t="s">
        <v>133</v>
      </c>
      <c r="I10" s="25" t="s">
        <v>133</v>
      </c>
      <c r="J10" s="25" t="s">
        <v>133</v>
      </c>
      <c r="K10" s="25">
        <v>0</v>
      </c>
      <c r="L10" s="25">
        <v>0</v>
      </c>
      <c r="M10" s="25">
        <v>0.4</v>
      </c>
      <c r="N10" s="25">
        <v>0.992</v>
      </c>
    </row>
    <row r="11" spans="1:14" ht="45">
      <c r="A11" s="1" t="s">
        <v>9</v>
      </c>
      <c r="B11" s="36" t="s">
        <v>10</v>
      </c>
      <c r="C11" s="25">
        <v>0</v>
      </c>
      <c r="D11" s="25">
        <v>0</v>
      </c>
      <c r="E11" s="25">
        <v>1.5</v>
      </c>
      <c r="F11" s="25">
        <v>0.243</v>
      </c>
      <c r="G11" s="25" t="s">
        <v>133</v>
      </c>
      <c r="H11" s="25" t="s">
        <v>133</v>
      </c>
      <c r="I11" s="25" t="s">
        <v>133</v>
      </c>
      <c r="J11" s="25" t="s">
        <v>133</v>
      </c>
      <c r="K11" s="25" t="s">
        <v>133</v>
      </c>
      <c r="L11" s="25" t="s">
        <v>133</v>
      </c>
      <c r="M11" s="25" t="s">
        <v>133</v>
      </c>
      <c r="N11" s="25" t="s">
        <v>133</v>
      </c>
    </row>
    <row r="12" spans="1:36" ht="12.75">
      <c r="A12" s="1" t="s">
        <v>11</v>
      </c>
      <c r="B12" s="36" t="s">
        <v>12</v>
      </c>
      <c r="C12" s="25">
        <v>0</v>
      </c>
      <c r="D12" s="25">
        <v>0</v>
      </c>
      <c r="E12" s="25">
        <v>217.8125</v>
      </c>
      <c r="F12" s="25">
        <v>13.48354</v>
      </c>
      <c r="G12" s="25" t="s">
        <v>133</v>
      </c>
      <c r="H12" s="25" t="s">
        <v>133</v>
      </c>
      <c r="I12" s="25" t="s">
        <v>133</v>
      </c>
      <c r="J12" s="25" t="s">
        <v>133</v>
      </c>
      <c r="K12" s="25">
        <v>0</v>
      </c>
      <c r="L12" s="25">
        <v>0</v>
      </c>
      <c r="M12" s="25">
        <v>170.55</v>
      </c>
      <c r="N12" s="25">
        <v>8.48622</v>
      </c>
      <c r="AJ12" t="e">
        <f>#REF!</f>
        <v>#REF!</v>
      </c>
    </row>
    <row r="13" spans="1:14" ht="12.75">
      <c r="A13" s="1" t="s">
        <v>13</v>
      </c>
      <c r="B13" s="36" t="s">
        <v>14</v>
      </c>
      <c r="C13" s="25">
        <v>1592.799</v>
      </c>
      <c r="D13" s="25">
        <v>6.67059</v>
      </c>
      <c r="E13" s="25">
        <v>1433.1189</v>
      </c>
      <c r="F13" s="25">
        <v>1328.15609</v>
      </c>
      <c r="G13" s="25">
        <v>1592.799</v>
      </c>
      <c r="H13" s="25">
        <v>6.67059</v>
      </c>
      <c r="I13" s="25">
        <v>542.5295</v>
      </c>
      <c r="J13" s="25">
        <v>523.91253</v>
      </c>
      <c r="K13" s="25">
        <v>46.738</v>
      </c>
      <c r="L13" s="25">
        <v>0.24417</v>
      </c>
      <c r="M13" s="25">
        <v>107.077</v>
      </c>
      <c r="N13" s="25">
        <v>150.1214</v>
      </c>
    </row>
    <row r="14" spans="1:14" ht="22.5">
      <c r="A14" s="1" t="s">
        <v>15</v>
      </c>
      <c r="B14" s="36" t="s">
        <v>16</v>
      </c>
      <c r="C14" s="25">
        <v>116.32</v>
      </c>
      <c r="D14" s="25">
        <v>0.559</v>
      </c>
      <c r="E14" s="25">
        <v>1996.0644</v>
      </c>
      <c r="F14" s="25">
        <v>878.59367</v>
      </c>
      <c r="G14" s="25">
        <v>0</v>
      </c>
      <c r="H14" s="25">
        <v>0</v>
      </c>
      <c r="I14" s="25">
        <v>261.721</v>
      </c>
      <c r="J14" s="25">
        <v>393.20194</v>
      </c>
      <c r="K14" s="25">
        <v>0</v>
      </c>
      <c r="L14" s="25">
        <v>0</v>
      </c>
      <c r="M14" s="25">
        <v>195.7928</v>
      </c>
      <c r="N14" s="25">
        <v>276.5218</v>
      </c>
    </row>
    <row r="15" spans="1:14" ht="33.75">
      <c r="A15" s="1" t="s">
        <v>17</v>
      </c>
      <c r="B15" s="36" t="s">
        <v>18</v>
      </c>
      <c r="C15" s="25">
        <v>750.75</v>
      </c>
      <c r="D15" s="25">
        <v>3.24467</v>
      </c>
      <c r="E15" s="25">
        <v>6359.8721</v>
      </c>
      <c r="F15" s="25">
        <v>1032.62665</v>
      </c>
      <c r="G15" s="25">
        <v>684.47</v>
      </c>
      <c r="H15" s="25">
        <v>2.92567</v>
      </c>
      <c r="I15" s="25">
        <v>1487.8695</v>
      </c>
      <c r="J15" s="25">
        <v>303.89196</v>
      </c>
      <c r="K15" s="25">
        <v>2.656</v>
      </c>
      <c r="L15" s="25">
        <v>0.01388</v>
      </c>
      <c r="M15" s="25">
        <v>127.666</v>
      </c>
      <c r="N15" s="25">
        <v>108.92838</v>
      </c>
    </row>
    <row r="16" spans="1:14" ht="22.5">
      <c r="A16" s="1" t="s">
        <v>19</v>
      </c>
      <c r="B16" s="36" t="s">
        <v>20</v>
      </c>
      <c r="C16" s="25">
        <v>0</v>
      </c>
      <c r="D16" s="25">
        <v>0</v>
      </c>
      <c r="E16" s="25">
        <v>3.433</v>
      </c>
      <c r="F16" s="25">
        <v>3.02262</v>
      </c>
      <c r="G16" s="25">
        <v>0</v>
      </c>
      <c r="H16" s="25">
        <v>0</v>
      </c>
      <c r="I16" s="25">
        <v>0.405</v>
      </c>
      <c r="J16" s="25">
        <v>0.2835</v>
      </c>
      <c r="K16" s="25">
        <v>0</v>
      </c>
      <c r="L16" s="25">
        <v>0</v>
      </c>
      <c r="M16" s="25">
        <v>156.8094</v>
      </c>
      <c r="N16" s="25">
        <v>137.92181</v>
      </c>
    </row>
    <row r="17" spans="1:14" ht="33.75">
      <c r="A17" s="1" t="s">
        <v>21</v>
      </c>
      <c r="B17" s="36" t="s">
        <v>22</v>
      </c>
      <c r="C17" s="25">
        <v>904.4</v>
      </c>
      <c r="D17" s="25">
        <v>4.347</v>
      </c>
      <c r="E17" s="25">
        <v>1768.6</v>
      </c>
      <c r="F17" s="25">
        <v>366.38576</v>
      </c>
      <c r="G17" s="25">
        <v>0</v>
      </c>
      <c r="H17" s="25">
        <v>0</v>
      </c>
      <c r="I17" s="25">
        <v>97.441</v>
      </c>
      <c r="J17" s="25">
        <v>21.08364</v>
      </c>
      <c r="K17" s="25">
        <v>0</v>
      </c>
      <c r="L17" s="25">
        <v>0</v>
      </c>
      <c r="M17" s="25">
        <v>12.1794</v>
      </c>
      <c r="N17" s="25">
        <v>9.26716</v>
      </c>
    </row>
    <row r="18" spans="1:14" ht="12.75">
      <c r="A18" s="1" t="s">
        <v>23</v>
      </c>
      <c r="B18" s="36" t="s">
        <v>24</v>
      </c>
      <c r="C18" s="25">
        <v>882.497</v>
      </c>
      <c r="D18" s="25">
        <v>3.83177</v>
      </c>
      <c r="E18" s="25">
        <v>116.328</v>
      </c>
      <c r="F18" s="25">
        <v>126.67289</v>
      </c>
      <c r="G18" s="25">
        <v>882.497</v>
      </c>
      <c r="H18" s="25">
        <v>3.83177</v>
      </c>
      <c r="I18" s="25">
        <v>101.213</v>
      </c>
      <c r="J18" s="25">
        <v>111.33411</v>
      </c>
      <c r="K18" s="25">
        <v>0</v>
      </c>
      <c r="L18" s="25">
        <v>0</v>
      </c>
      <c r="M18" s="25">
        <v>5.266</v>
      </c>
      <c r="N18" s="25">
        <v>6.36358</v>
      </c>
    </row>
    <row r="19" spans="1:14" ht="12.75">
      <c r="A19" s="1" t="s">
        <v>25</v>
      </c>
      <c r="B19" s="36" t="s">
        <v>26</v>
      </c>
      <c r="C19" s="25">
        <v>0</v>
      </c>
      <c r="D19" s="25">
        <v>0</v>
      </c>
      <c r="E19" s="25">
        <v>11.495</v>
      </c>
      <c r="F19" s="25">
        <v>9.84904</v>
      </c>
      <c r="G19" s="25">
        <v>0</v>
      </c>
      <c r="H19" s="25">
        <v>0</v>
      </c>
      <c r="I19" s="25">
        <v>1.2672</v>
      </c>
      <c r="J19" s="25">
        <v>0.6646</v>
      </c>
      <c r="K19" s="25">
        <v>0</v>
      </c>
      <c r="L19" s="25">
        <v>0</v>
      </c>
      <c r="M19" s="25">
        <v>5.343</v>
      </c>
      <c r="N19" s="25">
        <v>7.78298</v>
      </c>
    </row>
    <row r="20" spans="1:14" ht="12.75">
      <c r="A20" s="1" t="s">
        <v>27</v>
      </c>
      <c r="B20" s="36" t="s">
        <v>28</v>
      </c>
      <c r="C20" s="25">
        <v>0</v>
      </c>
      <c r="D20" s="25">
        <v>0</v>
      </c>
      <c r="E20" s="25">
        <v>1989.3024</v>
      </c>
      <c r="F20" s="25">
        <v>2016.50704</v>
      </c>
      <c r="G20" s="25">
        <v>0</v>
      </c>
      <c r="H20" s="25">
        <v>0</v>
      </c>
      <c r="I20" s="25">
        <v>398.7734</v>
      </c>
      <c r="J20" s="25">
        <v>403.92993</v>
      </c>
      <c r="K20" s="25">
        <v>0</v>
      </c>
      <c r="L20" s="25">
        <v>0</v>
      </c>
      <c r="M20" s="25">
        <v>602.2464</v>
      </c>
      <c r="N20" s="25">
        <v>654.65911</v>
      </c>
    </row>
    <row r="21" spans="1:14" ht="12.75">
      <c r="A21" s="1" t="s">
        <v>29</v>
      </c>
      <c r="B21" s="36" t="s">
        <v>30</v>
      </c>
      <c r="C21" s="25">
        <v>0</v>
      </c>
      <c r="D21" s="25">
        <v>0</v>
      </c>
      <c r="E21" s="25">
        <v>179.41</v>
      </c>
      <c r="F21" s="25">
        <v>46.4915</v>
      </c>
      <c r="G21" s="25" t="s">
        <v>133</v>
      </c>
      <c r="H21" s="25" t="s">
        <v>133</v>
      </c>
      <c r="I21" s="25" t="s">
        <v>133</v>
      </c>
      <c r="J21" s="25" t="s">
        <v>133</v>
      </c>
      <c r="K21" s="25" t="s">
        <v>133</v>
      </c>
      <c r="L21" s="25" t="s">
        <v>133</v>
      </c>
      <c r="M21" s="25" t="s">
        <v>133</v>
      </c>
      <c r="N21" s="25" t="s">
        <v>133</v>
      </c>
    </row>
    <row r="22" spans="1:14" ht="22.5">
      <c r="A22" s="1" t="s">
        <v>31</v>
      </c>
      <c r="B22" s="36" t="s">
        <v>32</v>
      </c>
      <c r="C22" s="25">
        <v>66</v>
      </c>
      <c r="D22" s="25">
        <v>23.1</v>
      </c>
      <c r="E22" s="25">
        <v>329.89693</v>
      </c>
      <c r="F22" s="25">
        <v>36.59573</v>
      </c>
      <c r="G22" s="25">
        <v>0</v>
      </c>
      <c r="H22" s="25">
        <v>0</v>
      </c>
      <c r="I22" s="25">
        <v>95.35251</v>
      </c>
      <c r="J22" s="25">
        <v>9.84631</v>
      </c>
      <c r="K22" s="25">
        <v>0</v>
      </c>
      <c r="L22" s="25">
        <v>0</v>
      </c>
      <c r="M22" s="25">
        <v>8.30547</v>
      </c>
      <c r="N22" s="25">
        <v>3.70701</v>
      </c>
    </row>
    <row r="23" spans="1:14" ht="45">
      <c r="A23" s="1" t="s">
        <v>33</v>
      </c>
      <c r="B23" s="36" t="s">
        <v>34</v>
      </c>
      <c r="C23" s="25">
        <v>0</v>
      </c>
      <c r="D23" s="25">
        <v>0</v>
      </c>
      <c r="E23" s="25">
        <v>4.676</v>
      </c>
      <c r="F23" s="25">
        <v>7.18483</v>
      </c>
      <c r="G23" s="25" t="s">
        <v>133</v>
      </c>
      <c r="H23" s="25" t="s">
        <v>133</v>
      </c>
      <c r="I23" s="25" t="s">
        <v>133</v>
      </c>
      <c r="J23" s="25" t="s">
        <v>133</v>
      </c>
      <c r="K23" s="25">
        <v>0</v>
      </c>
      <c r="L23" s="25">
        <v>0</v>
      </c>
      <c r="M23" s="25">
        <v>5.53</v>
      </c>
      <c r="N23" s="25">
        <v>10.4927</v>
      </c>
    </row>
    <row r="24" spans="1:14" ht="33.75">
      <c r="A24" s="1" t="s">
        <v>35</v>
      </c>
      <c r="B24" s="36" t="s">
        <v>36</v>
      </c>
      <c r="C24" s="25">
        <v>0</v>
      </c>
      <c r="D24" s="25">
        <v>0</v>
      </c>
      <c r="E24" s="25">
        <v>0.7839</v>
      </c>
      <c r="F24" s="25">
        <v>2.36171</v>
      </c>
      <c r="G24" s="25">
        <v>0</v>
      </c>
      <c r="H24" s="25">
        <v>0</v>
      </c>
      <c r="I24" s="25">
        <v>0.05888</v>
      </c>
      <c r="J24" s="25">
        <v>0.19054</v>
      </c>
      <c r="K24" s="25">
        <v>0</v>
      </c>
      <c r="L24" s="25">
        <v>0</v>
      </c>
      <c r="M24" s="25">
        <v>0.0997</v>
      </c>
      <c r="N24" s="25">
        <v>0.4698</v>
      </c>
    </row>
    <row r="25" spans="1:14" ht="22.5">
      <c r="A25" s="1" t="s">
        <v>37</v>
      </c>
      <c r="B25" s="36" t="s">
        <v>38</v>
      </c>
      <c r="C25" s="25">
        <v>249.8</v>
      </c>
      <c r="D25" s="25">
        <v>16.49</v>
      </c>
      <c r="E25" s="25">
        <v>34.982</v>
      </c>
      <c r="F25" s="25">
        <v>41.9173</v>
      </c>
      <c r="G25" s="25">
        <v>0</v>
      </c>
      <c r="H25" s="25">
        <v>0</v>
      </c>
      <c r="I25" s="25">
        <v>32.382</v>
      </c>
      <c r="J25" s="25">
        <v>38.6123</v>
      </c>
      <c r="K25" s="25" t="s">
        <v>133</v>
      </c>
      <c r="L25" s="25" t="s">
        <v>133</v>
      </c>
      <c r="M25" s="25" t="s">
        <v>133</v>
      </c>
      <c r="N25" s="25" t="s">
        <v>133</v>
      </c>
    </row>
    <row r="26" spans="1:14" ht="12.75">
      <c r="A26" s="1" t="s">
        <v>39</v>
      </c>
      <c r="B26" s="36" t="s">
        <v>40</v>
      </c>
      <c r="C26" s="25" t="s">
        <v>133</v>
      </c>
      <c r="D26" s="25" t="s">
        <v>133</v>
      </c>
      <c r="E26" s="25" t="s">
        <v>133</v>
      </c>
      <c r="F26" s="25" t="s">
        <v>133</v>
      </c>
      <c r="G26" s="25" t="s">
        <v>133</v>
      </c>
      <c r="H26" s="25" t="s">
        <v>133</v>
      </c>
      <c r="I26" s="25" t="s">
        <v>133</v>
      </c>
      <c r="J26" s="25" t="s">
        <v>133</v>
      </c>
      <c r="K26" s="25" t="s">
        <v>133</v>
      </c>
      <c r="L26" s="25" t="s">
        <v>133</v>
      </c>
      <c r="M26" s="25" t="s">
        <v>133</v>
      </c>
      <c r="N26" s="25" t="s">
        <v>133</v>
      </c>
    </row>
    <row r="27" spans="1:14" ht="22.5">
      <c r="A27" s="1" t="s">
        <v>41</v>
      </c>
      <c r="B27" s="36" t="s">
        <v>42</v>
      </c>
      <c r="C27" s="25">
        <v>0</v>
      </c>
      <c r="D27" s="25">
        <v>0</v>
      </c>
      <c r="E27" s="25">
        <v>720.9566</v>
      </c>
      <c r="F27" s="25">
        <v>778.64804</v>
      </c>
      <c r="G27" s="25">
        <v>0</v>
      </c>
      <c r="H27" s="25">
        <v>0</v>
      </c>
      <c r="I27" s="25">
        <v>156.4322</v>
      </c>
      <c r="J27" s="25">
        <v>124.37635</v>
      </c>
      <c r="K27" s="25">
        <v>0</v>
      </c>
      <c r="L27" s="25">
        <v>0</v>
      </c>
      <c r="M27" s="25">
        <v>52.9232</v>
      </c>
      <c r="N27" s="25">
        <v>67.84033</v>
      </c>
    </row>
    <row r="28" spans="1:14" ht="12.75">
      <c r="A28" s="1" t="s">
        <v>43</v>
      </c>
      <c r="B28" s="36" t="s">
        <v>44</v>
      </c>
      <c r="C28" s="25">
        <v>81.004</v>
      </c>
      <c r="D28" s="25">
        <v>0.7646</v>
      </c>
      <c r="E28" s="25">
        <v>5157.0933</v>
      </c>
      <c r="F28" s="25">
        <v>5412.15493</v>
      </c>
      <c r="G28" s="25">
        <v>81.004</v>
      </c>
      <c r="H28" s="25">
        <v>0.7646</v>
      </c>
      <c r="I28" s="25">
        <v>1347.7524</v>
      </c>
      <c r="J28" s="25">
        <v>1279.26967</v>
      </c>
      <c r="K28" s="25">
        <v>0</v>
      </c>
      <c r="L28" s="25">
        <v>0</v>
      </c>
      <c r="M28" s="25">
        <v>1530.2624</v>
      </c>
      <c r="N28" s="25">
        <v>1589.69394</v>
      </c>
    </row>
    <row r="29" spans="1:14" ht="12.75">
      <c r="A29" s="1" t="s">
        <v>45</v>
      </c>
      <c r="B29" s="36" t="s">
        <v>46</v>
      </c>
      <c r="C29" s="25">
        <v>132.662</v>
      </c>
      <c r="D29" s="25">
        <v>0.99989</v>
      </c>
      <c r="E29" s="25">
        <v>493.7245</v>
      </c>
      <c r="F29" s="25">
        <v>434.05227</v>
      </c>
      <c r="G29" s="25">
        <v>132.662</v>
      </c>
      <c r="H29" s="25">
        <v>0.99989</v>
      </c>
      <c r="I29" s="25">
        <v>366.4075</v>
      </c>
      <c r="J29" s="25">
        <v>293.91775</v>
      </c>
      <c r="K29" s="25">
        <v>18.012</v>
      </c>
      <c r="L29" s="25">
        <v>0.23956</v>
      </c>
      <c r="M29" s="25">
        <v>65.065</v>
      </c>
      <c r="N29" s="25">
        <v>91.74165</v>
      </c>
    </row>
    <row r="30" spans="1:14" ht="12.75">
      <c r="A30" s="1" t="s">
        <v>47</v>
      </c>
      <c r="B30" s="36" t="s">
        <v>48</v>
      </c>
      <c r="C30" s="25">
        <v>0</v>
      </c>
      <c r="D30" s="25">
        <v>0</v>
      </c>
      <c r="E30" s="25">
        <v>171.175</v>
      </c>
      <c r="F30" s="25">
        <v>35.92653</v>
      </c>
      <c r="G30" s="25" t="s">
        <v>133</v>
      </c>
      <c r="H30" s="25" t="s">
        <v>133</v>
      </c>
      <c r="I30" s="25" t="s">
        <v>133</v>
      </c>
      <c r="J30" s="25" t="s">
        <v>133</v>
      </c>
      <c r="K30" s="25">
        <v>0</v>
      </c>
      <c r="L30" s="25">
        <v>0</v>
      </c>
      <c r="M30" s="25">
        <v>6.074</v>
      </c>
      <c r="N30" s="25">
        <v>8.942</v>
      </c>
    </row>
    <row r="31" spans="1:14" ht="12.75">
      <c r="A31" s="1" t="s">
        <v>49</v>
      </c>
      <c r="B31" s="36" t="s">
        <v>50</v>
      </c>
      <c r="C31" s="25">
        <v>0</v>
      </c>
      <c r="D31" s="25">
        <v>0</v>
      </c>
      <c r="E31" s="25">
        <v>759.8945</v>
      </c>
      <c r="F31" s="25">
        <v>460.71977</v>
      </c>
      <c r="G31" s="25">
        <v>0</v>
      </c>
      <c r="H31" s="25">
        <v>0</v>
      </c>
      <c r="I31" s="25">
        <v>393.0685</v>
      </c>
      <c r="J31" s="25">
        <v>236.77516</v>
      </c>
      <c r="K31" s="25">
        <v>18</v>
      </c>
      <c r="L31" s="25">
        <v>0.09477</v>
      </c>
      <c r="M31" s="25">
        <v>124.189</v>
      </c>
      <c r="N31" s="25">
        <v>128.48723</v>
      </c>
    </row>
    <row r="32" spans="1:14" ht="22.5">
      <c r="A32" s="1" t="s">
        <v>51</v>
      </c>
      <c r="B32" s="36" t="s">
        <v>52</v>
      </c>
      <c r="C32" s="25">
        <v>0</v>
      </c>
      <c r="D32" s="25">
        <v>0</v>
      </c>
      <c r="E32" s="25">
        <v>2225.5683</v>
      </c>
      <c r="F32" s="25">
        <v>2553.09401</v>
      </c>
      <c r="G32" s="25" t="s">
        <v>133</v>
      </c>
      <c r="H32" s="25" t="s">
        <v>133</v>
      </c>
      <c r="I32" s="25" t="s">
        <v>133</v>
      </c>
      <c r="J32" s="25" t="s">
        <v>133</v>
      </c>
      <c r="K32" s="25">
        <v>0</v>
      </c>
      <c r="L32" s="25">
        <v>0</v>
      </c>
      <c r="M32" s="25">
        <v>0.66</v>
      </c>
      <c r="N32" s="25">
        <v>0.85924</v>
      </c>
    </row>
    <row r="33" spans="1:14" ht="12.75">
      <c r="A33" s="1" t="s">
        <v>53</v>
      </c>
      <c r="B33" s="36" t="s">
        <v>54</v>
      </c>
      <c r="C33" s="25">
        <v>36.028</v>
      </c>
      <c r="D33" s="25">
        <v>0.23779</v>
      </c>
      <c r="E33" s="25">
        <v>458.673</v>
      </c>
      <c r="F33" s="25">
        <v>377.67011</v>
      </c>
      <c r="G33" s="25">
        <v>36.028</v>
      </c>
      <c r="H33" s="25">
        <v>0.23779</v>
      </c>
      <c r="I33" s="25">
        <v>76.8515</v>
      </c>
      <c r="J33" s="25">
        <v>61.41704</v>
      </c>
      <c r="K33" s="25">
        <v>37.837</v>
      </c>
      <c r="L33" s="25">
        <v>0.49984</v>
      </c>
      <c r="M33" s="25">
        <v>90.208</v>
      </c>
      <c r="N33" s="25">
        <v>112.8896</v>
      </c>
    </row>
    <row r="34" spans="1:14" ht="33.75" customHeight="1">
      <c r="A34" s="1" t="s">
        <v>55</v>
      </c>
      <c r="B34" s="36" t="s">
        <v>56</v>
      </c>
      <c r="C34" s="25">
        <v>0</v>
      </c>
      <c r="D34" s="25">
        <v>0</v>
      </c>
      <c r="E34" s="25">
        <v>24.19386</v>
      </c>
      <c r="F34" s="25">
        <v>26.39267</v>
      </c>
      <c r="G34" s="25" t="s">
        <v>133</v>
      </c>
      <c r="H34" s="25" t="s">
        <v>133</v>
      </c>
      <c r="I34" s="25" t="s">
        <v>133</v>
      </c>
      <c r="J34" s="25" t="s">
        <v>133</v>
      </c>
      <c r="K34" s="25">
        <v>0</v>
      </c>
      <c r="L34" s="25">
        <v>0</v>
      </c>
      <c r="M34" s="25">
        <v>0.03</v>
      </c>
      <c r="N34" s="25">
        <v>0.10802</v>
      </c>
    </row>
    <row r="35" spans="1:14" ht="22.5">
      <c r="A35" s="1" t="s">
        <v>57</v>
      </c>
      <c r="B35" s="36" t="s">
        <v>58</v>
      </c>
      <c r="C35" s="25">
        <v>0</v>
      </c>
      <c r="D35" s="25">
        <v>0</v>
      </c>
      <c r="E35" s="25">
        <v>416.7446</v>
      </c>
      <c r="F35" s="25">
        <v>109.92353</v>
      </c>
      <c r="G35" s="25">
        <v>0</v>
      </c>
      <c r="H35" s="25">
        <v>0</v>
      </c>
      <c r="I35" s="25">
        <v>416.727</v>
      </c>
      <c r="J35" s="25">
        <v>109.67296</v>
      </c>
      <c r="K35" s="25">
        <v>0</v>
      </c>
      <c r="L35" s="25">
        <v>0</v>
      </c>
      <c r="M35" s="25">
        <v>0.011</v>
      </c>
      <c r="N35" s="25">
        <v>0.1363</v>
      </c>
    </row>
    <row r="36" spans="1:14" ht="22.5">
      <c r="A36" s="1" t="s">
        <v>59</v>
      </c>
      <c r="B36" s="36" t="s">
        <v>60</v>
      </c>
      <c r="C36" s="25">
        <v>0</v>
      </c>
      <c r="D36" s="25">
        <v>0</v>
      </c>
      <c r="E36" s="25">
        <v>8.1952</v>
      </c>
      <c r="F36" s="25">
        <v>76.961</v>
      </c>
      <c r="G36" s="25">
        <v>0</v>
      </c>
      <c r="H36" s="25">
        <v>0</v>
      </c>
      <c r="I36" s="25">
        <v>2.16828</v>
      </c>
      <c r="J36" s="25">
        <v>14.96946</v>
      </c>
      <c r="K36" s="25">
        <v>0</v>
      </c>
      <c r="L36" s="25">
        <v>0</v>
      </c>
      <c r="M36" s="25">
        <v>1.1335</v>
      </c>
      <c r="N36" s="25">
        <v>9.0106</v>
      </c>
    </row>
    <row r="37" spans="1:14" ht="12.75">
      <c r="A37" s="1" t="s">
        <v>61</v>
      </c>
      <c r="B37" s="36" t="s">
        <v>62</v>
      </c>
      <c r="C37" s="25">
        <v>0</v>
      </c>
      <c r="D37" s="25">
        <v>0</v>
      </c>
      <c r="E37" s="25">
        <v>0.30244</v>
      </c>
      <c r="F37" s="25">
        <v>3.03699</v>
      </c>
      <c r="G37" s="25">
        <v>0</v>
      </c>
      <c r="H37" s="25">
        <v>0</v>
      </c>
      <c r="I37" s="25">
        <v>0.0692</v>
      </c>
      <c r="J37" s="25">
        <v>0.45349</v>
      </c>
      <c r="K37" s="25">
        <v>0</v>
      </c>
      <c r="L37" s="25">
        <v>0</v>
      </c>
      <c r="M37" s="25">
        <v>0.0611</v>
      </c>
      <c r="N37" s="25">
        <v>0.6414</v>
      </c>
    </row>
    <row r="38" spans="1:14" ht="12.75">
      <c r="A38" s="1" t="s">
        <v>63</v>
      </c>
      <c r="B38" s="36" t="s">
        <v>64</v>
      </c>
      <c r="C38" s="25">
        <v>0</v>
      </c>
      <c r="D38" s="25">
        <v>0</v>
      </c>
      <c r="E38" s="25">
        <v>0.13404</v>
      </c>
      <c r="F38" s="25">
        <v>2.39889</v>
      </c>
      <c r="G38" s="25">
        <v>0</v>
      </c>
      <c r="H38" s="25">
        <v>0</v>
      </c>
      <c r="I38" s="25">
        <v>0.03096</v>
      </c>
      <c r="J38" s="25">
        <v>0.39925</v>
      </c>
      <c r="K38" s="25">
        <v>0</v>
      </c>
      <c r="L38" s="25">
        <v>0</v>
      </c>
      <c r="M38" s="25">
        <v>0.063</v>
      </c>
      <c r="N38" s="25">
        <v>1.05</v>
      </c>
    </row>
    <row r="39" spans="1:14" ht="12.75">
      <c r="A39" s="1" t="s">
        <v>65</v>
      </c>
      <c r="B39" s="36" t="s">
        <v>66</v>
      </c>
      <c r="C39" s="25">
        <v>0</v>
      </c>
      <c r="D39" s="25">
        <v>0</v>
      </c>
      <c r="E39" s="25">
        <v>0.022</v>
      </c>
      <c r="F39" s="25">
        <v>0.19885</v>
      </c>
      <c r="G39" s="25" t="s">
        <v>133</v>
      </c>
      <c r="H39" s="25" t="s">
        <v>133</v>
      </c>
      <c r="I39" s="25" t="s">
        <v>133</v>
      </c>
      <c r="J39" s="25" t="s">
        <v>133</v>
      </c>
      <c r="K39" s="25">
        <v>0</v>
      </c>
      <c r="L39" s="25">
        <v>0</v>
      </c>
      <c r="M39" s="25">
        <v>0.0066</v>
      </c>
      <c r="N39" s="25">
        <v>0.0475</v>
      </c>
    </row>
    <row r="40" spans="1:14" ht="22.5">
      <c r="A40" s="1" t="s">
        <v>67</v>
      </c>
      <c r="B40" s="36" t="s">
        <v>68</v>
      </c>
      <c r="C40" s="25">
        <v>0</v>
      </c>
      <c r="D40" s="25">
        <v>0</v>
      </c>
      <c r="E40" s="25">
        <v>0.37808</v>
      </c>
      <c r="F40" s="25">
        <v>1.22202</v>
      </c>
      <c r="G40" s="25">
        <v>0</v>
      </c>
      <c r="H40" s="25">
        <v>0</v>
      </c>
      <c r="I40" s="25">
        <v>0.10808</v>
      </c>
      <c r="J40" s="25">
        <v>0.23484</v>
      </c>
      <c r="K40" s="25">
        <v>0</v>
      </c>
      <c r="L40" s="25">
        <v>0</v>
      </c>
      <c r="M40" s="25">
        <v>0.08615</v>
      </c>
      <c r="N40" s="25">
        <v>0.2465</v>
      </c>
    </row>
    <row r="41" spans="1:14" ht="22.5">
      <c r="A41" s="1" t="s">
        <v>69</v>
      </c>
      <c r="B41" s="36" t="s">
        <v>70</v>
      </c>
      <c r="C41" s="25">
        <v>0</v>
      </c>
      <c r="D41" s="25">
        <v>0</v>
      </c>
      <c r="E41" s="25">
        <v>60.01616</v>
      </c>
      <c r="F41" s="25">
        <v>97.45133</v>
      </c>
      <c r="G41" s="25">
        <v>0</v>
      </c>
      <c r="H41" s="25">
        <v>0</v>
      </c>
      <c r="I41" s="25">
        <v>20.41358</v>
      </c>
      <c r="J41" s="25">
        <v>18.96349</v>
      </c>
      <c r="K41" s="25">
        <v>0</v>
      </c>
      <c r="L41" s="25">
        <v>0</v>
      </c>
      <c r="M41" s="25">
        <v>41.51184</v>
      </c>
      <c r="N41" s="25">
        <v>86.6208</v>
      </c>
    </row>
    <row r="42" spans="1:14" ht="12.75">
      <c r="A42" s="1" t="s">
        <v>71</v>
      </c>
      <c r="B42" s="36" t="s">
        <v>72</v>
      </c>
      <c r="C42" s="25">
        <v>63371.78</v>
      </c>
      <c r="D42" s="25">
        <v>15805.3812</v>
      </c>
      <c r="E42" s="25">
        <v>57966.167</v>
      </c>
      <c r="F42" s="25">
        <v>9640.71611</v>
      </c>
      <c r="G42" s="25">
        <v>26786.68</v>
      </c>
      <c r="H42" s="25">
        <v>6217.4972</v>
      </c>
      <c r="I42" s="25">
        <v>22581.236</v>
      </c>
      <c r="J42" s="25">
        <v>1955.59259</v>
      </c>
      <c r="K42" s="25">
        <v>2296.55</v>
      </c>
      <c r="L42" s="25">
        <v>482.388</v>
      </c>
      <c r="M42" s="25">
        <v>22233.57</v>
      </c>
      <c r="N42" s="25">
        <v>3747.99166</v>
      </c>
    </row>
    <row r="43" spans="1:14" ht="12.75">
      <c r="A43" s="1" t="s">
        <v>73</v>
      </c>
      <c r="B43" s="36" t="s">
        <v>74</v>
      </c>
      <c r="C43" s="25">
        <v>0</v>
      </c>
      <c r="D43" s="25">
        <v>0</v>
      </c>
      <c r="E43" s="25">
        <v>0.012</v>
      </c>
      <c r="F43" s="25">
        <v>0.021</v>
      </c>
      <c r="G43" s="25">
        <v>0</v>
      </c>
      <c r="H43" s="25">
        <v>0</v>
      </c>
      <c r="I43" s="25">
        <v>0.006</v>
      </c>
      <c r="J43" s="25">
        <v>0.012</v>
      </c>
      <c r="K43" s="25" t="s">
        <v>133</v>
      </c>
      <c r="L43" s="25" t="s">
        <v>133</v>
      </c>
      <c r="M43" s="25" t="s">
        <v>133</v>
      </c>
      <c r="N43" s="25" t="s">
        <v>133</v>
      </c>
    </row>
    <row r="44" spans="1:14" ht="12.75">
      <c r="A44" s="1" t="s">
        <v>75</v>
      </c>
      <c r="B44" s="36" t="s">
        <v>76</v>
      </c>
      <c r="C44" s="25">
        <v>5833.84</v>
      </c>
      <c r="D44" s="25">
        <v>1204.9534</v>
      </c>
      <c r="E44" s="25">
        <v>2302.1</v>
      </c>
      <c r="F44" s="25">
        <v>178.76893</v>
      </c>
      <c r="G44" s="25">
        <v>196</v>
      </c>
      <c r="H44" s="25">
        <v>39.2</v>
      </c>
      <c r="I44" s="25">
        <v>0</v>
      </c>
      <c r="J44" s="25">
        <v>0</v>
      </c>
      <c r="K44" s="25">
        <v>6171.55</v>
      </c>
      <c r="L44" s="25">
        <v>1301.47325</v>
      </c>
      <c r="M44" s="25">
        <v>2841.61</v>
      </c>
      <c r="N44" s="25">
        <v>302.70226</v>
      </c>
    </row>
    <row r="45" spans="1:14" ht="12.75">
      <c r="A45" s="1" t="s">
        <v>77</v>
      </c>
      <c r="B45" s="36" t="s">
        <v>78</v>
      </c>
      <c r="C45" s="25">
        <v>0</v>
      </c>
      <c r="D45" s="25">
        <v>0</v>
      </c>
      <c r="E45" s="25">
        <v>0.014</v>
      </c>
      <c r="F45" s="25">
        <v>0.033</v>
      </c>
      <c r="G45" s="25" t="s">
        <v>133</v>
      </c>
      <c r="H45" s="25" t="s">
        <v>133</v>
      </c>
      <c r="I45" s="25" t="s">
        <v>133</v>
      </c>
      <c r="J45" s="25" t="s">
        <v>133</v>
      </c>
      <c r="K45" s="25">
        <v>0</v>
      </c>
      <c r="L45" s="25">
        <v>0</v>
      </c>
      <c r="M45" s="25">
        <v>0.007</v>
      </c>
      <c r="N45" s="25">
        <v>0.016</v>
      </c>
    </row>
    <row r="46" spans="1:14" ht="12.75">
      <c r="A46" s="1" t="s">
        <v>79</v>
      </c>
      <c r="B46" s="36" t="s">
        <v>80</v>
      </c>
      <c r="C46" s="25">
        <v>0</v>
      </c>
      <c r="D46" s="25">
        <v>0</v>
      </c>
      <c r="E46" s="25">
        <v>2.57239</v>
      </c>
      <c r="F46" s="25">
        <v>3.87842</v>
      </c>
      <c r="G46" s="25">
        <v>0</v>
      </c>
      <c r="H46" s="25">
        <v>0</v>
      </c>
      <c r="I46" s="25">
        <v>0.414</v>
      </c>
      <c r="J46" s="25">
        <v>0.3953</v>
      </c>
      <c r="K46" s="25">
        <v>0</v>
      </c>
      <c r="L46" s="25">
        <v>0</v>
      </c>
      <c r="M46" s="25">
        <v>6.22421</v>
      </c>
      <c r="N46" s="25">
        <v>12.21571</v>
      </c>
    </row>
    <row r="47" spans="1:14" ht="12.75">
      <c r="A47" s="1" t="s">
        <v>81</v>
      </c>
      <c r="B47" s="36" t="s">
        <v>82</v>
      </c>
      <c r="C47" s="25">
        <v>0</v>
      </c>
      <c r="D47" s="25">
        <v>0</v>
      </c>
      <c r="E47" s="25">
        <v>64.0536</v>
      </c>
      <c r="F47" s="25">
        <v>84.08158</v>
      </c>
      <c r="G47" s="25">
        <v>0</v>
      </c>
      <c r="H47" s="25">
        <v>0</v>
      </c>
      <c r="I47" s="25">
        <v>20.9571</v>
      </c>
      <c r="J47" s="25">
        <v>19.38556</v>
      </c>
      <c r="K47" s="25">
        <v>0</v>
      </c>
      <c r="L47" s="25">
        <v>0</v>
      </c>
      <c r="M47" s="25">
        <v>7.896</v>
      </c>
      <c r="N47" s="25">
        <v>8.21704</v>
      </c>
    </row>
    <row r="48" spans="1:14" ht="12.75">
      <c r="A48" s="1" t="s">
        <v>83</v>
      </c>
      <c r="B48" s="36" t="s">
        <v>84</v>
      </c>
      <c r="C48" s="25">
        <v>0</v>
      </c>
      <c r="D48" s="25">
        <v>0</v>
      </c>
      <c r="E48" s="25">
        <v>12</v>
      </c>
      <c r="F48" s="25">
        <v>18.2911</v>
      </c>
      <c r="G48" s="25" t="s">
        <v>133</v>
      </c>
      <c r="H48" s="25" t="s">
        <v>133</v>
      </c>
      <c r="I48" s="25" t="s">
        <v>133</v>
      </c>
      <c r="J48" s="25" t="s">
        <v>133</v>
      </c>
      <c r="K48" s="25">
        <v>0</v>
      </c>
      <c r="L48" s="25">
        <v>0</v>
      </c>
      <c r="M48" s="25">
        <v>20</v>
      </c>
      <c r="N48" s="25">
        <v>32.66129</v>
      </c>
    </row>
    <row r="49" spans="1:14" ht="12.75">
      <c r="A49" s="1" t="s">
        <v>85</v>
      </c>
      <c r="B49" s="36" t="s">
        <v>86</v>
      </c>
      <c r="C49" s="25">
        <v>0</v>
      </c>
      <c r="D49" s="25">
        <v>0</v>
      </c>
      <c r="E49" s="25">
        <v>205.2224</v>
      </c>
      <c r="F49" s="25">
        <v>49.99895</v>
      </c>
      <c r="G49" s="25">
        <v>0</v>
      </c>
      <c r="H49" s="25">
        <v>0</v>
      </c>
      <c r="I49" s="25">
        <v>17.8034</v>
      </c>
      <c r="J49" s="25">
        <v>16.72294</v>
      </c>
      <c r="K49" s="25">
        <v>0</v>
      </c>
      <c r="L49" s="25">
        <v>0</v>
      </c>
      <c r="M49" s="25">
        <v>0.725</v>
      </c>
      <c r="N49" s="25">
        <v>0.648</v>
      </c>
    </row>
    <row r="50" spans="1:14" ht="12.75">
      <c r="A50" s="1" t="s">
        <v>87</v>
      </c>
      <c r="B50" s="36" t="s">
        <v>88</v>
      </c>
      <c r="C50" s="25">
        <v>9545.849</v>
      </c>
      <c r="D50" s="25">
        <v>5131.65707</v>
      </c>
      <c r="E50" s="25">
        <v>60</v>
      </c>
      <c r="F50" s="25">
        <v>0.92</v>
      </c>
      <c r="G50" s="25">
        <v>974.34</v>
      </c>
      <c r="H50" s="25">
        <v>492.27195</v>
      </c>
      <c r="I50" s="25">
        <v>60</v>
      </c>
      <c r="J50" s="25">
        <v>0.92</v>
      </c>
      <c r="K50" s="25">
        <v>5455.43</v>
      </c>
      <c r="L50" s="25">
        <v>2059.217</v>
      </c>
      <c r="M50" s="25">
        <v>0</v>
      </c>
      <c r="N50" s="25">
        <v>0</v>
      </c>
    </row>
    <row r="51" spans="1:14" ht="22.5">
      <c r="A51" s="1" t="s">
        <v>89</v>
      </c>
      <c r="B51" s="36" t="s">
        <v>90</v>
      </c>
      <c r="C51" s="25">
        <v>0</v>
      </c>
      <c r="D51" s="25">
        <v>0</v>
      </c>
      <c r="E51" s="25">
        <v>12.329</v>
      </c>
      <c r="F51" s="25">
        <v>5.19129</v>
      </c>
      <c r="G51" s="25">
        <v>0</v>
      </c>
      <c r="H51" s="25">
        <v>0</v>
      </c>
      <c r="I51" s="25">
        <v>12.329</v>
      </c>
      <c r="J51" s="25">
        <v>5.19129</v>
      </c>
      <c r="K51" s="25" t="s">
        <v>133</v>
      </c>
      <c r="L51" s="25" t="s">
        <v>133</v>
      </c>
      <c r="M51" s="25" t="s">
        <v>133</v>
      </c>
      <c r="N51" s="25" t="s">
        <v>133</v>
      </c>
    </row>
    <row r="52" spans="1:14" ht="12.75">
      <c r="A52" s="1" t="s">
        <v>91</v>
      </c>
      <c r="B52" s="36" t="s">
        <v>92</v>
      </c>
      <c r="C52" s="25">
        <v>3797.7542</v>
      </c>
      <c r="D52" s="25">
        <v>1726.30713</v>
      </c>
      <c r="E52" s="25">
        <v>1026.2</v>
      </c>
      <c r="F52" s="25">
        <v>77.466</v>
      </c>
      <c r="G52" s="25">
        <v>0</v>
      </c>
      <c r="H52" s="25">
        <v>0</v>
      </c>
      <c r="I52" s="25">
        <v>0.004</v>
      </c>
      <c r="J52" s="25">
        <v>0.008</v>
      </c>
      <c r="K52" s="25">
        <v>4056</v>
      </c>
      <c r="L52" s="25">
        <v>2019.71</v>
      </c>
      <c r="M52" s="25">
        <v>0.064</v>
      </c>
      <c r="N52" s="25">
        <v>0.258</v>
      </c>
    </row>
    <row r="53" spans="1:14" ht="12.75">
      <c r="A53" s="1" t="s">
        <v>93</v>
      </c>
      <c r="B53" s="36" t="s">
        <v>94</v>
      </c>
      <c r="C53" s="25" t="s">
        <v>133</v>
      </c>
      <c r="D53" s="25" t="s">
        <v>133</v>
      </c>
      <c r="E53" s="25" t="s">
        <v>133</v>
      </c>
      <c r="F53" s="25" t="s">
        <v>133</v>
      </c>
      <c r="G53" s="25" t="s">
        <v>133</v>
      </c>
      <c r="H53" s="25" t="s">
        <v>133</v>
      </c>
      <c r="I53" s="25" t="s">
        <v>133</v>
      </c>
      <c r="J53" s="25" t="s">
        <v>133</v>
      </c>
      <c r="K53" s="25" t="s">
        <v>133</v>
      </c>
      <c r="L53" s="25" t="s">
        <v>133</v>
      </c>
      <c r="M53" s="25" t="s">
        <v>133</v>
      </c>
      <c r="N53" s="25" t="s">
        <v>133</v>
      </c>
    </row>
    <row r="54" spans="1:14" ht="12.75">
      <c r="A54" s="1" t="s">
        <v>95</v>
      </c>
      <c r="B54" s="36" t="s">
        <v>96</v>
      </c>
      <c r="C54" s="25">
        <v>145196.10765</v>
      </c>
      <c r="D54" s="25">
        <v>69462.29615</v>
      </c>
      <c r="E54" s="25">
        <v>137134.6668</v>
      </c>
      <c r="F54" s="25">
        <v>52837.83719</v>
      </c>
      <c r="G54" s="25">
        <v>21596.298</v>
      </c>
      <c r="H54" s="25">
        <v>10524.45516</v>
      </c>
      <c r="I54" s="25">
        <v>44168.0187</v>
      </c>
      <c r="J54" s="25">
        <v>19271.12726</v>
      </c>
      <c r="K54" s="25">
        <v>20316.5636</v>
      </c>
      <c r="L54" s="25">
        <v>9604.44199</v>
      </c>
      <c r="M54" s="25">
        <v>57174.449</v>
      </c>
      <c r="N54" s="25">
        <v>24509.62852</v>
      </c>
    </row>
    <row r="55" spans="1:14" ht="22.5">
      <c r="A55" s="1" t="s">
        <v>97</v>
      </c>
      <c r="B55" s="36" t="s">
        <v>98</v>
      </c>
      <c r="C55" s="25">
        <v>0</v>
      </c>
      <c r="D55" s="25">
        <v>0</v>
      </c>
      <c r="E55" s="25">
        <v>1.18226</v>
      </c>
      <c r="F55" s="25">
        <v>6.56585</v>
      </c>
      <c r="G55" s="25">
        <v>0</v>
      </c>
      <c r="H55" s="25">
        <v>0</v>
      </c>
      <c r="I55" s="25">
        <v>0.32912</v>
      </c>
      <c r="J55" s="25">
        <v>1.50273</v>
      </c>
      <c r="K55" s="25">
        <v>0</v>
      </c>
      <c r="L55" s="25">
        <v>0</v>
      </c>
      <c r="M55" s="25">
        <v>0.25416</v>
      </c>
      <c r="N55" s="25">
        <v>1.47407</v>
      </c>
    </row>
    <row r="56" spans="1:14" ht="12.75">
      <c r="A56" s="1" t="s">
        <v>99</v>
      </c>
      <c r="B56" s="36" t="s">
        <v>100</v>
      </c>
      <c r="C56" s="25">
        <v>0</v>
      </c>
      <c r="D56" s="25">
        <v>0</v>
      </c>
      <c r="E56" s="25">
        <v>4.98672</v>
      </c>
      <c r="F56" s="25">
        <v>32.98605</v>
      </c>
      <c r="G56" s="25">
        <v>0</v>
      </c>
      <c r="H56" s="25">
        <v>0</v>
      </c>
      <c r="I56" s="25">
        <v>0.32654</v>
      </c>
      <c r="J56" s="25">
        <v>1.94529</v>
      </c>
      <c r="K56" s="25">
        <v>0</v>
      </c>
      <c r="L56" s="25">
        <v>0</v>
      </c>
      <c r="M56" s="25">
        <v>0.45656</v>
      </c>
      <c r="N56" s="25">
        <v>5.59563</v>
      </c>
    </row>
    <row r="57" spans="1:14" ht="22.5">
      <c r="A57" s="1" t="s">
        <v>101</v>
      </c>
      <c r="B57" s="36" t="s">
        <v>102</v>
      </c>
      <c r="C57" s="25">
        <v>0</v>
      </c>
      <c r="D57" s="25">
        <v>0</v>
      </c>
      <c r="E57" s="25">
        <v>0.395</v>
      </c>
      <c r="F57" s="25">
        <v>7.50164</v>
      </c>
      <c r="G57" s="25" t="s">
        <v>133</v>
      </c>
      <c r="H57" s="25" t="s">
        <v>133</v>
      </c>
      <c r="I57" s="25" t="s">
        <v>133</v>
      </c>
      <c r="J57" s="25" t="s">
        <v>133</v>
      </c>
      <c r="K57" s="25" t="s">
        <v>133</v>
      </c>
      <c r="L57" s="25" t="s">
        <v>133</v>
      </c>
      <c r="M57" s="25" t="s">
        <v>133</v>
      </c>
      <c r="N57" s="25" t="s">
        <v>133</v>
      </c>
    </row>
    <row r="58" spans="1:14" ht="45">
      <c r="A58" s="1" t="s">
        <v>103</v>
      </c>
      <c r="B58" s="36" t="s">
        <v>104</v>
      </c>
      <c r="C58" s="25">
        <v>0</v>
      </c>
      <c r="D58" s="25">
        <v>0</v>
      </c>
      <c r="E58" s="25">
        <v>0.61074</v>
      </c>
      <c r="F58" s="25">
        <v>0.12846</v>
      </c>
      <c r="G58" s="25">
        <v>0</v>
      </c>
      <c r="H58" s="25">
        <v>0</v>
      </c>
      <c r="I58" s="25">
        <v>0.607</v>
      </c>
      <c r="J58" s="25">
        <v>0.1214</v>
      </c>
      <c r="K58" s="25">
        <v>0</v>
      </c>
      <c r="L58" s="25">
        <v>0</v>
      </c>
      <c r="M58" s="25">
        <v>17.91794</v>
      </c>
      <c r="N58" s="25">
        <v>20.30637</v>
      </c>
    </row>
    <row r="59" spans="1:14" ht="56.25">
      <c r="A59" s="1" t="s">
        <v>105</v>
      </c>
      <c r="B59" s="36" t="s">
        <v>106</v>
      </c>
      <c r="C59" s="25">
        <v>0.45</v>
      </c>
      <c r="D59" s="25">
        <v>1.91893</v>
      </c>
      <c r="E59" s="25">
        <v>4.062</v>
      </c>
      <c r="F59" s="25">
        <v>10.85852</v>
      </c>
      <c r="G59" s="25">
        <v>0</v>
      </c>
      <c r="H59" s="25">
        <v>0</v>
      </c>
      <c r="I59" s="25">
        <v>3.494</v>
      </c>
      <c r="J59" s="25">
        <v>4.21032</v>
      </c>
      <c r="K59" s="25" t="s">
        <v>133</v>
      </c>
      <c r="L59" s="25" t="s">
        <v>133</v>
      </c>
      <c r="M59" s="25" t="s">
        <v>133</v>
      </c>
      <c r="N59" s="25" t="s">
        <v>133</v>
      </c>
    </row>
    <row r="60" spans="1:14" ht="33.75">
      <c r="A60" s="1" t="s">
        <v>107</v>
      </c>
      <c r="B60" s="36" t="s">
        <v>108</v>
      </c>
      <c r="C60" s="25" t="s">
        <v>133</v>
      </c>
      <c r="D60" s="25" t="s">
        <v>133</v>
      </c>
      <c r="E60" s="25" t="s">
        <v>133</v>
      </c>
      <c r="F60" s="25" t="s">
        <v>133</v>
      </c>
      <c r="G60" s="25" t="s">
        <v>133</v>
      </c>
      <c r="H60" s="25" t="s">
        <v>133</v>
      </c>
      <c r="I60" s="25" t="s">
        <v>133</v>
      </c>
      <c r="J60" s="25" t="s">
        <v>133</v>
      </c>
      <c r="K60" s="25" t="s">
        <v>133</v>
      </c>
      <c r="L60" s="25" t="s">
        <v>133</v>
      </c>
      <c r="M60" s="25" t="s">
        <v>133</v>
      </c>
      <c r="N60" s="25" t="s">
        <v>133</v>
      </c>
    </row>
    <row r="61" spans="1:14" ht="45">
      <c r="A61" s="1" t="s">
        <v>109</v>
      </c>
      <c r="B61" s="36" t="s">
        <v>110</v>
      </c>
      <c r="C61" s="25">
        <v>23.7</v>
      </c>
      <c r="D61" s="25">
        <v>1.66758</v>
      </c>
      <c r="E61" s="25">
        <v>0</v>
      </c>
      <c r="F61" s="25">
        <v>0</v>
      </c>
      <c r="G61" s="25" t="s">
        <v>133</v>
      </c>
      <c r="H61" s="25" t="s">
        <v>133</v>
      </c>
      <c r="I61" s="25" t="s">
        <v>133</v>
      </c>
      <c r="J61" s="25" t="s">
        <v>133</v>
      </c>
      <c r="K61" s="25" t="s">
        <v>133</v>
      </c>
      <c r="L61" s="25" t="s">
        <v>133</v>
      </c>
      <c r="M61" s="25" t="s">
        <v>133</v>
      </c>
      <c r="N61" s="25" t="s">
        <v>133</v>
      </c>
    </row>
    <row r="62" spans="1:14" ht="22.5">
      <c r="A62" s="1" t="s">
        <v>111</v>
      </c>
      <c r="B62" s="36" t="s">
        <v>112</v>
      </c>
      <c r="C62" s="25" t="s">
        <v>133</v>
      </c>
      <c r="D62" s="25" t="s">
        <v>133</v>
      </c>
      <c r="E62" s="25" t="s">
        <v>133</v>
      </c>
      <c r="F62" s="25" t="s">
        <v>133</v>
      </c>
      <c r="G62" s="25" t="s">
        <v>133</v>
      </c>
      <c r="H62" s="25" t="s">
        <v>133</v>
      </c>
      <c r="I62" s="25" t="s">
        <v>133</v>
      </c>
      <c r="J62" s="25" t="s">
        <v>133</v>
      </c>
      <c r="K62" s="25" t="s">
        <v>133</v>
      </c>
      <c r="L62" s="25" t="s">
        <v>133</v>
      </c>
      <c r="M62" s="25" t="s">
        <v>133</v>
      </c>
      <c r="N62" s="25" t="s">
        <v>133</v>
      </c>
    </row>
    <row r="63" spans="1:14" ht="33.75">
      <c r="A63" s="1" t="s">
        <v>113</v>
      </c>
      <c r="B63" s="36" t="s">
        <v>114</v>
      </c>
      <c r="C63" s="25">
        <v>0</v>
      </c>
      <c r="D63" s="25">
        <v>0</v>
      </c>
      <c r="E63" s="25">
        <v>0.14949</v>
      </c>
      <c r="F63" s="25">
        <v>3.05841</v>
      </c>
      <c r="G63" s="25">
        <v>0</v>
      </c>
      <c r="H63" s="25">
        <v>0</v>
      </c>
      <c r="I63" s="25">
        <v>0.0054</v>
      </c>
      <c r="J63" s="25">
        <v>0.0987</v>
      </c>
      <c r="K63" s="25">
        <v>0</v>
      </c>
      <c r="L63" s="25">
        <v>0</v>
      </c>
      <c r="M63" s="25">
        <v>0.0108</v>
      </c>
      <c r="N63" s="25">
        <v>0.263</v>
      </c>
    </row>
    <row r="64" spans="1:14" ht="45">
      <c r="A64" s="1" t="s">
        <v>115</v>
      </c>
      <c r="B64" s="36" t="s">
        <v>116</v>
      </c>
      <c r="C64" s="25">
        <v>0.476</v>
      </c>
      <c r="D64" s="25">
        <v>0.7713</v>
      </c>
      <c r="E64" s="25">
        <v>0.476</v>
      </c>
      <c r="F64" s="25">
        <v>0.6664</v>
      </c>
      <c r="G64" s="25" t="s">
        <v>133</v>
      </c>
      <c r="H64" s="25" t="s">
        <v>133</v>
      </c>
      <c r="I64" s="25" t="s">
        <v>133</v>
      </c>
      <c r="J64" s="25" t="s">
        <v>133</v>
      </c>
      <c r="K64" s="25" t="s">
        <v>133</v>
      </c>
      <c r="L64" s="25" t="s">
        <v>133</v>
      </c>
      <c r="M64" s="25" t="s">
        <v>133</v>
      </c>
      <c r="N64" s="25" t="s">
        <v>133</v>
      </c>
    </row>
    <row r="65" spans="1:14" ht="22.5">
      <c r="A65" s="1" t="s">
        <v>117</v>
      </c>
      <c r="B65" s="36" t="s">
        <v>118</v>
      </c>
      <c r="C65" s="25">
        <v>764.03</v>
      </c>
      <c r="D65" s="25">
        <v>83.6554</v>
      </c>
      <c r="E65" s="25">
        <v>0</v>
      </c>
      <c r="F65" s="25">
        <v>0</v>
      </c>
      <c r="G65" s="25" t="s">
        <v>133</v>
      </c>
      <c r="H65" s="25" t="s">
        <v>133</v>
      </c>
      <c r="I65" s="25" t="s">
        <v>133</v>
      </c>
      <c r="J65" s="25" t="s">
        <v>133</v>
      </c>
      <c r="K65" s="25">
        <v>133.4</v>
      </c>
      <c r="L65" s="25">
        <v>8.016</v>
      </c>
      <c r="M65" s="25">
        <v>0</v>
      </c>
      <c r="N65" s="25">
        <v>0</v>
      </c>
    </row>
    <row r="66" spans="1:14" ht="12.75">
      <c r="A66" s="1" t="s">
        <v>119</v>
      </c>
      <c r="B66" s="36" t="s">
        <v>120</v>
      </c>
      <c r="C66" s="25" t="s">
        <v>133</v>
      </c>
      <c r="D66" s="25" t="s">
        <v>133</v>
      </c>
      <c r="E66" s="25" t="s">
        <v>133</v>
      </c>
      <c r="F66" s="25" t="s">
        <v>133</v>
      </c>
      <c r="G66" s="25" t="s">
        <v>133</v>
      </c>
      <c r="H66" s="25" t="s">
        <v>133</v>
      </c>
      <c r="I66" s="25" t="s">
        <v>133</v>
      </c>
      <c r="J66" s="25" t="s">
        <v>133</v>
      </c>
      <c r="K66" s="25" t="s">
        <v>133</v>
      </c>
      <c r="L66" s="25" t="s">
        <v>133</v>
      </c>
      <c r="M66" s="25" t="s">
        <v>133</v>
      </c>
      <c r="N66" s="25" t="s">
        <v>133</v>
      </c>
    </row>
    <row r="67" spans="1:14" ht="12.75">
      <c r="A67" s="1" t="s">
        <v>121</v>
      </c>
      <c r="B67" s="36" t="s">
        <v>122</v>
      </c>
      <c r="C67" s="25" t="s">
        <v>133</v>
      </c>
      <c r="D67" s="25" t="s">
        <v>133</v>
      </c>
      <c r="E67" s="25" t="s">
        <v>133</v>
      </c>
      <c r="F67" s="25" t="s">
        <v>133</v>
      </c>
      <c r="G67" s="25" t="s">
        <v>133</v>
      </c>
      <c r="H67" s="25" t="s">
        <v>133</v>
      </c>
      <c r="I67" s="25" t="s">
        <v>133</v>
      </c>
      <c r="J67" s="25" t="s">
        <v>133</v>
      </c>
      <c r="K67" s="25" t="s">
        <v>133</v>
      </c>
      <c r="L67" s="25" t="s">
        <v>133</v>
      </c>
      <c r="M67" s="25" t="s">
        <v>133</v>
      </c>
      <c r="N67" s="25" t="s">
        <v>133</v>
      </c>
    </row>
    <row r="68" spans="1:14" ht="12.75">
      <c r="A68" s="1" t="s">
        <v>123</v>
      </c>
      <c r="B68" s="36" t="s">
        <v>124</v>
      </c>
      <c r="C68" s="25" t="s">
        <v>133</v>
      </c>
      <c r="D68" s="25" t="s">
        <v>133</v>
      </c>
      <c r="E68" s="25" t="s">
        <v>133</v>
      </c>
      <c r="F68" s="25" t="s">
        <v>133</v>
      </c>
      <c r="G68" s="25" t="s">
        <v>133</v>
      </c>
      <c r="H68" s="25" t="s">
        <v>133</v>
      </c>
      <c r="I68" s="25" t="s">
        <v>133</v>
      </c>
      <c r="J68" s="25" t="s">
        <v>133</v>
      </c>
      <c r="K68" s="25" t="s">
        <v>133</v>
      </c>
      <c r="L68" s="25" t="s">
        <v>133</v>
      </c>
      <c r="M68" s="25" t="s">
        <v>133</v>
      </c>
      <c r="N68" s="25" t="s">
        <v>133</v>
      </c>
    </row>
    <row r="69" spans="1:14" ht="33.75">
      <c r="A69" s="1" t="s">
        <v>125</v>
      </c>
      <c r="B69" s="36" t="s">
        <v>126</v>
      </c>
      <c r="C69" s="25">
        <v>0</v>
      </c>
      <c r="D69" s="25">
        <v>0</v>
      </c>
      <c r="E69" s="25">
        <v>0.111</v>
      </c>
      <c r="F69" s="25">
        <v>0.90165</v>
      </c>
      <c r="G69" s="25" t="s">
        <v>133</v>
      </c>
      <c r="H69" s="25" t="s">
        <v>133</v>
      </c>
      <c r="I69" s="25" t="s">
        <v>133</v>
      </c>
      <c r="J69" s="25" t="s">
        <v>133</v>
      </c>
      <c r="K69" s="25" t="s">
        <v>133</v>
      </c>
      <c r="L69" s="25" t="s">
        <v>133</v>
      </c>
      <c r="M69" s="25" t="s">
        <v>133</v>
      </c>
      <c r="N69" s="25" t="s">
        <v>133</v>
      </c>
    </row>
    <row r="70" spans="1:14" ht="33.75">
      <c r="A70" s="1" t="s">
        <v>127</v>
      </c>
      <c r="B70" s="36" t="s">
        <v>128</v>
      </c>
      <c r="C70" s="25" t="s">
        <v>133</v>
      </c>
      <c r="D70" s="25" t="s">
        <v>133</v>
      </c>
      <c r="E70" s="25" t="s">
        <v>133</v>
      </c>
      <c r="F70" s="25" t="s">
        <v>133</v>
      </c>
      <c r="G70" s="25" t="s">
        <v>133</v>
      </c>
      <c r="H70" s="25" t="s">
        <v>133</v>
      </c>
      <c r="I70" s="25" t="s">
        <v>133</v>
      </c>
      <c r="J70" s="25" t="s">
        <v>133</v>
      </c>
      <c r="K70" s="25" t="s">
        <v>133</v>
      </c>
      <c r="L70" s="25" t="s">
        <v>133</v>
      </c>
      <c r="M70" s="25" t="s">
        <v>133</v>
      </c>
      <c r="N70" s="25" t="s">
        <v>133</v>
      </c>
    </row>
    <row r="71" spans="1:14" ht="45">
      <c r="A71" s="1" t="s">
        <v>129</v>
      </c>
      <c r="B71" s="36" t="s">
        <v>130</v>
      </c>
      <c r="C71" s="25" t="s">
        <v>133</v>
      </c>
      <c r="D71" s="25" t="s">
        <v>133</v>
      </c>
      <c r="E71" s="25" t="s">
        <v>133</v>
      </c>
      <c r="F71" s="25" t="s">
        <v>133</v>
      </c>
      <c r="G71" s="25" t="s">
        <v>133</v>
      </c>
      <c r="H71" s="25" t="s">
        <v>133</v>
      </c>
      <c r="I71" s="25" t="s">
        <v>133</v>
      </c>
      <c r="J71" s="25" t="s">
        <v>133</v>
      </c>
      <c r="K71" s="25" t="s">
        <v>133</v>
      </c>
      <c r="L71" s="25" t="s">
        <v>133</v>
      </c>
      <c r="M71" s="25" t="s">
        <v>133</v>
      </c>
      <c r="N71" s="25" t="s">
        <v>133</v>
      </c>
    </row>
    <row r="72" spans="1:14" ht="22.5">
      <c r="A72" s="6" t="s">
        <v>131</v>
      </c>
      <c r="B72" s="37" t="s">
        <v>132</v>
      </c>
      <c r="C72" s="7">
        <v>0</v>
      </c>
      <c r="D72" s="7">
        <v>0</v>
      </c>
      <c r="E72" s="7">
        <v>1.43</v>
      </c>
      <c r="F72" s="7">
        <v>5.31353</v>
      </c>
      <c r="G72" s="7">
        <v>0</v>
      </c>
      <c r="H72" s="7">
        <v>0</v>
      </c>
      <c r="I72" s="7">
        <v>0.05</v>
      </c>
      <c r="J72" s="7">
        <v>0.1019</v>
      </c>
      <c r="K72" s="7">
        <v>0</v>
      </c>
      <c r="L72" s="7">
        <v>0</v>
      </c>
      <c r="M72" s="7">
        <v>0.12</v>
      </c>
      <c r="N72" s="7">
        <v>0.6456</v>
      </c>
    </row>
    <row r="73" spans="1:2" ht="11.25">
      <c r="A73" s="18"/>
      <c r="B73" s="18"/>
    </row>
    <row r="74" spans="1:2" ht="30.75" customHeight="1">
      <c r="A74" s="74" t="s">
        <v>170</v>
      </c>
      <c r="B74" s="74"/>
    </row>
  </sheetData>
  <sheetProtection/>
  <mergeCells count="14">
    <mergeCell ref="A74:B74"/>
    <mergeCell ref="C4:F4"/>
    <mergeCell ref="K4:N4"/>
    <mergeCell ref="K5:L5"/>
    <mergeCell ref="M5:N5"/>
    <mergeCell ref="A4:A6"/>
    <mergeCell ref="B4:B6"/>
    <mergeCell ref="G4:J4"/>
    <mergeCell ref="G5:H5"/>
    <mergeCell ref="I5:J5"/>
    <mergeCell ref="A2:N2"/>
    <mergeCell ref="A1:N1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zoomScalePageLayoutView="0" workbookViewId="0" topLeftCell="A1">
      <pane xSplit="2" ySplit="6" topLeftCell="AE58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AH76" sqref="AH76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2.8515625" style="1" customWidth="1"/>
    <col min="26" max="26" width="14.7109375" style="1" customWidth="1"/>
    <col min="27" max="27" width="12.8515625" style="1" customWidth="1"/>
    <col min="28" max="28" width="14.7109375" style="1" customWidth="1"/>
    <col min="29" max="29" width="12.8515625" style="1" customWidth="1"/>
    <col min="30" max="30" width="14.7109375" style="1" customWidth="1"/>
    <col min="31" max="31" width="12.8515625" style="1" customWidth="1"/>
    <col min="32" max="32" width="14.7109375" style="1" customWidth="1"/>
    <col min="33" max="33" width="12.8515625" style="1" customWidth="1"/>
    <col min="34" max="34" width="14.7109375" style="1" customWidth="1"/>
    <col min="35" max="35" width="12.8515625" style="1" customWidth="1"/>
    <col min="36" max="36" width="14.7109375" style="1" customWidth="1"/>
    <col min="37" max="37" width="12.8515625" style="1" customWidth="1"/>
    <col min="38" max="38" width="14.7109375" style="1" customWidth="1"/>
    <col min="39" max="39" width="12.8515625" style="1" customWidth="1"/>
    <col min="40" max="40" width="14.7109375" style="1" customWidth="1"/>
    <col min="41" max="41" width="12.8515625" style="1" customWidth="1"/>
    <col min="42" max="42" width="14.7109375" style="1" customWidth="1"/>
    <col min="43" max="16384" width="8.8515625" style="1" customWidth="1"/>
  </cols>
  <sheetData>
    <row r="1" spans="1:42" s="2" customFormat="1" ht="30.75" customHeight="1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29.25" customHeight="1">
      <c r="A2" s="79" t="s">
        <v>167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</row>
    <row r="3" spans="1:22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42" s="2" customFormat="1" ht="23.25" customHeight="1">
      <c r="A4" s="75" t="s">
        <v>159</v>
      </c>
      <c r="B4" s="78" t="s">
        <v>160</v>
      </c>
      <c r="C4" s="70">
        <v>2015</v>
      </c>
      <c r="D4" s="70"/>
      <c r="E4" s="70"/>
      <c r="F4" s="70"/>
      <c r="G4" s="70">
        <v>2016</v>
      </c>
      <c r="H4" s="70"/>
      <c r="I4" s="70"/>
      <c r="J4" s="70"/>
      <c r="K4" s="70">
        <v>2017</v>
      </c>
      <c r="L4" s="70"/>
      <c r="M4" s="70"/>
      <c r="N4" s="70"/>
      <c r="O4" s="70">
        <v>2018</v>
      </c>
      <c r="P4" s="70"/>
      <c r="Q4" s="70"/>
      <c r="R4" s="70"/>
      <c r="S4" s="70">
        <v>2019</v>
      </c>
      <c r="T4" s="70"/>
      <c r="U4" s="70"/>
      <c r="V4" s="70"/>
      <c r="W4" s="70">
        <v>2020</v>
      </c>
      <c r="X4" s="70"/>
      <c r="Y4" s="70"/>
      <c r="Z4" s="70"/>
      <c r="AA4" s="70">
        <v>2021</v>
      </c>
      <c r="AB4" s="70"/>
      <c r="AC4" s="70"/>
      <c r="AD4" s="70"/>
      <c r="AE4" s="71" t="s">
        <v>156</v>
      </c>
      <c r="AF4" s="72"/>
      <c r="AG4" s="72"/>
      <c r="AH4" s="73"/>
      <c r="AI4" s="71" t="s">
        <v>168</v>
      </c>
      <c r="AJ4" s="72"/>
      <c r="AK4" s="72"/>
      <c r="AL4" s="73"/>
      <c r="AM4" s="71" t="s">
        <v>169</v>
      </c>
      <c r="AN4" s="72"/>
      <c r="AO4" s="72"/>
      <c r="AP4" s="73"/>
    </row>
    <row r="5" spans="1:42" s="3" customFormat="1" ht="11.25">
      <c r="A5" s="76"/>
      <c r="B5" s="78"/>
      <c r="C5" s="70" t="s">
        <v>0</v>
      </c>
      <c r="D5" s="70"/>
      <c r="E5" s="70" t="s">
        <v>1</v>
      </c>
      <c r="F5" s="70"/>
      <c r="G5" s="70" t="s">
        <v>0</v>
      </c>
      <c r="H5" s="70"/>
      <c r="I5" s="70" t="s">
        <v>1</v>
      </c>
      <c r="J5" s="70"/>
      <c r="K5" s="70" t="s">
        <v>0</v>
      </c>
      <c r="L5" s="70"/>
      <c r="M5" s="70" t="s">
        <v>1</v>
      </c>
      <c r="N5" s="70"/>
      <c r="O5" s="70" t="s">
        <v>0</v>
      </c>
      <c r="P5" s="70"/>
      <c r="Q5" s="70" t="s">
        <v>1</v>
      </c>
      <c r="R5" s="70"/>
      <c r="S5" s="70" t="s">
        <v>0</v>
      </c>
      <c r="T5" s="70"/>
      <c r="U5" s="70" t="s">
        <v>1</v>
      </c>
      <c r="V5" s="70"/>
      <c r="W5" s="70" t="s">
        <v>0</v>
      </c>
      <c r="X5" s="70"/>
      <c r="Y5" s="70" t="s">
        <v>1</v>
      </c>
      <c r="Z5" s="70"/>
      <c r="AA5" s="70" t="s">
        <v>0</v>
      </c>
      <c r="AB5" s="70"/>
      <c r="AC5" s="70" t="s">
        <v>1</v>
      </c>
      <c r="AD5" s="70"/>
      <c r="AE5" s="70" t="s">
        <v>0</v>
      </c>
      <c r="AF5" s="70"/>
      <c r="AG5" s="70" t="s">
        <v>1</v>
      </c>
      <c r="AH5" s="70"/>
      <c r="AI5" s="70" t="s">
        <v>0</v>
      </c>
      <c r="AJ5" s="70"/>
      <c r="AK5" s="70" t="s">
        <v>1</v>
      </c>
      <c r="AL5" s="70"/>
      <c r="AM5" s="70" t="s">
        <v>0</v>
      </c>
      <c r="AN5" s="70"/>
      <c r="AO5" s="70" t="s">
        <v>1</v>
      </c>
      <c r="AP5" s="70"/>
    </row>
    <row r="6" spans="1:42" s="2" customFormat="1" ht="56.25" customHeight="1">
      <c r="A6" s="77"/>
      <c r="B6" s="78"/>
      <c r="C6" s="10" t="s">
        <v>161</v>
      </c>
      <c r="D6" s="10" t="s">
        <v>162</v>
      </c>
      <c r="E6" s="10" t="s">
        <v>161</v>
      </c>
      <c r="F6" s="10" t="s">
        <v>162</v>
      </c>
      <c r="G6" s="10" t="s">
        <v>161</v>
      </c>
      <c r="H6" s="10" t="s">
        <v>162</v>
      </c>
      <c r="I6" s="10" t="s">
        <v>161</v>
      </c>
      <c r="J6" s="10" t="s">
        <v>162</v>
      </c>
      <c r="K6" s="10" t="s">
        <v>161</v>
      </c>
      <c r="L6" s="10" t="s">
        <v>162</v>
      </c>
      <c r="M6" s="10" t="s">
        <v>161</v>
      </c>
      <c r="N6" s="10" t="s">
        <v>162</v>
      </c>
      <c r="O6" s="10" t="s">
        <v>161</v>
      </c>
      <c r="P6" s="10" t="s">
        <v>162</v>
      </c>
      <c r="Q6" s="10" t="s">
        <v>161</v>
      </c>
      <c r="R6" s="10" t="s">
        <v>162</v>
      </c>
      <c r="S6" s="10" t="s">
        <v>161</v>
      </c>
      <c r="T6" s="10" t="s">
        <v>162</v>
      </c>
      <c r="U6" s="10" t="s">
        <v>161</v>
      </c>
      <c r="V6" s="10" t="s">
        <v>162</v>
      </c>
      <c r="W6" s="10" t="s">
        <v>161</v>
      </c>
      <c r="X6" s="10" t="s">
        <v>162</v>
      </c>
      <c r="Y6" s="10" t="s">
        <v>161</v>
      </c>
      <c r="Z6" s="10" t="s">
        <v>162</v>
      </c>
      <c r="AA6" s="10" t="s">
        <v>161</v>
      </c>
      <c r="AB6" s="10" t="s">
        <v>162</v>
      </c>
      <c r="AC6" s="10" t="s">
        <v>161</v>
      </c>
      <c r="AD6" s="10" t="s">
        <v>162</v>
      </c>
      <c r="AE6" s="10" t="s">
        <v>161</v>
      </c>
      <c r="AF6" s="10" t="s">
        <v>162</v>
      </c>
      <c r="AG6" s="10" t="s">
        <v>161</v>
      </c>
      <c r="AH6" s="10" t="s">
        <v>162</v>
      </c>
      <c r="AI6" s="10" t="s">
        <v>161</v>
      </c>
      <c r="AJ6" s="10" t="s">
        <v>162</v>
      </c>
      <c r="AK6" s="10" t="s">
        <v>161</v>
      </c>
      <c r="AL6" s="10" t="s">
        <v>162</v>
      </c>
      <c r="AM6" s="10" t="s">
        <v>161</v>
      </c>
      <c r="AN6" s="10" t="s">
        <v>162</v>
      </c>
      <c r="AO6" s="10" t="s">
        <v>161</v>
      </c>
      <c r="AP6" s="10" t="s">
        <v>162</v>
      </c>
    </row>
    <row r="7" spans="1:44" s="13" customFormat="1" ht="12.75">
      <c r="A7" s="12"/>
      <c r="B7" s="12" t="s">
        <v>2</v>
      </c>
      <c r="C7" s="24">
        <v>888069.6019999998</v>
      </c>
      <c r="D7" s="24">
        <v>175895.08108000006</v>
      </c>
      <c r="E7" s="24">
        <v>41396.34948</v>
      </c>
      <c r="F7" s="24">
        <v>11843.3178</v>
      </c>
      <c r="G7" s="24">
        <v>1029723.17749</v>
      </c>
      <c r="H7" s="24">
        <v>161260.0434</v>
      </c>
      <c r="I7" s="24">
        <v>21511.843259999994</v>
      </c>
      <c r="J7" s="24">
        <v>5887.536829999999</v>
      </c>
      <c r="K7" s="24">
        <v>1190863.1264099996</v>
      </c>
      <c r="L7" s="24">
        <v>208229.00201999996</v>
      </c>
      <c r="M7" s="24">
        <v>26696.338719999992</v>
      </c>
      <c r="N7" s="24">
        <v>8403.14143</v>
      </c>
      <c r="O7" s="24">
        <v>1470879.13092</v>
      </c>
      <c r="P7" s="24">
        <v>251312.74144999997</v>
      </c>
      <c r="Q7" s="24">
        <v>47754.64807999999</v>
      </c>
      <c r="R7" s="24">
        <v>9955.008510000003</v>
      </c>
      <c r="S7" s="24">
        <v>1157587.01759</v>
      </c>
      <c r="T7" s="24">
        <v>236621.52477000005</v>
      </c>
      <c r="U7" s="24">
        <v>58864.19817</v>
      </c>
      <c r="V7" s="24">
        <v>12123.061169999999</v>
      </c>
      <c r="W7" s="24">
        <v>1068937.1960000002</v>
      </c>
      <c r="X7" s="24">
        <v>264478.75432</v>
      </c>
      <c r="Y7" s="24">
        <v>75411.48773999998</v>
      </c>
      <c r="Z7" s="24">
        <v>17239.902439999998</v>
      </c>
      <c r="AA7" s="26">
        <v>1121750.1689999998</v>
      </c>
      <c r="AB7" s="26">
        <v>327843.65086000005</v>
      </c>
      <c r="AC7" s="26">
        <v>111478.43133</v>
      </c>
      <c r="AD7" s="26">
        <v>31499.26471</v>
      </c>
      <c r="AE7" s="26">
        <f aca="true" t="shared" si="0" ref="AE7:AL7">SUM(AE8:AE72)</f>
        <v>1043171.404</v>
      </c>
      <c r="AF7" s="26">
        <f t="shared" si="0"/>
        <v>368202.27038999996</v>
      </c>
      <c r="AG7" s="26">
        <f t="shared" si="0"/>
        <v>152047.51814</v>
      </c>
      <c r="AH7" s="26">
        <f t="shared" si="0"/>
        <v>41552.536179999996</v>
      </c>
      <c r="AI7" s="26">
        <f t="shared" si="0"/>
        <v>327499.206</v>
      </c>
      <c r="AJ7" s="26">
        <f t="shared" si="0"/>
        <v>102540.80849</v>
      </c>
      <c r="AK7" s="26">
        <f t="shared" si="0"/>
        <v>54105.65119000001</v>
      </c>
      <c r="AL7" s="26">
        <f t="shared" si="0"/>
        <v>12455.53425</v>
      </c>
      <c r="AM7" s="26">
        <f>SUM(AM8:AM72)</f>
        <v>295091.27599999995</v>
      </c>
      <c r="AN7" s="26">
        <f>SUM(AN8:AN72)</f>
        <v>94385.47993999999</v>
      </c>
      <c r="AO7" s="26">
        <f>SUM(AO8:AO72)</f>
        <v>59775.255750000004</v>
      </c>
      <c r="AP7" s="26">
        <f>SUM(AP8:AP72)</f>
        <v>14746.122410000002</v>
      </c>
      <c r="AR7" s="26"/>
    </row>
    <row r="8" spans="1:42" ht="12.75">
      <c r="A8" s="1" t="s">
        <v>3</v>
      </c>
      <c r="B8" s="1" t="s">
        <v>4</v>
      </c>
      <c r="C8" s="25" t="s">
        <v>133</v>
      </c>
      <c r="D8" s="25" t="s">
        <v>133</v>
      </c>
      <c r="E8" s="25">
        <v>36.858</v>
      </c>
      <c r="F8" s="25">
        <v>136.54851999999997</v>
      </c>
      <c r="G8" s="25" t="s">
        <v>133</v>
      </c>
      <c r="H8" s="25" t="s">
        <v>133</v>
      </c>
      <c r="I8" s="25">
        <v>19.257</v>
      </c>
      <c r="J8" s="25">
        <v>63.87669</v>
      </c>
      <c r="K8" s="25" t="s">
        <v>133</v>
      </c>
      <c r="L8" s="25" t="s">
        <v>133</v>
      </c>
      <c r="M8" s="25">
        <v>46.8478</v>
      </c>
      <c r="N8" s="25">
        <v>188.69686000000002</v>
      </c>
      <c r="O8" s="25" t="s">
        <v>133</v>
      </c>
      <c r="P8" s="25" t="s">
        <v>133</v>
      </c>
      <c r="Q8" s="25" t="s">
        <v>133</v>
      </c>
      <c r="R8" s="25" t="s">
        <v>133</v>
      </c>
      <c r="S8" s="25" t="s">
        <v>133</v>
      </c>
      <c r="T8" s="25" t="s">
        <v>133</v>
      </c>
      <c r="U8" s="25">
        <v>17.577</v>
      </c>
      <c r="V8" s="25">
        <v>72.41354000000001</v>
      </c>
      <c r="W8" s="25">
        <v>0</v>
      </c>
      <c r="X8" s="25">
        <v>0</v>
      </c>
      <c r="Y8" s="25">
        <v>20.23</v>
      </c>
      <c r="Z8" s="25">
        <v>74.81707</v>
      </c>
      <c r="AA8" s="25"/>
      <c r="AB8" s="25"/>
      <c r="AC8" s="25">
        <v>55.53</v>
      </c>
      <c r="AD8" s="25">
        <v>209.22227</v>
      </c>
      <c r="AE8" s="41">
        <v>0</v>
      </c>
      <c r="AF8" s="41">
        <v>0</v>
      </c>
      <c r="AG8" s="41">
        <v>59.0922</v>
      </c>
      <c r="AH8" s="41">
        <v>237.06348</v>
      </c>
      <c r="AI8" s="41">
        <v>0</v>
      </c>
      <c r="AJ8" s="41">
        <v>0</v>
      </c>
      <c r="AK8" s="41">
        <v>3.1632</v>
      </c>
      <c r="AL8" s="41">
        <v>24.39541</v>
      </c>
      <c r="AM8" s="41" t="s">
        <v>133</v>
      </c>
      <c r="AN8" s="41" t="s">
        <v>133</v>
      </c>
      <c r="AO8" s="41" t="s">
        <v>133</v>
      </c>
      <c r="AP8" s="41" t="s">
        <v>133</v>
      </c>
    </row>
    <row r="9" spans="1:42" ht="12.75">
      <c r="A9" s="1" t="s">
        <v>5</v>
      </c>
      <c r="B9" s="1" t="s">
        <v>6</v>
      </c>
      <c r="C9" s="25" t="s">
        <v>133</v>
      </c>
      <c r="D9" s="25" t="s">
        <v>133</v>
      </c>
      <c r="E9" s="25">
        <v>4.441</v>
      </c>
      <c r="F9" s="25">
        <v>88.96847</v>
      </c>
      <c r="G9" s="25" t="s">
        <v>133</v>
      </c>
      <c r="H9" s="25" t="s">
        <v>133</v>
      </c>
      <c r="I9" s="25">
        <v>4.499</v>
      </c>
      <c r="J9" s="25">
        <v>20.0257</v>
      </c>
      <c r="K9" s="25" t="s">
        <v>133</v>
      </c>
      <c r="L9" s="25" t="s">
        <v>133</v>
      </c>
      <c r="M9" s="25">
        <v>812.3970000000002</v>
      </c>
      <c r="N9" s="25">
        <v>118.91940000000001</v>
      </c>
      <c r="O9" s="25">
        <v>0</v>
      </c>
      <c r="P9" s="25">
        <v>0</v>
      </c>
      <c r="Q9" s="25">
        <v>35.788</v>
      </c>
      <c r="R9" s="25">
        <v>106.56036</v>
      </c>
      <c r="S9" s="25" t="s">
        <v>133</v>
      </c>
      <c r="T9" s="25" t="s">
        <v>133</v>
      </c>
      <c r="U9" s="25">
        <v>74.50863000000001</v>
      </c>
      <c r="V9" s="25">
        <v>153.39990999999998</v>
      </c>
      <c r="W9" s="25">
        <v>0</v>
      </c>
      <c r="X9" s="25">
        <v>0</v>
      </c>
      <c r="Y9" s="25">
        <v>57.40549</v>
      </c>
      <c r="Z9" s="25">
        <v>191.3284</v>
      </c>
      <c r="AA9" s="25"/>
      <c r="AB9" s="25"/>
      <c r="AC9" s="25">
        <v>140.8032</v>
      </c>
      <c r="AD9" s="25">
        <v>218.41664</v>
      </c>
      <c r="AE9" s="41">
        <v>0</v>
      </c>
      <c r="AF9" s="41">
        <v>0</v>
      </c>
      <c r="AG9" s="41">
        <v>568.468</v>
      </c>
      <c r="AH9" s="41">
        <v>727.00803</v>
      </c>
      <c r="AI9" s="41">
        <v>0</v>
      </c>
      <c r="AJ9" s="41">
        <v>0</v>
      </c>
      <c r="AK9" s="41">
        <v>24.66</v>
      </c>
      <c r="AL9" s="41">
        <v>74.57582</v>
      </c>
      <c r="AM9" s="41">
        <v>2.4</v>
      </c>
      <c r="AN9" s="41">
        <v>20</v>
      </c>
      <c r="AO9" s="41">
        <v>0.32</v>
      </c>
      <c r="AP9" s="41">
        <v>0.67569</v>
      </c>
    </row>
    <row r="10" spans="1:42" ht="12.75">
      <c r="A10" s="1" t="s">
        <v>7</v>
      </c>
      <c r="B10" s="1" t="s">
        <v>8</v>
      </c>
      <c r="C10" s="25">
        <v>68.696</v>
      </c>
      <c r="D10" s="25">
        <v>472.696</v>
      </c>
      <c r="E10" s="25">
        <v>10.2475</v>
      </c>
      <c r="F10" s="25">
        <v>70.348</v>
      </c>
      <c r="G10" s="25">
        <v>48.08800000000001</v>
      </c>
      <c r="H10" s="25">
        <v>384.215</v>
      </c>
      <c r="I10" s="25">
        <v>2.327</v>
      </c>
      <c r="J10" s="25">
        <v>47.342</v>
      </c>
      <c r="K10" s="25">
        <v>42.7355</v>
      </c>
      <c r="L10" s="25">
        <v>331.166</v>
      </c>
      <c r="M10" s="25" t="s">
        <v>133</v>
      </c>
      <c r="N10" s="25" t="s">
        <v>133</v>
      </c>
      <c r="O10" s="25">
        <v>126.68925</v>
      </c>
      <c r="P10" s="25">
        <v>720.25316</v>
      </c>
      <c r="Q10" s="25">
        <v>2.35</v>
      </c>
      <c r="R10" s="25">
        <v>16.13215</v>
      </c>
      <c r="S10" s="25">
        <v>249.86449999999996</v>
      </c>
      <c r="T10" s="25">
        <v>1651.3617500000003</v>
      </c>
      <c r="U10" s="25">
        <v>0.765</v>
      </c>
      <c r="V10" s="25">
        <v>2.561</v>
      </c>
      <c r="W10" s="25">
        <v>22.624</v>
      </c>
      <c r="X10" s="25">
        <v>208.87246</v>
      </c>
      <c r="Y10" s="25">
        <v>5.258</v>
      </c>
      <c r="Z10" s="25">
        <v>18.5827</v>
      </c>
      <c r="AA10" s="25">
        <v>8</v>
      </c>
      <c r="AB10" s="25">
        <v>16</v>
      </c>
      <c r="AC10" s="25">
        <v>8.302999999999999</v>
      </c>
      <c r="AD10" s="25">
        <v>33.02281</v>
      </c>
      <c r="AE10" s="41">
        <v>0</v>
      </c>
      <c r="AF10" s="41">
        <v>0</v>
      </c>
      <c r="AG10" s="41">
        <v>142.49992</v>
      </c>
      <c r="AH10" s="41">
        <v>914.01714</v>
      </c>
      <c r="AI10" s="41">
        <v>0</v>
      </c>
      <c r="AJ10" s="41">
        <v>0</v>
      </c>
      <c r="AK10" s="41">
        <v>0.6</v>
      </c>
      <c r="AL10" s="41">
        <v>1.9725</v>
      </c>
      <c r="AM10" s="41">
        <v>0</v>
      </c>
      <c r="AN10" s="41">
        <v>0</v>
      </c>
      <c r="AO10" s="41">
        <v>102.865</v>
      </c>
      <c r="AP10" s="41">
        <v>827.16748</v>
      </c>
    </row>
    <row r="11" spans="1:42" ht="12.75">
      <c r="A11" s="1" t="s">
        <v>9</v>
      </c>
      <c r="B11" s="1" t="s">
        <v>10</v>
      </c>
      <c r="C11" s="25" t="s">
        <v>133</v>
      </c>
      <c r="D11" s="25" t="s">
        <v>133</v>
      </c>
      <c r="E11" s="25" t="s">
        <v>133</v>
      </c>
      <c r="F11" s="25" t="s">
        <v>133</v>
      </c>
      <c r="G11" s="25" t="s">
        <v>133</v>
      </c>
      <c r="H11" s="25" t="s">
        <v>133</v>
      </c>
      <c r="I11" s="25" t="s">
        <v>133</v>
      </c>
      <c r="J11" s="25" t="s">
        <v>133</v>
      </c>
      <c r="K11" s="25" t="s">
        <v>133</v>
      </c>
      <c r="L11" s="25" t="s">
        <v>133</v>
      </c>
      <c r="M11" s="25">
        <v>9.403</v>
      </c>
      <c r="N11" s="25">
        <v>0.79742</v>
      </c>
      <c r="O11" s="25">
        <v>0</v>
      </c>
      <c r="P11" s="25">
        <v>0</v>
      </c>
      <c r="Q11" s="25">
        <v>7.6</v>
      </c>
      <c r="R11" s="25">
        <v>0.64258</v>
      </c>
      <c r="S11" s="25" t="s">
        <v>133</v>
      </c>
      <c r="T11" s="25" t="s">
        <v>133</v>
      </c>
      <c r="U11" s="25">
        <v>59.855</v>
      </c>
      <c r="V11" s="25">
        <v>1.71095</v>
      </c>
      <c r="W11" s="25">
        <v>0</v>
      </c>
      <c r="X11" s="25">
        <v>0</v>
      </c>
      <c r="Y11" s="25">
        <v>43.75</v>
      </c>
      <c r="Z11" s="25">
        <v>2.242</v>
      </c>
      <c r="AA11" s="25"/>
      <c r="AB11" s="25"/>
      <c r="AC11" s="25">
        <v>22.129400000000004</v>
      </c>
      <c r="AD11" s="25">
        <v>2.59317</v>
      </c>
      <c r="AE11" s="41">
        <v>0</v>
      </c>
      <c r="AF11" s="41">
        <v>0</v>
      </c>
      <c r="AG11" s="41">
        <v>29.7095</v>
      </c>
      <c r="AH11" s="41">
        <v>34.83055</v>
      </c>
      <c r="AI11" s="41" t="s">
        <v>133</v>
      </c>
      <c r="AJ11" s="41" t="s">
        <v>133</v>
      </c>
      <c r="AK11" s="41" t="s">
        <v>133</v>
      </c>
      <c r="AL11" s="41" t="s">
        <v>133</v>
      </c>
      <c r="AM11" s="41">
        <v>0</v>
      </c>
      <c r="AN11" s="41">
        <v>0</v>
      </c>
      <c r="AO11" s="41">
        <v>2.9382</v>
      </c>
      <c r="AP11" s="41">
        <v>34.63154</v>
      </c>
    </row>
    <row r="12" spans="1:42" ht="12.75">
      <c r="A12" s="1" t="s">
        <v>11</v>
      </c>
      <c r="B12" s="1" t="s">
        <v>12</v>
      </c>
      <c r="C12" s="25" t="s">
        <v>133</v>
      </c>
      <c r="D12" s="25" t="s">
        <v>133</v>
      </c>
      <c r="E12" s="25">
        <v>2924.29</v>
      </c>
      <c r="F12" s="25">
        <v>711.81494</v>
      </c>
      <c r="G12" s="25">
        <v>261</v>
      </c>
      <c r="H12" s="25">
        <v>42.668989999999994</v>
      </c>
      <c r="I12" s="25">
        <v>85.13</v>
      </c>
      <c r="J12" s="25">
        <v>41.6276</v>
      </c>
      <c r="K12" s="25">
        <v>1407.05</v>
      </c>
      <c r="L12" s="25">
        <v>490.1495</v>
      </c>
      <c r="M12" s="25">
        <v>582.0171</v>
      </c>
      <c r="N12" s="25">
        <v>151.92811</v>
      </c>
      <c r="O12" s="25">
        <v>20</v>
      </c>
      <c r="P12" s="25">
        <v>0.9375</v>
      </c>
      <c r="Q12" s="25">
        <v>179.78</v>
      </c>
      <c r="R12" s="25">
        <v>218.24337</v>
      </c>
      <c r="S12" s="25">
        <v>156</v>
      </c>
      <c r="T12" s="25">
        <v>17.7</v>
      </c>
      <c r="U12" s="25" t="s">
        <v>133</v>
      </c>
      <c r="V12" s="25" t="s">
        <v>133</v>
      </c>
      <c r="W12" s="25">
        <v>128</v>
      </c>
      <c r="X12" s="25">
        <v>29.26</v>
      </c>
      <c r="Y12" s="25">
        <v>70.14</v>
      </c>
      <c r="Z12" s="25">
        <v>36.15425</v>
      </c>
      <c r="AA12" s="25">
        <v>500</v>
      </c>
      <c r="AB12" s="25">
        <v>175</v>
      </c>
      <c r="AC12" s="25">
        <v>140</v>
      </c>
      <c r="AD12" s="25">
        <v>83.80612</v>
      </c>
      <c r="AE12" s="41">
        <v>21.5</v>
      </c>
      <c r="AF12" s="41">
        <v>7.74</v>
      </c>
      <c r="AG12" s="41">
        <v>170.025</v>
      </c>
      <c r="AH12" s="41">
        <v>122.96787</v>
      </c>
      <c r="AI12" s="41">
        <v>0</v>
      </c>
      <c r="AJ12" s="41">
        <v>0</v>
      </c>
      <c r="AK12" s="41">
        <v>20</v>
      </c>
      <c r="AL12" s="41">
        <v>24.7208</v>
      </c>
      <c r="AM12" s="41">
        <v>0</v>
      </c>
      <c r="AN12" s="41">
        <v>0</v>
      </c>
      <c r="AO12" s="41">
        <v>241</v>
      </c>
      <c r="AP12" s="41">
        <v>222.44878</v>
      </c>
    </row>
    <row r="13" spans="1:42" ht="12.75">
      <c r="A13" s="1" t="s">
        <v>13</v>
      </c>
      <c r="B13" s="1" t="s">
        <v>14</v>
      </c>
      <c r="C13" s="25" t="s">
        <v>133</v>
      </c>
      <c r="D13" s="25" t="s">
        <v>133</v>
      </c>
      <c r="E13" s="25">
        <v>13.045</v>
      </c>
      <c r="F13" s="25">
        <v>17.115450000000003</v>
      </c>
      <c r="G13" s="25">
        <v>51.58023000000001</v>
      </c>
      <c r="H13" s="25">
        <v>47.93421</v>
      </c>
      <c r="I13" s="25">
        <v>61.311</v>
      </c>
      <c r="J13" s="25">
        <v>45.64468</v>
      </c>
      <c r="K13" s="25">
        <v>29.15918</v>
      </c>
      <c r="L13" s="25">
        <v>35.31437</v>
      </c>
      <c r="M13" s="25" t="s">
        <v>133</v>
      </c>
      <c r="N13" s="25" t="s">
        <v>133</v>
      </c>
      <c r="O13" s="25">
        <v>29.58699</v>
      </c>
      <c r="P13" s="25">
        <v>22.9682</v>
      </c>
      <c r="Q13" s="25">
        <v>62.648</v>
      </c>
      <c r="R13" s="25">
        <v>25.2731</v>
      </c>
      <c r="S13" s="25">
        <v>5.7121900000000005</v>
      </c>
      <c r="T13" s="25">
        <v>2.51315</v>
      </c>
      <c r="U13" s="25">
        <v>18.34</v>
      </c>
      <c r="V13" s="25">
        <v>20.774900000000002</v>
      </c>
      <c r="W13" s="25">
        <v>19</v>
      </c>
      <c r="X13" s="25">
        <v>9.367</v>
      </c>
      <c r="Y13" s="25">
        <v>4</v>
      </c>
      <c r="Z13" s="25">
        <v>0.634</v>
      </c>
      <c r="AA13" s="25"/>
      <c r="AB13" s="25"/>
      <c r="AC13" s="25">
        <v>6</v>
      </c>
      <c r="AD13" s="25">
        <v>0.79909</v>
      </c>
      <c r="AE13" s="41">
        <v>0</v>
      </c>
      <c r="AF13" s="41">
        <v>0</v>
      </c>
      <c r="AG13" s="41">
        <v>0.012</v>
      </c>
      <c r="AH13" s="41">
        <v>0.016</v>
      </c>
      <c r="AI13" s="41" t="s">
        <v>133</v>
      </c>
      <c r="AJ13" s="41" t="s">
        <v>133</v>
      </c>
      <c r="AK13" s="41" t="s">
        <v>133</v>
      </c>
      <c r="AL13" s="41" t="s">
        <v>133</v>
      </c>
      <c r="AM13" s="41" t="s">
        <v>133</v>
      </c>
      <c r="AN13" s="41" t="s">
        <v>133</v>
      </c>
      <c r="AO13" s="41" t="s">
        <v>133</v>
      </c>
      <c r="AP13" s="41" t="s">
        <v>133</v>
      </c>
    </row>
    <row r="14" spans="1:42" ht="12.75">
      <c r="A14" s="1" t="s">
        <v>15</v>
      </c>
      <c r="B14" s="1" t="s">
        <v>16</v>
      </c>
      <c r="C14" s="25" t="s">
        <v>133</v>
      </c>
      <c r="D14" s="25" t="s">
        <v>133</v>
      </c>
      <c r="E14" s="25">
        <v>185.81</v>
      </c>
      <c r="F14" s="25">
        <v>18.055999999999997</v>
      </c>
      <c r="G14" s="25" t="s">
        <v>133</v>
      </c>
      <c r="H14" s="25" t="s">
        <v>133</v>
      </c>
      <c r="I14" s="25">
        <v>419.4</v>
      </c>
      <c r="J14" s="25">
        <v>42.464</v>
      </c>
      <c r="K14" s="25" t="s">
        <v>133</v>
      </c>
      <c r="L14" s="25" t="s">
        <v>133</v>
      </c>
      <c r="M14" s="25">
        <v>119.6</v>
      </c>
      <c r="N14" s="25">
        <v>20.332</v>
      </c>
      <c r="O14" s="25">
        <v>73</v>
      </c>
      <c r="P14" s="25">
        <v>9.49</v>
      </c>
      <c r="Q14" s="25">
        <v>302.2</v>
      </c>
      <c r="R14" s="25">
        <v>48.352</v>
      </c>
      <c r="S14" s="25" t="s">
        <v>133</v>
      </c>
      <c r="T14" s="25" t="s">
        <v>133</v>
      </c>
      <c r="U14" s="25">
        <v>0.14400000000000002</v>
      </c>
      <c r="V14" s="25">
        <v>0.12207</v>
      </c>
      <c r="W14" s="25">
        <v>60</v>
      </c>
      <c r="X14" s="25">
        <v>21</v>
      </c>
      <c r="Y14" s="25">
        <v>18.4</v>
      </c>
      <c r="Z14" s="25">
        <v>22.695</v>
      </c>
      <c r="AA14" s="25"/>
      <c r="AB14" s="25"/>
      <c r="AC14" s="25"/>
      <c r="AD14" s="25"/>
      <c r="AE14" s="41">
        <v>0</v>
      </c>
      <c r="AF14" s="41">
        <v>0</v>
      </c>
      <c r="AG14" s="41">
        <v>21.02</v>
      </c>
      <c r="AH14" s="41">
        <v>6.94</v>
      </c>
      <c r="AI14" s="41">
        <v>0</v>
      </c>
      <c r="AJ14" s="41">
        <v>0</v>
      </c>
      <c r="AK14" s="41">
        <v>0.02</v>
      </c>
      <c r="AL14" s="41">
        <v>0.89</v>
      </c>
      <c r="AM14" s="41" t="s">
        <v>133</v>
      </c>
      <c r="AN14" s="41" t="s">
        <v>133</v>
      </c>
      <c r="AO14" s="41" t="s">
        <v>133</v>
      </c>
      <c r="AP14" s="41" t="s">
        <v>133</v>
      </c>
    </row>
    <row r="15" spans="1:42" ht="12.75">
      <c r="A15" s="1" t="s">
        <v>17</v>
      </c>
      <c r="B15" s="1" t="s">
        <v>18</v>
      </c>
      <c r="C15" s="25" t="s">
        <v>133</v>
      </c>
      <c r="D15" s="25" t="s">
        <v>133</v>
      </c>
      <c r="E15" s="25">
        <v>2.872</v>
      </c>
      <c r="F15" s="25">
        <v>1.47242</v>
      </c>
      <c r="G15" s="25" t="s">
        <v>133</v>
      </c>
      <c r="H15" s="25" t="s">
        <v>133</v>
      </c>
      <c r="I15" s="25">
        <v>1.472</v>
      </c>
      <c r="J15" s="25">
        <v>1.757</v>
      </c>
      <c r="K15" s="25" t="s">
        <v>133</v>
      </c>
      <c r="L15" s="25" t="s">
        <v>133</v>
      </c>
      <c r="M15" s="25">
        <v>0.36</v>
      </c>
      <c r="N15" s="25">
        <v>0.558</v>
      </c>
      <c r="O15" s="25" t="s">
        <v>133</v>
      </c>
      <c r="P15" s="25" t="s">
        <v>133</v>
      </c>
      <c r="Q15" s="25" t="s">
        <v>133</v>
      </c>
      <c r="R15" s="25" t="s">
        <v>133</v>
      </c>
      <c r="S15" s="25" t="s">
        <v>133</v>
      </c>
      <c r="T15" s="25" t="s">
        <v>133</v>
      </c>
      <c r="U15" s="25">
        <v>20</v>
      </c>
      <c r="V15" s="25">
        <v>1.52197</v>
      </c>
      <c r="W15" s="25">
        <v>0</v>
      </c>
      <c r="X15" s="25">
        <v>0</v>
      </c>
      <c r="Y15" s="25">
        <v>25.672</v>
      </c>
      <c r="Z15" s="25">
        <v>2.06438</v>
      </c>
      <c r="AA15" s="25"/>
      <c r="AB15" s="25"/>
      <c r="AC15" s="25"/>
      <c r="AD15" s="25"/>
      <c r="AE15" s="41">
        <v>0</v>
      </c>
      <c r="AF15" s="41">
        <v>0</v>
      </c>
      <c r="AG15" s="41">
        <v>5.08</v>
      </c>
      <c r="AH15" s="41">
        <v>11.194</v>
      </c>
      <c r="AI15" s="41">
        <v>0</v>
      </c>
      <c r="AJ15" s="41">
        <v>0</v>
      </c>
      <c r="AK15" s="41">
        <v>0.6</v>
      </c>
      <c r="AL15" s="41">
        <v>0.801</v>
      </c>
      <c r="AM15" s="41">
        <v>0</v>
      </c>
      <c r="AN15" s="41">
        <v>0</v>
      </c>
      <c r="AO15" s="41">
        <v>5.1</v>
      </c>
      <c r="AP15" s="41">
        <v>7.634</v>
      </c>
    </row>
    <row r="16" spans="1:42" ht="12.75">
      <c r="A16" s="1" t="s">
        <v>19</v>
      </c>
      <c r="B16" s="1" t="s">
        <v>20</v>
      </c>
      <c r="C16" s="25" t="s">
        <v>133</v>
      </c>
      <c r="D16" s="25" t="s">
        <v>133</v>
      </c>
      <c r="E16" s="25">
        <v>0.28</v>
      </c>
      <c r="F16" s="25">
        <v>0.392</v>
      </c>
      <c r="G16" s="25" t="s">
        <v>133</v>
      </c>
      <c r="H16" s="25" t="s">
        <v>133</v>
      </c>
      <c r="I16" s="25" t="s">
        <v>133</v>
      </c>
      <c r="J16" s="25" t="s">
        <v>133</v>
      </c>
      <c r="K16" s="25" t="s">
        <v>133</v>
      </c>
      <c r="L16" s="25" t="s">
        <v>133</v>
      </c>
      <c r="M16" s="25" t="s">
        <v>133</v>
      </c>
      <c r="N16" s="25" t="s">
        <v>133</v>
      </c>
      <c r="O16" s="25" t="s">
        <v>133</v>
      </c>
      <c r="P16" s="25" t="s">
        <v>133</v>
      </c>
      <c r="Q16" s="25" t="s">
        <v>133</v>
      </c>
      <c r="R16" s="25" t="s">
        <v>133</v>
      </c>
      <c r="S16" s="25">
        <v>0.396</v>
      </c>
      <c r="T16" s="25">
        <v>0.17905</v>
      </c>
      <c r="U16" s="25" t="s">
        <v>133</v>
      </c>
      <c r="V16" s="25" t="s">
        <v>133</v>
      </c>
      <c r="W16" s="25">
        <v>0</v>
      </c>
      <c r="X16" s="25">
        <v>0</v>
      </c>
      <c r="Y16" s="25">
        <v>5.959</v>
      </c>
      <c r="Z16" s="25">
        <v>3.87335</v>
      </c>
      <c r="AA16" s="25"/>
      <c r="AB16" s="25"/>
      <c r="AC16" s="25">
        <v>2.8</v>
      </c>
      <c r="AD16" s="25">
        <v>2.436</v>
      </c>
      <c r="AE16" s="41" t="s">
        <v>133</v>
      </c>
      <c r="AF16" s="41" t="s">
        <v>133</v>
      </c>
      <c r="AG16" s="41" t="s">
        <v>133</v>
      </c>
      <c r="AH16" s="41" t="s">
        <v>133</v>
      </c>
      <c r="AI16" s="41" t="s">
        <v>133</v>
      </c>
      <c r="AJ16" s="41" t="s">
        <v>133</v>
      </c>
      <c r="AK16" s="41" t="s">
        <v>133</v>
      </c>
      <c r="AL16" s="41" t="s">
        <v>133</v>
      </c>
      <c r="AM16" s="41" t="s">
        <v>133</v>
      </c>
      <c r="AN16" s="41" t="s">
        <v>133</v>
      </c>
      <c r="AO16" s="41" t="s">
        <v>133</v>
      </c>
      <c r="AP16" s="41" t="s">
        <v>133</v>
      </c>
    </row>
    <row r="17" spans="1:42" ht="12.75">
      <c r="A17" s="1" t="s">
        <v>21</v>
      </c>
      <c r="B17" s="1" t="s">
        <v>22</v>
      </c>
      <c r="C17" s="25" t="s">
        <v>133</v>
      </c>
      <c r="D17" s="25" t="s">
        <v>133</v>
      </c>
      <c r="E17" s="25">
        <v>0.5</v>
      </c>
      <c r="F17" s="25">
        <v>0.75</v>
      </c>
      <c r="G17" s="25" t="s">
        <v>133</v>
      </c>
      <c r="H17" s="25" t="s">
        <v>133</v>
      </c>
      <c r="I17" s="25" t="s">
        <v>133</v>
      </c>
      <c r="J17" s="25" t="s">
        <v>133</v>
      </c>
      <c r="K17" s="25" t="s">
        <v>133</v>
      </c>
      <c r="L17" s="25" t="s">
        <v>133</v>
      </c>
      <c r="M17" s="25" t="s">
        <v>133</v>
      </c>
      <c r="N17" s="25" t="s">
        <v>133</v>
      </c>
      <c r="O17" s="25" t="s">
        <v>133</v>
      </c>
      <c r="P17" s="25" t="s">
        <v>133</v>
      </c>
      <c r="Q17" s="25" t="s">
        <v>133</v>
      </c>
      <c r="R17" s="25" t="s">
        <v>133</v>
      </c>
      <c r="S17" s="25" t="s">
        <v>133</v>
      </c>
      <c r="T17" s="25" t="s">
        <v>133</v>
      </c>
      <c r="U17" s="25">
        <v>20.032</v>
      </c>
      <c r="V17" s="25">
        <v>0.30876000000000003</v>
      </c>
      <c r="W17" s="25" t="s">
        <v>133</v>
      </c>
      <c r="X17" s="25" t="s">
        <v>133</v>
      </c>
      <c r="Y17" s="25" t="s">
        <v>133</v>
      </c>
      <c r="Z17" s="25" t="s">
        <v>133</v>
      </c>
      <c r="AA17" s="25"/>
      <c r="AB17" s="25"/>
      <c r="AC17" s="25">
        <v>20</v>
      </c>
      <c r="AD17" s="25">
        <v>0.786</v>
      </c>
      <c r="AE17" s="41" t="s">
        <v>133</v>
      </c>
      <c r="AF17" s="41" t="s">
        <v>133</v>
      </c>
      <c r="AG17" s="41" t="s">
        <v>133</v>
      </c>
      <c r="AH17" s="41" t="s">
        <v>133</v>
      </c>
      <c r="AI17" s="41" t="s">
        <v>133</v>
      </c>
      <c r="AJ17" s="41" t="s">
        <v>133</v>
      </c>
      <c r="AK17" s="41" t="s">
        <v>133</v>
      </c>
      <c r="AL17" s="41" t="s">
        <v>133</v>
      </c>
      <c r="AM17" s="41" t="s">
        <v>133</v>
      </c>
      <c r="AN17" s="41" t="s">
        <v>133</v>
      </c>
      <c r="AO17" s="41" t="s">
        <v>133</v>
      </c>
      <c r="AP17" s="41" t="s">
        <v>133</v>
      </c>
    </row>
    <row r="18" spans="1:42" ht="12.75">
      <c r="A18" s="1" t="s">
        <v>23</v>
      </c>
      <c r="B18" s="1" t="s">
        <v>24</v>
      </c>
      <c r="C18" s="25">
        <v>14.905</v>
      </c>
      <c r="D18" s="25">
        <v>6.228</v>
      </c>
      <c r="E18" s="25" t="s">
        <v>133</v>
      </c>
      <c r="F18" s="25" t="s">
        <v>133</v>
      </c>
      <c r="G18" s="25">
        <v>115.5341</v>
      </c>
      <c r="H18" s="25">
        <v>119.08904999999999</v>
      </c>
      <c r="I18" s="25">
        <v>0.7</v>
      </c>
      <c r="J18" s="25">
        <v>0.987</v>
      </c>
      <c r="K18" s="25">
        <v>35.74223</v>
      </c>
      <c r="L18" s="25">
        <v>39.57301</v>
      </c>
      <c r="M18" s="25" t="s">
        <v>133</v>
      </c>
      <c r="N18" s="25" t="s">
        <v>133</v>
      </c>
      <c r="O18" s="25">
        <v>40.88573</v>
      </c>
      <c r="P18" s="25">
        <v>33.5455</v>
      </c>
      <c r="Q18" s="25">
        <v>0</v>
      </c>
      <c r="R18" s="25">
        <v>0</v>
      </c>
      <c r="S18" s="25">
        <v>161.7089</v>
      </c>
      <c r="T18" s="25">
        <v>37.528220000000005</v>
      </c>
      <c r="U18" s="25">
        <v>15.395</v>
      </c>
      <c r="V18" s="25">
        <v>18.562910000000002</v>
      </c>
      <c r="W18" s="25">
        <v>39</v>
      </c>
      <c r="X18" s="25">
        <v>13.789</v>
      </c>
      <c r="Y18" s="25">
        <v>0</v>
      </c>
      <c r="Z18" s="25">
        <v>0</v>
      </c>
      <c r="AA18" s="25"/>
      <c r="AB18" s="25"/>
      <c r="AC18" s="25">
        <v>7</v>
      </c>
      <c r="AD18" s="25">
        <v>0.98</v>
      </c>
      <c r="AE18" s="41">
        <v>0</v>
      </c>
      <c r="AF18" s="41">
        <v>0</v>
      </c>
      <c r="AG18" s="41">
        <v>0.006</v>
      </c>
      <c r="AH18" s="41">
        <v>0.008</v>
      </c>
      <c r="AI18" s="41" t="s">
        <v>133</v>
      </c>
      <c r="AJ18" s="41" t="s">
        <v>133</v>
      </c>
      <c r="AK18" s="41" t="s">
        <v>133</v>
      </c>
      <c r="AL18" s="41" t="s">
        <v>133</v>
      </c>
      <c r="AM18" s="41" t="s">
        <v>133</v>
      </c>
      <c r="AN18" s="41" t="s">
        <v>133</v>
      </c>
      <c r="AO18" s="41" t="s">
        <v>133</v>
      </c>
      <c r="AP18" s="41" t="s">
        <v>133</v>
      </c>
    </row>
    <row r="19" spans="1:42" ht="12.75">
      <c r="A19" s="1" t="s">
        <v>25</v>
      </c>
      <c r="B19" s="1" t="s">
        <v>26</v>
      </c>
      <c r="C19" s="25" t="s">
        <v>133</v>
      </c>
      <c r="D19" s="25" t="s">
        <v>133</v>
      </c>
      <c r="E19" s="25" t="s">
        <v>133</v>
      </c>
      <c r="F19" s="25" t="s">
        <v>133</v>
      </c>
      <c r="G19" s="25" t="s">
        <v>133</v>
      </c>
      <c r="H19" s="25" t="s">
        <v>133</v>
      </c>
      <c r="I19" s="25" t="s">
        <v>133</v>
      </c>
      <c r="J19" s="25" t="s">
        <v>133</v>
      </c>
      <c r="K19" s="25" t="s">
        <v>133</v>
      </c>
      <c r="L19" s="25" t="s">
        <v>133</v>
      </c>
      <c r="M19" s="25" t="s">
        <v>133</v>
      </c>
      <c r="N19" s="25" t="s">
        <v>133</v>
      </c>
      <c r="O19" s="25" t="s">
        <v>133</v>
      </c>
      <c r="P19" s="25" t="s">
        <v>133</v>
      </c>
      <c r="Q19" s="25" t="s">
        <v>133</v>
      </c>
      <c r="R19" s="25" t="s">
        <v>133</v>
      </c>
      <c r="S19" s="25">
        <v>680</v>
      </c>
      <c r="T19" s="25">
        <v>153.633</v>
      </c>
      <c r="U19" s="25" t="s">
        <v>133</v>
      </c>
      <c r="V19" s="25" t="s">
        <v>133</v>
      </c>
      <c r="W19" s="25">
        <v>280</v>
      </c>
      <c r="X19" s="25">
        <v>120.4</v>
      </c>
      <c r="Y19" s="25">
        <v>0</v>
      </c>
      <c r="Z19" s="25">
        <v>0</v>
      </c>
      <c r="AA19" s="25"/>
      <c r="AB19" s="25"/>
      <c r="AC19" s="25"/>
      <c r="AD19" s="25"/>
      <c r="AE19" s="41" t="s">
        <v>133</v>
      </c>
      <c r="AF19" s="41" t="s">
        <v>133</v>
      </c>
      <c r="AG19" s="41" t="s">
        <v>133</v>
      </c>
      <c r="AH19" s="41" t="s">
        <v>133</v>
      </c>
      <c r="AI19" s="41" t="s">
        <v>133</v>
      </c>
      <c r="AJ19" s="41" t="s">
        <v>133</v>
      </c>
      <c r="AK19" s="41" t="s">
        <v>133</v>
      </c>
      <c r="AL19" s="41" t="s">
        <v>133</v>
      </c>
      <c r="AM19" s="41" t="s">
        <v>133</v>
      </c>
      <c r="AN19" s="41" t="s">
        <v>133</v>
      </c>
      <c r="AO19" s="41" t="s">
        <v>133</v>
      </c>
      <c r="AP19" s="41" t="s">
        <v>133</v>
      </c>
    </row>
    <row r="20" spans="1:42" ht="12.75">
      <c r="A20" s="1" t="s">
        <v>27</v>
      </c>
      <c r="B20" s="1" t="s">
        <v>28</v>
      </c>
      <c r="C20" s="25" t="s">
        <v>133</v>
      </c>
      <c r="D20" s="25" t="s">
        <v>133</v>
      </c>
      <c r="E20" s="25">
        <v>9.952</v>
      </c>
      <c r="F20" s="25">
        <v>9.952</v>
      </c>
      <c r="G20" s="25" t="s">
        <v>133</v>
      </c>
      <c r="H20" s="25" t="s">
        <v>133</v>
      </c>
      <c r="I20" s="25">
        <v>37.05099999999999</v>
      </c>
      <c r="J20" s="25">
        <v>37.04570999999999</v>
      </c>
      <c r="K20" s="25" t="s">
        <v>133</v>
      </c>
      <c r="L20" s="25" t="s">
        <v>133</v>
      </c>
      <c r="M20" s="25">
        <v>0.09042</v>
      </c>
      <c r="N20" s="25">
        <v>0.20190000000000002</v>
      </c>
      <c r="O20" s="25">
        <v>0.36295</v>
      </c>
      <c r="P20" s="25">
        <v>0.60404</v>
      </c>
      <c r="Q20" s="25">
        <v>0</v>
      </c>
      <c r="R20" s="25">
        <v>0</v>
      </c>
      <c r="S20" s="25" t="s">
        <v>133</v>
      </c>
      <c r="T20" s="25" t="s">
        <v>133</v>
      </c>
      <c r="U20" s="25">
        <v>29.726</v>
      </c>
      <c r="V20" s="25">
        <v>25.420360000000002</v>
      </c>
      <c r="W20" s="25">
        <v>17.2</v>
      </c>
      <c r="X20" s="25">
        <v>35.57227</v>
      </c>
      <c r="Y20" s="25">
        <v>18.091</v>
      </c>
      <c r="Z20" s="25">
        <v>13.275</v>
      </c>
      <c r="AA20" s="25">
        <v>4.539</v>
      </c>
      <c r="AB20" s="25">
        <v>4.96139</v>
      </c>
      <c r="AC20" s="25">
        <v>26.451900000000002</v>
      </c>
      <c r="AD20" s="25">
        <v>14.914729999999999</v>
      </c>
      <c r="AE20" s="41" t="s">
        <v>133</v>
      </c>
      <c r="AF20" s="41" t="s">
        <v>133</v>
      </c>
      <c r="AG20" s="41" t="s">
        <v>133</v>
      </c>
      <c r="AH20" s="41" t="s">
        <v>133</v>
      </c>
      <c r="AI20" s="41" t="s">
        <v>133</v>
      </c>
      <c r="AJ20" s="41" t="s">
        <v>133</v>
      </c>
      <c r="AK20" s="41" t="s">
        <v>133</v>
      </c>
      <c r="AL20" s="41" t="s">
        <v>133</v>
      </c>
      <c r="AM20" s="41" t="s">
        <v>133</v>
      </c>
      <c r="AN20" s="41" t="s">
        <v>133</v>
      </c>
      <c r="AO20" s="41" t="s">
        <v>133</v>
      </c>
      <c r="AP20" s="41" t="s">
        <v>133</v>
      </c>
    </row>
    <row r="21" spans="1:42" ht="12.75">
      <c r="A21" s="1" t="s">
        <v>29</v>
      </c>
      <c r="B21" s="1" t="s">
        <v>30</v>
      </c>
      <c r="C21" s="25" t="s">
        <v>133</v>
      </c>
      <c r="D21" s="25" t="s">
        <v>133</v>
      </c>
      <c r="E21" s="25" t="s">
        <v>133</v>
      </c>
      <c r="F21" s="25" t="s">
        <v>133</v>
      </c>
      <c r="G21" s="25" t="s">
        <v>133</v>
      </c>
      <c r="H21" s="25" t="s">
        <v>133</v>
      </c>
      <c r="I21" s="25">
        <v>1.94</v>
      </c>
      <c r="J21" s="25">
        <v>3.749</v>
      </c>
      <c r="K21" s="25" t="s">
        <v>133</v>
      </c>
      <c r="L21" s="25" t="s">
        <v>133</v>
      </c>
      <c r="M21" s="25">
        <v>7.24965</v>
      </c>
      <c r="N21" s="25">
        <v>11.516280000000002</v>
      </c>
      <c r="O21" s="25">
        <v>0</v>
      </c>
      <c r="P21" s="25">
        <v>0</v>
      </c>
      <c r="Q21" s="25">
        <v>33.5236</v>
      </c>
      <c r="R21" s="25">
        <v>26.00216</v>
      </c>
      <c r="S21" s="25" t="s">
        <v>133</v>
      </c>
      <c r="T21" s="25" t="s">
        <v>133</v>
      </c>
      <c r="U21" s="25">
        <v>8.068</v>
      </c>
      <c r="V21" s="25">
        <v>12.119110000000001</v>
      </c>
      <c r="W21" s="25">
        <v>26.13</v>
      </c>
      <c r="X21" s="25">
        <v>182.39065</v>
      </c>
      <c r="Y21" s="25">
        <v>70.32</v>
      </c>
      <c r="Z21" s="25">
        <v>48.67376</v>
      </c>
      <c r="AA21" s="25"/>
      <c r="AB21" s="25"/>
      <c r="AC21" s="25">
        <v>57.769999999999996</v>
      </c>
      <c r="AD21" s="25">
        <v>82.50789999999999</v>
      </c>
      <c r="AE21" s="41">
        <v>0</v>
      </c>
      <c r="AF21" s="41">
        <v>0</v>
      </c>
      <c r="AG21" s="41">
        <v>75.06649</v>
      </c>
      <c r="AH21" s="41">
        <v>135.33029</v>
      </c>
      <c r="AI21" s="41">
        <v>0</v>
      </c>
      <c r="AJ21" s="41">
        <v>0</v>
      </c>
      <c r="AK21" s="41">
        <v>24.262</v>
      </c>
      <c r="AL21" s="41">
        <v>33.43955</v>
      </c>
      <c r="AM21" s="41">
        <v>0</v>
      </c>
      <c r="AN21" s="41">
        <v>0</v>
      </c>
      <c r="AO21" s="41">
        <v>24.8666</v>
      </c>
      <c r="AP21" s="41">
        <v>37.879</v>
      </c>
    </row>
    <row r="22" spans="1:42" ht="12.75">
      <c r="A22" s="1" t="s">
        <v>31</v>
      </c>
      <c r="B22" s="1" t="s">
        <v>32</v>
      </c>
      <c r="C22" s="25">
        <v>2275.436</v>
      </c>
      <c r="D22" s="25">
        <v>1114.05995</v>
      </c>
      <c r="E22" s="25">
        <v>267.546</v>
      </c>
      <c r="F22" s="25">
        <v>84.07821</v>
      </c>
      <c r="G22" s="25">
        <v>18116.895000000004</v>
      </c>
      <c r="H22" s="25">
        <v>9300.03854</v>
      </c>
      <c r="I22" s="25">
        <v>388.4030000000002</v>
      </c>
      <c r="J22" s="25">
        <v>95.38172</v>
      </c>
      <c r="K22" s="25">
        <v>65301.650499999996</v>
      </c>
      <c r="L22" s="25">
        <v>29704.271289999993</v>
      </c>
      <c r="M22" s="25">
        <v>701.5139999999999</v>
      </c>
      <c r="N22" s="25">
        <v>261.64004</v>
      </c>
      <c r="O22" s="25">
        <v>80634.78</v>
      </c>
      <c r="P22" s="25">
        <v>26099.17192</v>
      </c>
      <c r="Q22" s="25">
        <v>8358.1839</v>
      </c>
      <c r="R22" s="25">
        <v>1808.63149</v>
      </c>
      <c r="S22" s="25">
        <v>56261.776000000005</v>
      </c>
      <c r="T22" s="25">
        <v>15934.704029999999</v>
      </c>
      <c r="U22" s="25">
        <v>511.516</v>
      </c>
      <c r="V22" s="25">
        <v>131.56495999999999</v>
      </c>
      <c r="W22" s="25">
        <v>47880.499</v>
      </c>
      <c r="X22" s="25">
        <v>14271.25984</v>
      </c>
      <c r="Y22" s="25">
        <v>1281.5337</v>
      </c>
      <c r="Z22" s="25">
        <v>372.37327</v>
      </c>
      <c r="AA22" s="25">
        <v>41991.746</v>
      </c>
      <c r="AB22" s="25">
        <v>15998.77954</v>
      </c>
      <c r="AC22" s="25">
        <v>2756.13742</v>
      </c>
      <c r="AD22" s="25">
        <v>1564.1775300000002</v>
      </c>
      <c r="AE22" s="41">
        <v>38526.236</v>
      </c>
      <c r="AF22" s="41">
        <v>24392.17648</v>
      </c>
      <c r="AG22" s="41">
        <v>9852.63203</v>
      </c>
      <c r="AH22" s="41">
        <v>3893.2896</v>
      </c>
      <c r="AI22" s="41">
        <v>3350.45</v>
      </c>
      <c r="AJ22" s="41">
        <v>2148.57102</v>
      </c>
      <c r="AK22" s="41">
        <v>1986.5194</v>
      </c>
      <c r="AL22" s="41">
        <v>614.85272</v>
      </c>
      <c r="AM22" s="41">
        <v>12038.93</v>
      </c>
      <c r="AN22" s="41">
        <v>7774.24955</v>
      </c>
      <c r="AO22" s="41">
        <v>4011.23</v>
      </c>
      <c r="AP22" s="41">
        <v>1414.71349</v>
      </c>
    </row>
    <row r="23" spans="1:42" ht="12.75">
      <c r="A23" s="1" t="s">
        <v>33</v>
      </c>
      <c r="B23" s="1" t="s">
        <v>34</v>
      </c>
      <c r="C23" s="25" t="s">
        <v>133</v>
      </c>
      <c r="D23" s="25" t="s">
        <v>133</v>
      </c>
      <c r="E23" s="25" t="s">
        <v>133</v>
      </c>
      <c r="F23" s="25" t="s">
        <v>133</v>
      </c>
      <c r="G23" s="25" t="s">
        <v>133</v>
      </c>
      <c r="H23" s="25" t="s">
        <v>133</v>
      </c>
      <c r="I23" s="25" t="s">
        <v>133</v>
      </c>
      <c r="J23" s="25" t="s">
        <v>133</v>
      </c>
      <c r="K23" s="25" t="s">
        <v>133</v>
      </c>
      <c r="L23" s="25" t="s">
        <v>133</v>
      </c>
      <c r="M23" s="25" t="s">
        <v>133</v>
      </c>
      <c r="N23" s="25" t="s">
        <v>133</v>
      </c>
      <c r="O23" s="25" t="s">
        <v>133</v>
      </c>
      <c r="P23" s="25" t="s">
        <v>133</v>
      </c>
      <c r="Q23" s="25" t="s">
        <v>133</v>
      </c>
      <c r="R23" s="25" t="s">
        <v>133</v>
      </c>
      <c r="S23" s="25" t="s">
        <v>133</v>
      </c>
      <c r="T23" s="25" t="s">
        <v>133</v>
      </c>
      <c r="U23" s="25" t="s">
        <v>133</v>
      </c>
      <c r="V23" s="25" t="s">
        <v>133</v>
      </c>
      <c r="W23" s="25" t="s">
        <v>133</v>
      </c>
      <c r="X23" s="25" t="s">
        <v>133</v>
      </c>
      <c r="Y23" s="25" t="s">
        <v>133</v>
      </c>
      <c r="Z23" s="25" t="s">
        <v>133</v>
      </c>
      <c r="AA23" s="25"/>
      <c r="AB23" s="25"/>
      <c r="AC23" s="25"/>
      <c r="AD23" s="25"/>
      <c r="AE23" s="41" t="s">
        <v>133</v>
      </c>
      <c r="AF23" s="41" t="s">
        <v>133</v>
      </c>
      <c r="AG23" s="41" t="s">
        <v>133</v>
      </c>
      <c r="AH23" s="41" t="s">
        <v>133</v>
      </c>
      <c r="AI23" s="41" t="s">
        <v>133</v>
      </c>
      <c r="AJ23" s="41" t="s">
        <v>133</v>
      </c>
      <c r="AK23" s="41" t="s">
        <v>133</v>
      </c>
      <c r="AL23" s="41" t="s">
        <v>133</v>
      </c>
      <c r="AM23" s="41" t="s">
        <v>133</v>
      </c>
      <c r="AN23" s="41" t="s">
        <v>133</v>
      </c>
      <c r="AO23" s="41" t="s">
        <v>133</v>
      </c>
      <c r="AP23" s="41" t="s">
        <v>133</v>
      </c>
    </row>
    <row r="24" spans="1:42" ht="12.75">
      <c r="A24" s="1" t="s">
        <v>35</v>
      </c>
      <c r="B24" s="1" t="s">
        <v>36</v>
      </c>
      <c r="C24" s="25" t="s">
        <v>133</v>
      </c>
      <c r="D24" s="25" t="s">
        <v>133</v>
      </c>
      <c r="E24" s="25">
        <v>68.075</v>
      </c>
      <c r="F24" s="25">
        <v>81.903</v>
      </c>
      <c r="G24" s="25" t="s">
        <v>133</v>
      </c>
      <c r="H24" s="25" t="s">
        <v>133</v>
      </c>
      <c r="I24" s="25">
        <v>34.02</v>
      </c>
      <c r="J24" s="25">
        <v>34.02</v>
      </c>
      <c r="K24" s="25" t="s">
        <v>133</v>
      </c>
      <c r="L24" s="25" t="s">
        <v>133</v>
      </c>
      <c r="M24" s="25">
        <v>131.27984</v>
      </c>
      <c r="N24" s="25">
        <v>369.98692</v>
      </c>
      <c r="O24" s="25">
        <v>0</v>
      </c>
      <c r="P24" s="25">
        <v>0</v>
      </c>
      <c r="Q24" s="25">
        <v>0.0183</v>
      </c>
      <c r="R24" s="25">
        <v>0.1251</v>
      </c>
      <c r="S24" s="25" t="s">
        <v>133</v>
      </c>
      <c r="T24" s="25" t="s">
        <v>133</v>
      </c>
      <c r="U24" s="25">
        <v>1.2243499999999996</v>
      </c>
      <c r="V24" s="25">
        <v>0.62641</v>
      </c>
      <c r="W24" s="25">
        <v>0</v>
      </c>
      <c r="X24" s="25">
        <v>0</v>
      </c>
      <c r="Y24" s="25">
        <v>0.22765</v>
      </c>
      <c r="Z24" s="25">
        <v>0.81799</v>
      </c>
      <c r="AA24" s="25"/>
      <c r="AB24" s="25"/>
      <c r="AC24" s="25">
        <v>50.78366</v>
      </c>
      <c r="AD24" s="25">
        <v>123.51312</v>
      </c>
      <c r="AE24" s="41">
        <v>0</v>
      </c>
      <c r="AF24" s="41">
        <v>0</v>
      </c>
      <c r="AG24" s="41">
        <v>1.13493</v>
      </c>
      <c r="AH24" s="41">
        <v>3.99611</v>
      </c>
      <c r="AI24" s="41">
        <v>0</v>
      </c>
      <c r="AJ24" s="41">
        <v>0</v>
      </c>
      <c r="AK24" s="41">
        <v>0.4355</v>
      </c>
      <c r="AL24" s="41">
        <v>1.20816</v>
      </c>
      <c r="AM24" s="41">
        <v>0</v>
      </c>
      <c r="AN24" s="41">
        <v>0</v>
      </c>
      <c r="AO24" s="41">
        <v>0.05587</v>
      </c>
      <c r="AP24" s="41">
        <v>0.33206</v>
      </c>
    </row>
    <row r="25" spans="1:42" ht="12.75">
      <c r="A25" s="1" t="s">
        <v>37</v>
      </c>
      <c r="B25" s="1" t="s">
        <v>38</v>
      </c>
      <c r="C25" s="25">
        <v>16.11</v>
      </c>
      <c r="D25" s="25">
        <v>5.4389</v>
      </c>
      <c r="E25" s="25">
        <v>953.7669999999999</v>
      </c>
      <c r="F25" s="25">
        <v>462.85501000000016</v>
      </c>
      <c r="G25" s="25" t="s">
        <v>133</v>
      </c>
      <c r="H25" s="25" t="s">
        <v>133</v>
      </c>
      <c r="I25" s="25">
        <v>716.4280000000001</v>
      </c>
      <c r="J25" s="25">
        <v>510.022</v>
      </c>
      <c r="K25" s="25" t="s">
        <v>133</v>
      </c>
      <c r="L25" s="25" t="s">
        <v>133</v>
      </c>
      <c r="M25" s="25">
        <v>750.6195500000001</v>
      </c>
      <c r="N25" s="25">
        <v>871.4938500000001</v>
      </c>
      <c r="O25" s="25">
        <v>20</v>
      </c>
      <c r="P25" s="25">
        <v>24</v>
      </c>
      <c r="Q25" s="25">
        <v>71</v>
      </c>
      <c r="R25" s="25">
        <v>177.5</v>
      </c>
      <c r="S25" s="25" t="s">
        <v>133</v>
      </c>
      <c r="T25" s="25" t="s">
        <v>133</v>
      </c>
      <c r="U25" s="25">
        <v>401.756</v>
      </c>
      <c r="V25" s="25">
        <v>648.9474799999999</v>
      </c>
      <c r="W25" s="25">
        <v>284.48</v>
      </c>
      <c r="X25" s="25">
        <v>138.94282</v>
      </c>
      <c r="Y25" s="25">
        <v>1925.73965</v>
      </c>
      <c r="Z25" s="25">
        <v>2692.53315</v>
      </c>
      <c r="AA25" s="25">
        <v>4531.728999999999</v>
      </c>
      <c r="AB25" s="25">
        <v>6251.829000000001</v>
      </c>
      <c r="AC25" s="25">
        <v>4328.72186</v>
      </c>
      <c r="AD25" s="25">
        <v>6726.5163999999995</v>
      </c>
      <c r="AE25" s="41">
        <v>566.65</v>
      </c>
      <c r="AF25" s="41">
        <v>94.775</v>
      </c>
      <c r="AG25" s="41">
        <v>175.282</v>
      </c>
      <c r="AH25" s="41">
        <v>188.2556</v>
      </c>
      <c r="AI25" s="41">
        <v>313.65</v>
      </c>
      <c r="AJ25" s="41">
        <v>69.475</v>
      </c>
      <c r="AK25" s="41">
        <v>0</v>
      </c>
      <c r="AL25" s="41">
        <v>0</v>
      </c>
      <c r="AM25" s="41">
        <v>0</v>
      </c>
      <c r="AN25" s="41">
        <v>0</v>
      </c>
      <c r="AO25" s="41">
        <v>188.348</v>
      </c>
      <c r="AP25" s="41">
        <v>238.091</v>
      </c>
    </row>
    <row r="26" spans="1:42" ht="12.75">
      <c r="A26" s="1" t="s">
        <v>39</v>
      </c>
      <c r="B26" s="1" t="s">
        <v>40</v>
      </c>
      <c r="C26" s="25" t="s">
        <v>133</v>
      </c>
      <c r="D26" s="25" t="s">
        <v>133</v>
      </c>
      <c r="E26" s="25">
        <v>7.8</v>
      </c>
      <c r="F26" s="25">
        <v>6.006</v>
      </c>
      <c r="G26" s="25" t="s">
        <v>133</v>
      </c>
      <c r="H26" s="25" t="s">
        <v>133</v>
      </c>
      <c r="I26" s="25" t="s">
        <v>133</v>
      </c>
      <c r="J26" s="25" t="s">
        <v>133</v>
      </c>
      <c r="K26" s="25" t="s">
        <v>133</v>
      </c>
      <c r="L26" s="25" t="s">
        <v>133</v>
      </c>
      <c r="M26" s="25" t="s">
        <v>133</v>
      </c>
      <c r="N26" s="25" t="s">
        <v>133</v>
      </c>
      <c r="O26" s="25" t="s">
        <v>133</v>
      </c>
      <c r="P26" s="25" t="s">
        <v>133</v>
      </c>
      <c r="Q26" s="25" t="s">
        <v>133</v>
      </c>
      <c r="R26" s="25" t="s">
        <v>133</v>
      </c>
      <c r="S26" s="25" t="s">
        <v>133</v>
      </c>
      <c r="T26" s="25" t="s">
        <v>133</v>
      </c>
      <c r="U26" s="25">
        <v>157.998</v>
      </c>
      <c r="V26" s="25">
        <v>117.2422</v>
      </c>
      <c r="W26" s="25">
        <v>0</v>
      </c>
      <c r="X26" s="25">
        <v>0</v>
      </c>
      <c r="Y26" s="25">
        <v>2213.75894</v>
      </c>
      <c r="Z26" s="25">
        <v>1167.06787</v>
      </c>
      <c r="AA26" s="25"/>
      <c r="AB26" s="25"/>
      <c r="AC26" s="25">
        <v>3340.5416</v>
      </c>
      <c r="AD26" s="25">
        <v>1804.4252000000001</v>
      </c>
      <c r="AE26" s="41">
        <v>0</v>
      </c>
      <c r="AF26" s="41">
        <v>0</v>
      </c>
      <c r="AG26" s="41">
        <v>3544.5998</v>
      </c>
      <c r="AH26" s="41">
        <v>1805.97549</v>
      </c>
      <c r="AI26" s="41">
        <v>0</v>
      </c>
      <c r="AJ26" s="41">
        <v>0</v>
      </c>
      <c r="AK26" s="41">
        <v>883.4846</v>
      </c>
      <c r="AL26" s="41">
        <v>483.52163</v>
      </c>
      <c r="AM26" s="41">
        <v>0</v>
      </c>
      <c r="AN26" s="41">
        <v>0</v>
      </c>
      <c r="AO26" s="41">
        <v>630.4526</v>
      </c>
      <c r="AP26" s="41">
        <v>441.89719</v>
      </c>
    </row>
    <row r="27" spans="1:42" ht="12.75">
      <c r="A27" s="1" t="s">
        <v>41</v>
      </c>
      <c r="B27" s="1" t="s">
        <v>42</v>
      </c>
      <c r="C27" s="25">
        <v>154.92000000000002</v>
      </c>
      <c r="D27" s="25">
        <v>53.576</v>
      </c>
      <c r="E27" s="25">
        <v>2410.6793</v>
      </c>
      <c r="F27" s="25">
        <v>726.17156</v>
      </c>
      <c r="G27" s="25" t="s">
        <v>133</v>
      </c>
      <c r="H27" s="25" t="s">
        <v>133</v>
      </c>
      <c r="I27" s="25">
        <v>3327.5029999999997</v>
      </c>
      <c r="J27" s="25">
        <v>1021.6039000000001</v>
      </c>
      <c r="K27" s="25" t="s">
        <v>133</v>
      </c>
      <c r="L27" s="25" t="s">
        <v>133</v>
      </c>
      <c r="M27" s="25">
        <v>2470.3212000000003</v>
      </c>
      <c r="N27" s="25">
        <v>858.16859</v>
      </c>
      <c r="O27" s="25">
        <v>102</v>
      </c>
      <c r="P27" s="25">
        <v>25</v>
      </c>
      <c r="Q27" s="25">
        <v>569.402</v>
      </c>
      <c r="R27" s="25">
        <v>271.0558</v>
      </c>
      <c r="S27" s="25" t="s">
        <v>133</v>
      </c>
      <c r="T27" s="25" t="s">
        <v>133</v>
      </c>
      <c r="U27" s="25">
        <v>718.7244000000001</v>
      </c>
      <c r="V27" s="25">
        <v>254.39695</v>
      </c>
      <c r="W27" s="25">
        <v>63.728</v>
      </c>
      <c r="X27" s="25">
        <v>30.67565</v>
      </c>
      <c r="Y27" s="25">
        <v>1167.2625</v>
      </c>
      <c r="Z27" s="25">
        <v>496.98673</v>
      </c>
      <c r="AA27" s="25">
        <v>1504.7160000000001</v>
      </c>
      <c r="AB27" s="25">
        <v>704.325</v>
      </c>
      <c r="AC27" s="25">
        <v>2112.712</v>
      </c>
      <c r="AD27" s="25">
        <v>1025.47568</v>
      </c>
      <c r="AE27" s="41">
        <v>0</v>
      </c>
      <c r="AF27" s="41">
        <v>0</v>
      </c>
      <c r="AG27" s="41">
        <v>1007.942</v>
      </c>
      <c r="AH27" s="41">
        <v>459.23172</v>
      </c>
      <c r="AI27" s="41" t="s">
        <v>133</v>
      </c>
      <c r="AJ27" s="41" t="s">
        <v>133</v>
      </c>
      <c r="AK27" s="41" t="s">
        <v>133</v>
      </c>
      <c r="AL27" s="41" t="s">
        <v>133</v>
      </c>
      <c r="AM27" s="41">
        <v>0</v>
      </c>
      <c r="AN27" s="41">
        <v>0</v>
      </c>
      <c r="AO27" s="41">
        <v>1092.706</v>
      </c>
      <c r="AP27" s="41">
        <v>494.84338</v>
      </c>
    </row>
    <row r="28" spans="1:42" ht="12.75">
      <c r="A28" s="1" t="s">
        <v>43</v>
      </c>
      <c r="B28" s="1" t="s">
        <v>44</v>
      </c>
      <c r="C28" s="25" t="s">
        <v>133</v>
      </c>
      <c r="D28" s="25" t="s">
        <v>133</v>
      </c>
      <c r="E28" s="25">
        <v>191.76500000000001</v>
      </c>
      <c r="F28" s="25">
        <v>145.90514999999996</v>
      </c>
      <c r="G28" s="25" t="s">
        <v>133</v>
      </c>
      <c r="H28" s="25" t="s">
        <v>133</v>
      </c>
      <c r="I28" s="25">
        <v>2.335</v>
      </c>
      <c r="J28" s="25">
        <v>3.5492</v>
      </c>
      <c r="K28" s="25" t="s">
        <v>133</v>
      </c>
      <c r="L28" s="25" t="s">
        <v>133</v>
      </c>
      <c r="M28" s="25" t="s">
        <v>133</v>
      </c>
      <c r="N28" s="25" t="s">
        <v>133</v>
      </c>
      <c r="O28" s="25">
        <v>0</v>
      </c>
      <c r="P28" s="25">
        <v>0</v>
      </c>
      <c r="Q28" s="25">
        <v>23.479</v>
      </c>
      <c r="R28" s="25">
        <v>20.45713</v>
      </c>
      <c r="S28" s="25" t="s">
        <v>133</v>
      </c>
      <c r="T28" s="25" t="s">
        <v>133</v>
      </c>
      <c r="U28" s="25">
        <v>23.894000000000002</v>
      </c>
      <c r="V28" s="25">
        <v>20.78468</v>
      </c>
      <c r="W28" s="25">
        <v>18.63</v>
      </c>
      <c r="X28" s="25">
        <v>21.2382</v>
      </c>
      <c r="Y28" s="25">
        <v>199.325</v>
      </c>
      <c r="Z28" s="25">
        <v>186.05315</v>
      </c>
      <c r="AA28" s="25"/>
      <c r="AB28" s="25"/>
      <c r="AC28" s="25">
        <v>40.95</v>
      </c>
      <c r="AD28" s="25">
        <v>25.571</v>
      </c>
      <c r="AE28" s="41" t="s">
        <v>133</v>
      </c>
      <c r="AF28" s="41" t="s">
        <v>133</v>
      </c>
      <c r="AG28" s="41" t="s">
        <v>133</v>
      </c>
      <c r="AH28" s="41" t="s">
        <v>133</v>
      </c>
      <c r="AI28" s="41" t="s">
        <v>133</v>
      </c>
      <c r="AJ28" s="41" t="s">
        <v>133</v>
      </c>
      <c r="AK28" s="41" t="s">
        <v>133</v>
      </c>
      <c r="AL28" s="41" t="s">
        <v>133</v>
      </c>
      <c r="AM28" s="41">
        <v>0</v>
      </c>
      <c r="AN28" s="41">
        <v>0</v>
      </c>
      <c r="AO28" s="41">
        <v>37.718</v>
      </c>
      <c r="AP28" s="41">
        <v>34.87224</v>
      </c>
    </row>
    <row r="29" spans="1:42" ht="12.75">
      <c r="A29" s="1" t="s">
        <v>45</v>
      </c>
      <c r="B29" s="1" t="s">
        <v>46</v>
      </c>
      <c r="C29" s="25">
        <v>7.129</v>
      </c>
      <c r="D29" s="25">
        <v>3.9048000000000003</v>
      </c>
      <c r="E29" s="25">
        <v>1274.8889999999997</v>
      </c>
      <c r="F29" s="25">
        <v>518.63979</v>
      </c>
      <c r="G29" s="25" t="s">
        <v>133</v>
      </c>
      <c r="H29" s="25" t="s">
        <v>133</v>
      </c>
      <c r="I29" s="25">
        <v>1061.75918</v>
      </c>
      <c r="J29" s="25">
        <v>435.08619999999996</v>
      </c>
      <c r="K29" s="25" t="s">
        <v>133</v>
      </c>
      <c r="L29" s="25" t="s">
        <v>133</v>
      </c>
      <c r="M29" s="25">
        <v>450.486</v>
      </c>
      <c r="N29" s="25">
        <v>256.83144000000004</v>
      </c>
      <c r="O29" s="25">
        <v>30</v>
      </c>
      <c r="P29" s="25">
        <v>7.5</v>
      </c>
      <c r="Q29" s="25">
        <v>129.6723</v>
      </c>
      <c r="R29" s="25">
        <v>64.77061</v>
      </c>
      <c r="S29" s="25" t="s">
        <v>133</v>
      </c>
      <c r="T29" s="25" t="s">
        <v>133</v>
      </c>
      <c r="U29" s="25">
        <v>206.00404</v>
      </c>
      <c r="V29" s="25">
        <v>61.119</v>
      </c>
      <c r="W29" s="25">
        <v>10</v>
      </c>
      <c r="X29" s="25">
        <v>5.46148</v>
      </c>
      <c r="Y29" s="25">
        <v>775.634</v>
      </c>
      <c r="Z29" s="25">
        <v>402.417</v>
      </c>
      <c r="AA29" s="25">
        <v>1021.43</v>
      </c>
      <c r="AB29" s="25">
        <v>455.736</v>
      </c>
      <c r="AC29" s="25">
        <v>765.063</v>
      </c>
      <c r="AD29" s="25">
        <v>382.5315</v>
      </c>
      <c r="AE29" s="41">
        <v>0</v>
      </c>
      <c r="AF29" s="41">
        <v>0</v>
      </c>
      <c r="AG29" s="41">
        <v>218.485</v>
      </c>
      <c r="AH29" s="41">
        <v>116.6951</v>
      </c>
      <c r="AI29" s="41" t="s">
        <v>133</v>
      </c>
      <c r="AJ29" s="41" t="s">
        <v>133</v>
      </c>
      <c r="AK29" s="41" t="s">
        <v>133</v>
      </c>
      <c r="AL29" s="41" t="s">
        <v>133</v>
      </c>
      <c r="AM29" s="41">
        <v>0</v>
      </c>
      <c r="AN29" s="41">
        <v>0</v>
      </c>
      <c r="AO29" s="41">
        <v>400.351</v>
      </c>
      <c r="AP29" s="41">
        <v>221.26934</v>
      </c>
    </row>
    <row r="30" spans="1:42" ht="12.75">
      <c r="A30" s="1" t="s">
        <v>47</v>
      </c>
      <c r="B30" s="1" t="s">
        <v>48</v>
      </c>
      <c r="C30" s="25" t="s">
        <v>133</v>
      </c>
      <c r="D30" s="25" t="s">
        <v>133</v>
      </c>
      <c r="E30" s="25" t="s">
        <v>133</v>
      </c>
      <c r="F30" s="25" t="s">
        <v>133</v>
      </c>
      <c r="G30" s="25" t="s">
        <v>133</v>
      </c>
      <c r="H30" s="25" t="s">
        <v>133</v>
      </c>
      <c r="I30" s="25" t="s">
        <v>133</v>
      </c>
      <c r="J30" s="25" t="s">
        <v>133</v>
      </c>
      <c r="K30" s="25" t="s">
        <v>133</v>
      </c>
      <c r="L30" s="25" t="s">
        <v>133</v>
      </c>
      <c r="M30" s="25" t="s">
        <v>133</v>
      </c>
      <c r="N30" s="25" t="s">
        <v>133</v>
      </c>
      <c r="O30" s="25" t="s">
        <v>133</v>
      </c>
      <c r="P30" s="25" t="s">
        <v>133</v>
      </c>
      <c r="Q30" s="25" t="s">
        <v>133</v>
      </c>
      <c r="R30" s="25" t="s">
        <v>133</v>
      </c>
      <c r="S30" s="25" t="s">
        <v>133</v>
      </c>
      <c r="T30" s="25" t="s">
        <v>133</v>
      </c>
      <c r="U30" s="25" t="s">
        <v>133</v>
      </c>
      <c r="V30" s="25" t="s">
        <v>133</v>
      </c>
      <c r="W30" s="25" t="s">
        <v>133</v>
      </c>
      <c r="X30" s="25" t="s">
        <v>133</v>
      </c>
      <c r="Y30" s="25" t="s">
        <v>133</v>
      </c>
      <c r="Z30" s="25" t="s">
        <v>133</v>
      </c>
      <c r="AA30" s="25"/>
      <c r="AB30" s="25"/>
      <c r="AC30" s="25"/>
      <c r="AD30" s="25"/>
      <c r="AE30" s="41" t="s">
        <v>133</v>
      </c>
      <c r="AF30" s="41" t="s">
        <v>133</v>
      </c>
      <c r="AG30" s="41" t="s">
        <v>133</v>
      </c>
      <c r="AH30" s="41" t="s">
        <v>133</v>
      </c>
      <c r="AI30" s="41" t="s">
        <v>133</v>
      </c>
      <c r="AJ30" s="41" t="s">
        <v>133</v>
      </c>
      <c r="AK30" s="41" t="s">
        <v>133</v>
      </c>
      <c r="AL30" s="41" t="s">
        <v>133</v>
      </c>
      <c r="AM30" s="41" t="s">
        <v>133</v>
      </c>
      <c r="AN30" s="41" t="s">
        <v>133</v>
      </c>
      <c r="AO30" s="41" t="s">
        <v>133</v>
      </c>
      <c r="AP30" s="41" t="s">
        <v>133</v>
      </c>
    </row>
    <row r="31" spans="1:42" ht="12.75">
      <c r="A31" s="1" t="s">
        <v>49</v>
      </c>
      <c r="B31" s="1" t="s">
        <v>50</v>
      </c>
      <c r="C31" s="25" t="s">
        <v>133</v>
      </c>
      <c r="D31" s="25" t="s">
        <v>133</v>
      </c>
      <c r="E31" s="25">
        <v>1121.0621999999996</v>
      </c>
      <c r="F31" s="25">
        <v>658.84522</v>
      </c>
      <c r="G31" s="25" t="s">
        <v>133</v>
      </c>
      <c r="H31" s="25" t="s">
        <v>133</v>
      </c>
      <c r="I31" s="25">
        <v>16.378999999999998</v>
      </c>
      <c r="J31" s="25">
        <v>10.20023</v>
      </c>
      <c r="K31" s="25" t="s">
        <v>133</v>
      </c>
      <c r="L31" s="25" t="s">
        <v>133</v>
      </c>
      <c r="M31" s="25">
        <v>19.5</v>
      </c>
      <c r="N31" s="25">
        <v>11.6462</v>
      </c>
      <c r="O31" s="25">
        <v>0</v>
      </c>
      <c r="P31" s="25">
        <v>0</v>
      </c>
      <c r="Q31" s="25">
        <v>135.516</v>
      </c>
      <c r="R31" s="25">
        <v>72.1544</v>
      </c>
      <c r="S31" s="25">
        <v>111</v>
      </c>
      <c r="T31" s="25">
        <v>8.58154</v>
      </c>
      <c r="U31" s="25">
        <v>462</v>
      </c>
      <c r="V31" s="25">
        <v>144.78373000000002</v>
      </c>
      <c r="W31" s="25">
        <v>0</v>
      </c>
      <c r="X31" s="25">
        <v>0</v>
      </c>
      <c r="Y31" s="25">
        <v>35.9</v>
      </c>
      <c r="Z31" s="25">
        <v>17.1348</v>
      </c>
      <c r="AA31" s="25"/>
      <c r="AB31" s="25"/>
      <c r="AC31" s="25">
        <v>46.151</v>
      </c>
      <c r="AD31" s="25">
        <v>18.4604</v>
      </c>
      <c r="AE31" s="41" t="s">
        <v>133</v>
      </c>
      <c r="AF31" s="41" t="s">
        <v>133</v>
      </c>
      <c r="AG31" s="41" t="s">
        <v>133</v>
      </c>
      <c r="AH31" s="41" t="s">
        <v>133</v>
      </c>
      <c r="AI31" s="41" t="s">
        <v>133</v>
      </c>
      <c r="AJ31" s="41" t="s">
        <v>133</v>
      </c>
      <c r="AK31" s="41" t="s">
        <v>133</v>
      </c>
      <c r="AL31" s="41" t="s">
        <v>133</v>
      </c>
      <c r="AM31" s="41" t="s">
        <v>133</v>
      </c>
      <c r="AN31" s="41" t="s">
        <v>133</v>
      </c>
      <c r="AO31" s="41" t="s">
        <v>133</v>
      </c>
      <c r="AP31" s="41" t="s">
        <v>133</v>
      </c>
    </row>
    <row r="32" spans="1:42" ht="12.75">
      <c r="A32" s="1" t="s">
        <v>51</v>
      </c>
      <c r="B32" s="1" t="s">
        <v>52</v>
      </c>
      <c r="C32" s="25" t="s">
        <v>133</v>
      </c>
      <c r="D32" s="25" t="s">
        <v>133</v>
      </c>
      <c r="E32" s="25">
        <v>72.79299999999999</v>
      </c>
      <c r="F32" s="25">
        <v>85.8383</v>
      </c>
      <c r="G32" s="25" t="s">
        <v>133</v>
      </c>
      <c r="H32" s="25" t="s">
        <v>133</v>
      </c>
      <c r="I32" s="25">
        <v>49.349000000000004</v>
      </c>
      <c r="J32" s="25">
        <v>32.4176</v>
      </c>
      <c r="K32" s="25" t="s">
        <v>133</v>
      </c>
      <c r="L32" s="25" t="s">
        <v>133</v>
      </c>
      <c r="M32" s="25" t="s">
        <v>133</v>
      </c>
      <c r="N32" s="25" t="s">
        <v>133</v>
      </c>
      <c r="O32" s="25" t="s">
        <v>133</v>
      </c>
      <c r="P32" s="25" t="s">
        <v>133</v>
      </c>
      <c r="Q32" s="25" t="s">
        <v>133</v>
      </c>
      <c r="R32" s="25" t="s">
        <v>133</v>
      </c>
      <c r="S32" s="25" t="s">
        <v>133</v>
      </c>
      <c r="T32" s="25" t="s">
        <v>133</v>
      </c>
      <c r="U32" s="25" t="s">
        <v>133</v>
      </c>
      <c r="V32" s="25" t="s">
        <v>133</v>
      </c>
      <c r="W32" s="25">
        <v>0</v>
      </c>
      <c r="X32" s="25">
        <v>0</v>
      </c>
      <c r="Y32" s="25">
        <v>5.8</v>
      </c>
      <c r="Z32" s="25">
        <v>1.20771</v>
      </c>
      <c r="AA32" s="25"/>
      <c r="AB32" s="25"/>
      <c r="AC32" s="25"/>
      <c r="AD32" s="25"/>
      <c r="AE32" s="41" t="s">
        <v>133</v>
      </c>
      <c r="AF32" s="41" t="s">
        <v>133</v>
      </c>
      <c r="AG32" s="41" t="s">
        <v>133</v>
      </c>
      <c r="AH32" s="41" t="s">
        <v>133</v>
      </c>
      <c r="AI32" s="41" t="s">
        <v>133</v>
      </c>
      <c r="AJ32" s="41" t="s">
        <v>133</v>
      </c>
      <c r="AK32" s="41" t="s">
        <v>133</v>
      </c>
      <c r="AL32" s="41" t="s">
        <v>133</v>
      </c>
      <c r="AM32" s="41" t="s">
        <v>133</v>
      </c>
      <c r="AN32" s="41" t="s">
        <v>133</v>
      </c>
      <c r="AO32" s="41" t="s">
        <v>133</v>
      </c>
      <c r="AP32" s="41" t="s">
        <v>133</v>
      </c>
    </row>
    <row r="33" spans="1:42" ht="12.75">
      <c r="A33" s="1" t="s">
        <v>53</v>
      </c>
      <c r="B33" s="1" t="s">
        <v>54</v>
      </c>
      <c r="C33" s="25" t="s">
        <v>133</v>
      </c>
      <c r="D33" s="25" t="s">
        <v>133</v>
      </c>
      <c r="E33" s="25">
        <v>106.553</v>
      </c>
      <c r="F33" s="25">
        <v>129.8203</v>
      </c>
      <c r="G33" s="25" t="s">
        <v>133</v>
      </c>
      <c r="H33" s="25" t="s">
        <v>133</v>
      </c>
      <c r="I33" s="25">
        <v>18.624000000000002</v>
      </c>
      <c r="J33" s="25">
        <v>7.218</v>
      </c>
      <c r="K33" s="25" t="s">
        <v>133</v>
      </c>
      <c r="L33" s="25" t="s">
        <v>133</v>
      </c>
      <c r="M33" s="25">
        <v>31.76523</v>
      </c>
      <c r="N33" s="25">
        <v>79.82097</v>
      </c>
      <c r="O33" s="25">
        <v>0</v>
      </c>
      <c r="P33" s="25">
        <v>0</v>
      </c>
      <c r="Q33" s="25">
        <v>83.202</v>
      </c>
      <c r="R33" s="25">
        <v>63.5827</v>
      </c>
      <c r="S33" s="25" t="s">
        <v>133</v>
      </c>
      <c r="T33" s="25" t="s">
        <v>133</v>
      </c>
      <c r="U33" s="25">
        <v>110.118</v>
      </c>
      <c r="V33" s="25">
        <v>60.86739999999999</v>
      </c>
      <c r="W33" s="25">
        <v>0</v>
      </c>
      <c r="X33" s="25">
        <v>0</v>
      </c>
      <c r="Y33" s="25">
        <v>6.44</v>
      </c>
      <c r="Z33" s="25">
        <v>1.92737</v>
      </c>
      <c r="AA33" s="25"/>
      <c r="AB33" s="25"/>
      <c r="AC33" s="25">
        <v>6.1</v>
      </c>
      <c r="AD33" s="25">
        <v>1.3002</v>
      </c>
      <c r="AE33" s="41">
        <v>0</v>
      </c>
      <c r="AF33" s="41">
        <v>0</v>
      </c>
      <c r="AG33" s="41">
        <v>22.775</v>
      </c>
      <c r="AH33" s="41">
        <v>6.89467</v>
      </c>
      <c r="AI33" s="41">
        <v>0</v>
      </c>
      <c r="AJ33" s="41">
        <v>0</v>
      </c>
      <c r="AK33" s="41">
        <v>21.365</v>
      </c>
      <c r="AL33" s="41">
        <v>4.09285</v>
      </c>
      <c r="AM33" s="41">
        <v>0</v>
      </c>
      <c r="AN33" s="41">
        <v>0</v>
      </c>
      <c r="AO33" s="41">
        <v>5.636</v>
      </c>
      <c r="AP33" s="41">
        <v>7.603</v>
      </c>
    </row>
    <row r="34" spans="1:42" ht="12.75">
      <c r="A34" s="1" t="s">
        <v>55</v>
      </c>
      <c r="B34" s="1" t="s">
        <v>56</v>
      </c>
      <c r="C34" s="25" t="s">
        <v>133</v>
      </c>
      <c r="D34" s="25" t="s">
        <v>133</v>
      </c>
      <c r="E34" s="25">
        <v>11.575</v>
      </c>
      <c r="F34" s="25">
        <v>28.808999999999997</v>
      </c>
      <c r="G34" s="25" t="s">
        <v>133</v>
      </c>
      <c r="H34" s="25" t="s">
        <v>133</v>
      </c>
      <c r="I34" s="25">
        <v>6.878</v>
      </c>
      <c r="J34" s="25">
        <v>20.081</v>
      </c>
      <c r="K34" s="25" t="s">
        <v>133</v>
      </c>
      <c r="L34" s="25" t="s">
        <v>133</v>
      </c>
      <c r="M34" s="25">
        <v>0.28200000000000003</v>
      </c>
      <c r="N34" s="25">
        <v>0.9246</v>
      </c>
      <c r="O34" s="25">
        <v>0</v>
      </c>
      <c r="P34" s="25">
        <v>0</v>
      </c>
      <c r="Q34" s="25">
        <v>0.414</v>
      </c>
      <c r="R34" s="25">
        <v>1.0996</v>
      </c>
      <c r="S34" s="25" t="s">
        <v>133</v>
      </c>
      <c r="T34" s="25" t="s">
        <v>133</v>
      </c>
      <c r="U34" s="25">
        <v>1.31</v>
      </c>
      <c r="V34" s="25">
        <v>2.02353</v>
      </c>
      <c r="W34" s="25">
        <v>0</v>
      </c>
      <c r="X34" s="25">
        <v>0</v>
      </c>
      <c r="Y34" s="25">
        <v>5.1188</v>
      </c>
      <c r="Z34" s="25">
        <v>9.62505</v>
      </c>
      <c r="AA34" s="25"/>
      <c r="AB34" s="25"/>
      <c r="AC34" s="25">
        <v>56.89450000000001</v>
      </c>
      <c r="AD34" s="25">
        <v>85.27605</v>
      </c>
      <c r="AE34" s="41">
        <v>0</v>
      </c>
      <c r="AF34" s="41">
        <v>0</v>
      </c>
      <c r="AG34" s="41">
        <v>37.139</v>
      </c>
      <c r="AH34" s="41">
        <v>97.86376</v>
      </c>
      <c r="AI34" s="41">
        <v>0</v>
      </c>
      <c r="AJ34" s="41">
        <v>0</v>
      </c>
      <c r="AK34" s="41">
        <v>9.893</v>
      </c>
      <c r="AL34" s="41">
        <v>20.786</v>
      </c>
      <c r="AM34" s="41">
        <v>0</v>
      </c>
      <c r="AN34" s="41">
        <v>0</v>
      </c>
      <c r="AO34" s="41">
        <v>9.138</v>
      </c>
      <c r="AP34" s="41">
        <v>20.71951</v>
      </c>
    </row>
    <row r="35" spans="1:42" ht="12.75">
      <c r="A35" s="1" t="s">
        <v>57</v>
      </c>
      <c r="B35" s="1" t="s">
        <v>58</v>
      </c>
      <c r="C35" s="25">
        <v>91.776</v>
      </c>
      <c r="D35" s="25">
        <v>17.5872</v>
      </c>
      <c r="E35" s="25">
        <v>4666.8355</v>
      </c>
      <c r="F35" s="25">
        <v>906.2662300000006</v>
      </c>
      <c r="G35" s="25" t="s">
        <v>133</v>
      </c>
      <c r="H35" s="25" t="s">
        <v>133</v>
      </c>
      <c r="I35" s="25">
        <v>5030.470000000002</v>
      </c>
      <c r="J35" s="25">
        <v>1088.1365500000002</v>
      </c>
      <c r="K35" s="25" t="s">
        <v>133</v>
      </c>
      <c r="L35" s="25" t="s">
        <v>133</v>
      </c>
      <c r="M35" s="25">
        <v>1096.7269999999999</v>
      </c>
      <c r="N35" s="25">
        <v>303.32375999999994</v>
      </c>
      <c r="O35" s="25" t="s">
        <v>133</v>
      </c>
      <c r="P35" s="25" t="s">
        <v>133</v>
      </c>
      <c r="Q35" s="25" t="s">
        <v>133</v>
      </c>
      <c r="R35" s="25" t="s">
        <v>133</v>
      </c>
      <c r="S35" s="25" t="s">
        <v>133</v>
      </c>
      <c r="T35" s="25" t="s">
        <v>133</v>
      </c>
      <c r="U35" s="25">
        <v>0.8961300000000001</v>
      </c>
      <c r="V35" s="25">
        <v>2.93315</v>
      </c>
      <c r="W35" s="25">
        <v>0</v>
      </c>
      <c r="X35" s="25">
        <v>0</v>
      </c>
      <c r="Y35" s="25">
        <v>11.746</v>
      </c>
      <c r="Z35" s="25">
        <v>13.9951</v>
      </c>
      <c r="AA35" s="25">
        <v>19.5</v>
      </c>
      <c r="AB35" s="25">
        <v>24.942</v>
      </c>
      <c r="AC35" s="25">
        <v>9.9681</v>
      </c>
      <c r="AD35" s="25">
        <v>25.4561</v>
      </c>
      <c r="AE35" s="41">
        <v>0</v>
      </c>
      <c r="AF35" s="41">
        <v>0</v>
      </c>
      <c r="AG35" s="41">
        <v>39.04225</v>
      </c>
      <c r="AH35" s="41">
        <v>22.02088</v>
      </c>
      <c r="AI35" s="41">
        <v>0</v>
      </c>
      <c r="AJ35" s="41">
        <v>0</v>
      </c>
      <c r="AK35" s="41">
        <v>3.8</v>
      </c>
      <c r="AL35" s="41">
        <v>0.395</v>
      </c>
      <c r="AM35" s="41">
        <v>0</v>
      </c>
      <c r="AN35" s="41">
        <v>0</v>
      </c>
      <c r="AO35" s="41">
        <v>5.2</v>
      </c>
      <c r="AP35" s="41">
        <v>15.86</v>
      </c>
    </row>
    <row r="36" spans="1:42" ht="12.75">
      <c r="A36" s="1" t="s">
        <v>59</v>
      </c>
      <c r="B36" s="1" t="s">
        <v>60</v>
      </c>
      <c r="C36" s="25" t="s">
        <v>133</v>
      </c>
      <c r="D36" s="25" t="s">
        <v>133</v>
      </c>
      <c r="E36" s="25">
        <v>13.378</v>
      </c>
      <c r="F36" s="25">
        <v>25.98948</v>
      </c>
      <c r="G36" s="25" t="s">
        <v>133</v>
      </c>
      <c r="H36" s="25" t="s">
        <v>133</v>
      </c>
      <c r="I36" s="25">
        <v>2.45659</v>
      </c>
      <c r="J36" s="25">
        <v>14.347070000000002</v>
      </c>
      <c r="K36" s="25" t="s">
        <v>133</v>
      </c>
      <c r="L36" s="25" t="s">
        <v>133</v>
      </c>
      <c r="M36" s="25">
        <v>0.9501999999999999</v>
      </c>
      <c r="N36" s="25">
        <v>6.191</v>
      </c>
      <c r="O36" s="25">
        <v>0</v>
      </c>
      <c r="P36" s="25">
        <v>0</v>
      </c>
      <c r="Q36" s="25">
        <v>0.66996</v>
      </c>
      <c r="R36" s="25">
        <v>2.55</v>
      </c>
      <c r="S36" s="25" t="s">
        <v>133</v>
      </c>
      <c r="T36" s="25" t="s">
        <v>133</v>
      </c>
      <c r="U36" s="25">
        <v>1.46008</v>
      </c>
      <c r="V36" s="25">
        <v>6.666640000000001</v>
      </c>
      <c r="W36" s="25">
        <v>0</v>
      </c>
      <c r="X36" s="25">
        <v>0</v>
      </c>
      <c r="Y36" s="25">
        <v>1.81571</v>
      </c>
      <c r="Z36" s="25">
        <v>10.55266</v>
      </c>
      <c r="AA36" s="25"/>
      <c r="AB36" s="25"/>
      <c r="AC36" s="25">
        <v>2.40129</v>
      </c>
      <c r="AD36" s="25">
        <v>13.740969999999999</v>
      </c>
      <c r="AE36" s="41">
        <v>0</v>
      </c>
      <c r="AF36" s="41">
        <v>0</v>
      </c>
      <c r="AG36" s="41">
        <v>2.43713</v>
      </c>
      <c r="AH36" s="41">
        <v>19.21205</v>
      </c>
      <c r="AI36" s="41">
        <v>0</v>
      </c>
      <c r="AJ36" s="41">
        <v>0</v>
      </c>
      <c r="AK36" s="41">
        <v>0.70317</v>
      </c>
      <c r="AL36" s="41">
        <v>4.27933</v>
      </c>
      <c r="AM36" s="41">
        <v>0</v>
      </c>
      <c r="AN36" s="41">
        <v>0</v>
      </c>
      <c r="AO36" s="41">
        <v>0.46505</v>
      </c>
      <c r="AP36" s="41">
        <v>3.4017</v>
      </c>
    </row>
    <row r="37" spans="1:42" ht="12.75">
      <c r="A37" s="1" t="s">
        <v>61</v>
      </c>
      <c r="B37" s="1" t="s">
        <v>62</v>
      </c>
      <c r="C37" s="25" t="s">
        <v>133</v>
      </c>
      <c r="D37" s="25" t="s">
        <v>133</v>
      </c>
      <c r="E37" s="25" t="s">
        <v>133</v>
      </c>
      <c r="F37" s="25" t="s">
        <v>133</v>
      </c>
      <c r="G37" s="25" t="s">
        <v>133</v>
      </c>
      <c r="H37" s="25" t="s">
        <v>133</v>
      </c>
      <c r="I37" s="25" t="s">
        <v>133</v>
      </c>
      <c r="J37" s="25" t="s">
        <v>133</v>
      </c>
      <c r="K37" s="25" t="s">
        <v>133</v>
      </c>
      <c r="L37" s="25" t="s">
        <v>133</v>
      </c>
      <c r="M37" s="25" t="s">
        <v>133</v>
      </c>
      <c r="N37" s="25" t="s">
        <v>133</v>
      </c>
      <c r="O37" s="25">
        <v>0</v>
      </c>
      <c r="P37" s="25">
        <v>0</v>
      </c>
      <c r="Q37" s="25">
        <v>0.1219</v>
      </c>
      <c r="R37" s="25">
        <v>0.28854</v>
      </c>
      <c r="S37" s="25" t="s">
        <v>133</v>
      </c>
      <c r="T37" s="25" t="s">
        <v>133</v>
      </c>
      <c r="U37" s="25">
        <v>0.06294</v>
      </c>
      <c r="V37" s="25">
        <v>0.3239099999999999</v>
      </c>
      <c r="W37" s="25">
        <v>0</v>
      </c>
      <c r="X37" s="25">
        <v>0</v>
      </c>
      <c r="Y37" s="25">
        <v>0.23044</v>
      </c>
      <c r="Z37" s="25">
        <v>0.88438</v>
      </c>
      <c r="AA37" s="25"/>
      <c r="AB37" s="25"/>
      <c r="AC37" s="25">
        <v>0.12272</v>
      </c>
      <c r="AD37" s="25">
        <v>0.84717</v>
      </c>
      <c r="AE37" s="41">
        <v>0</v>
      </c>
      <c r="AF37" s="41">
        <v>0</v>
      </c>
      <c r="AG37" s="41">
        <v>0.12931</v>
      </c>
      <c r="AH37" s="41">
        <v>0.98185</v>
      </c>
      <c r="AI37" s="41">
        <v>0</v>
      </c>
      <c r="AJ37" s="41">
        <v>0</v>
      </c>
      <c r="AK37" s="41">
        <v>0.03283</v>
      </c>
      <c r="AL37" s="41">
        <v>0.18083</v>
      </c>
      <c r="AM37" s="41">
        <v>0</v>
      </c>
      <c r="AN37" s="41">
        <v>0</v>
      </c>
      <c r="AO37" s="41">
        <v>0.0335</v>
      </c>
      <c r="AP37" s="41">
        <v>0.28056</v>
      </c>
    </row>
    <row r="38" spans="1:42" ht="12.75">
      <c r="A38" s="1" t="s">
        <v>63</v>
      </c>
      <c r="B38" s="1" t="s">
        <v>64</v>
      </c>
      <c r="C38" s="25" t="s">
        <v>133</v>
      </c>
      <c r="D38" s="25" t="s">
        <v>133</v>
      </c>
      <c r="E38" s="25">
        <v>0.004</v>
      </c>
      <c r="F38" s="25">
        <v>0.123</v>
      </c>
      <c r="G38" s="25" t="s">
        <v>133</v>
      </c>
      <c r="H38" s="25" t="s">
        <v>133</v>
      </c>
      <c r="I38" s="25" t="s">
        <v>133</v>
      </c>
      <c r="J38" s="25" t="s">
        <v>133</v>
      </c>
      <c r="K38" s="25" t="s">
        <v>133</v>
      </c>
      <c r="L38" s="25" t="s">
        <v>133</v>
      </c>
      <c r="M38" s="25">
        <v>0.002</v>
      </c>
      <c r="N38" s="25">
        <v>0.038</v>
      </c>
      <c r="O38" s="25" t="s">
        <v>133</v>
      </c>
      <c r="P38" s="25" t="s">
        <v>133</v>
      </c>
      <c r="Q38" s="25" t="s">
        <v>133</v>
      </c>
      <c r="R38" s="25" t="s">
        <v>133</v>
      </c>
      <c r="S38" s="25" t="s">
        <v>133</v>
      </c>
      <c r="T38" s="25" t="s">
        <v>133</v>
      </c>
      <c r="U38" s="25">
        <v>0.09962</v>
      </c>
      <c r="V38" s="25">
        <v>1.1852</v>
      </c>
      <c r="W38" s="25">
        <v>0</v>
      </c>
      <c r="X38" s="25">
        <v>0</v>
      </c>
      <c r="Y38" s="25">
        <v>0.1464</v>
      </c>
      <c r="Z38" s="25">
        <v>2.0334</v>
      </c>
      <c r="AA38" s="25"/>
      <c r="AB38" s="25"/>
      <c r="AC38" s="25">
        <v>0.0865</v>
      </c>
      <c r="AD38" s="25">
        <v>1.16573</v>
      </c>
      <c r="AE38" s="41">
        <v>0</v>
      </c>
      <c r="AF38" s="41">
        <v>0</v>
      </c>
      <c r="AG38" s="41">
        <v>0.09949</v>
      </c>
      <c r="AH38" s="41">
        <v>1.9463</v>
      </c>
      <c r="AI38" s="41">
        <v>0</v>
      </c>
      <c r="AJ38" s="41">
        <v>0</v>
      </c>
      <c r="AK38" s="41">
        <v>0.01686</v>
      </c>
      <c r="AL38" s="41">
        <v>0.1987</v>
      </c>
      <c r="AM38" s="41">
        <v>0</v>
      </c>
      <c r="AN38" s="41">
        <v>0</v>
      </c>
      <c r="AO38" s="41">
        <v>0.04412</v>
      </c>
      <c r="AP38" s="41">
        <v>0.81117</v>
      </c>
    </row>
    <row r="39" spans="1:42" ht="12.75">
      <c r="A39" s="1" t="s">
        <v>65</v>
      </c>
      <c r="B39" s="1" t="s">
        <v>66</v>
      </c>
      <c r="C39" s="25" t="s">
        <v>133</v>
      </c>
      <c r="D39" s="25" t="s">
        <v>133</v>
      </c>
      <c r="E39" s="25">
        <v>0.05</v>
      </c>
      <c r="F39" s="25">
        <v>0.443</v>
      </c>
      <c r="G39" s="25" t="s">
        <v>133</v>
      </c>
      <c r="H39" s="25" t="s">
        <v>133</v>
      </c>
      <c r="I39" s="25" t="s">
        <v>133</v>
      </c>
      <c r="J39" s="25" t="s">
        <v>133</v>
      </c>
      <c r="K39" s="25" t="s">
        <v>133</v>
      </c>
      <c r="L39" s="25" t="s">
        <v>133</v>
      </c>
      <c r="M39" s="25" t="s">
        <v>133</v>
      </c>
      <c r="N39" s="25" t="s">
        <v>133</v>
      </c>
      <c r="O39" s="25" t="s">
        <v>133</v>
      </c>
      <c r="P39" s="25" t="s">
        <v>133</v>
      </c>
      <c r="Q39" s="25" t="s">
        <v>133</v>
      </c>
      <c r="R39" s="25" t="s">
        <v>133</v>
      </c>
      <c r="S39" s="25" t="s">
        <v>133</v>
      </c>
      <c r="T39" s="25" t="s">
        <v>133</v>
      </c>
      <c r="U39" s="25">
        <v>0.01</v>
      </c>
      <c r="V39" s="25">
        <v>0.17003</v>
      </c>
      <c r="W39" s="25">
        <v>0</v>
      </c>
      <c r="X39" s="25">
        <v>0</v>
      </c>
      <c r="Y39" s="25">
        <v>0.0141</v>
      </c>
      <c r="Z39" s="25">
        <v>0.192</v>
      </c>
      <c r="AA39" s="25"/>
      <c r="AB39" s="25"/>
      <c r="AC39" s="25">
        <v>0.0079</v>
      </c>
      <c r="AD39" s="25">
        <v>0.08399999999999999</v>
      </c>
      <c r="AE39" s="41">
        <v>0</v>
      </c>
      <c r="AF39" s="41">
        <v>0</v>
      </c>
      <c r="AG39" s="41">
        <v>0.0065</v>
      </c>
      <c r="AH39" s="41">
        <v>0.153</v>
      </c>
      <c r="AI39" s="41" t="s">
        <v>133</v>
      </c>
      <c r="AJ39" s="41" t="s">
        <v>133</v>
      </c>
      <c r="AK39" s="41" t="s">
        <v>133</v>
      </c>
      <c r="AL39" s="41" t="s">
        <v>133</v>
      </c>
      <c r="AM39" s="41" t="s">
        <v>133</v>
      </c>
      <c r="AN39" s="41" t="s">
        <v>133</v>
      </c>
      <c r="AO39" s="41" t="s">
        <v>133</v>
      </c>
      <c r="AP39" s="41" t="s">
        <v>133</v>
      </c>
    </row>
    <row r="40" spans="1:42" ht="12.75">
      <c r="A40" s="1" t="s">
        <v>67</v>
      </c>
      <c r="B40" s="1" t="s">
        <v>68</v>
      </c>
      <c r="C40" s="25" t="s">
        <v>133</v>
      </c>
      <c r="D40" s="25" t="s">
        <v>133</v>
      </c>
      <c r="E40" s="25">
        <v>0.77</v>
      </c>
      <c r="F40" s="25">
        <v>0.1995</v>
      </c>
      <c r="G40" s="25" t="s">
        <v>133</v>
      </c>
      <c r="H40" s="25" t="s">
        <v>133</v>
      </c>
      <c r="I40" s="25" t="s">
        <v>133</v>
      </c>
      <c r="J40" s="25" t="s">
        <v>133</v>
      </c>
      <c r="K40" s="25" t="s">
        <v>133</v>
      </c>
      <c r="L40" s="25" t="s">
        <v>133</v>
      </c>
      <c r="M40" s="25">
        <v>0.001</v>
      </c>
      <c r="N40" s="25">
        <v>0.008</v>
      </c>
      <c r="O40" s="25">
        <v>0</v>
      </c>
      <c r="P40" s="25">
        <v>0</v>
      </c>
      <c r="Q40" s="25">
        <v>0.41718</v>
      </c>
      <c r="R40" s="25">
        <v>1.049</v>
      </c>
      <c r="S40" s="25" t="s">
        <v>133</v>
      </c>
      <c r="T40" s="25" t="s">
        <v>133</v>
      </c>
      <c r="U40" s="25">
        <v>0.04425999999999999</v>
      </c>
      <c r="V40" s="25">
        <v>0.17723999999999995</v>
      </c>
      <c r="W40" s="25">
        <v>0</v>
      </c>
      <c r="X40" s="25">
        <v>0</v>
      </c>
      <c r="Y40" s="25">
        <v>0.09835</v>
      </c>
      <c r="Z40" s="25">
        <v>0.4943</v>
      </c>
      <c r="AA40" s="25"/>
      <c r="AB40" s="25"/>
      <c r="AC40" s="25">
        <v>0.13734000000000002</v>
      </c>
      <c r="AD40" s="25">
        <v>0.5061100000000001</v>
      </c>
      <c r="AE40" s="41">
        <v>0</v>
      </c>
      <c r="AF40" s="41">
        <v>0</v>
      </c>
      <c r="AG40" s="41">
        <v>0.32922</v>
      </c>
      <c r="AH40" s="41">
        <v>1.48107</v>
      </c>
      <c r="AI40" s="41">
        <v>0</v>
      </c>
      <c r="AJ40" s="41">
        <v>0</v>
      </c>
      <c r="AK40" s="41">
        <v>0.19032</v>
      </c>
      <c r="AL40" s="41">
        <v>0.80729</v>
      </c>
      <c r="AM40" s="41">
        <v>0</v>
      </c>
      <c r="AN40" s="41">
        <v>0</v>
      </c>
      <c r="AO40" s="41">
        <v>0.01296</v>
      </c>
      <c r="AP40" s="41">
        <v>0.06541</v>
      </c>
    </row>
    <row r="41" spans="1:42" ht="12.75">
      <c r="A41" s="1" t="s">
        <v>69</v>
      </c>
      <c r="B41" s="1" t="s">
        <v>70</v>
      </c>
      <c r="C41" s="25" t="s">
        <v>133</v>
      </c>
      <c r="D41" s="25" t="s">
        <v>133</v>
      </c>
      <c r="E41" s="25">
        <v>0.16</v>
      </c>
      <c r="F41" s="25">
        <v>0.52</v>
      </c>
      <c r="G41" s="25" t="s">
        <v>133</v>
      </c>
      <c r="H41" s="25" t="s">
        <v>133</v>
      </c>
      <c r="I41" s="25">
        <v>0.04035</v>
      </c>
      <c r="J41" s="25">
        <v>0.17992999999999998</v>
      </c>
      <c r="K41" s="25" t="s">
        <v>133</v>
      </c>
      <c r="L41" s="25" t="s">
        <v>133</v>
      </c>
      <c r="M41" s="25">
        <v>0.08600000000000001</v>
      </c>
      <c r="N41" s="25">
        <v>1.0136</v>
      </c>
      <c r="O41" s="25">
        <v>0</v>
      </c>
      <c r="P41" s="25">
        <v>0</v>
      </c>
      <c r="Q41" s="25">
        <v>0.88476</v>
      </c>
      <c r="R41" s="25">
        <v>2.20564</v>
      </c>
      <c r="S41" s="25" t="s">
        <v>133</v>
      </c>
      <c r="T41" s="25" t="s">
        <v>133</v>
      </c>
      <c r="U41" s="25">
        <v>0.6547200000000001</v>
      </c>
      <c r="V41" s="25">
        <v>2.9574300000000004</v>
      </c>
      <c r="W41" s="25">
        <v>0</v>
      </c>
      <c r="X41" s="25">
        <v>0</v>
      </c>
      <c r="Y41" s="25">
        <v>0.94851</v>
      </c>
      <c r="Z41" s="25">
        <v>4.1806</v>
      </c>
      <c r="AA41" s="25"/>
      <c r="AB41" s="25"/>
      <c r="AC41" s="25">
        <v>0.73117</v>
      </c>
      <c r="AD41" s="25">
        <v>3.6470399999999996</v>
      </c>
      <c r="AE41" s="41">
        <v>0</v>
      </c>
      <c r="AF41" s="41">
        <v>0</v>
      </c>
      <c r="AG41" s="41">
        <v>0.71552</v>
      </c>
      <c r="AH41" s="41">
        <v>5.6937</v>
      </c>
      <c r="AI41" s="41">
        <v>0</v>
      </c>
      <c r="AJ41" s="41">
        <v>0</v>
      </c>
      <c r="AK41" s="41">
        <v>0.23571</v>
      </c>
      <c r="AL41" s="41">
        <v>1.84829</v>
      </c>
      <c r="AM41" s="41">
        <v>0</v>
      </c>
      <c r="AN41" s="41">
        <v>0</v>
      </c>
      <c r="AO41" s="41">
        <v>0.19411</v>
      </c>
      <c r="AP41" s="41">
        <v>1.39541</v>
      </c>
    </row>
    <row r="42" spans="1:42" ht="12.75">
      <c r="A42" s="1" t="s">
        <v>71</v>
      </c>
      <c r="B42" s="1" t="s">
        <v>72</v>
      </c>
      <c r="C42" s="25">
        <v>723546.3269999997</v>
      </c>
      <c r="D42" s="25">
        <v>124885.83578000001</v>
      </c>
      <c r="E42" s="25">
        <v>19254.013</v>
      </c>
      <c r="F42" s="25">
        <v>2892.3457</v>
      </c>
      <c r="G42" s="25">
        <v>887104.4201600001</v>
      </c>
      <c r="H42" s="25">
        <v>118400.49492999997</v>
      </c>
      <c r="I42" s="25">
        <v>5236.682000000001</v>
      </c>
      <c r="J42" s="25">
        <v>635.6688700000001</v>
      </c>
      <c r="K42" s="25">
        <v>918933.68</v>
      </c>
      <c r="L42" s="25">
        <v>123790.8214</v>
      </c>
      <c r="M42" s="25">
        <v>13497.64</v>
      </c>
      <c r="N42" s="25">
        <v>1431.30389</v>
      </c>
      <c r="O42" s="25">
        <v>1055146.967</v>
      </c>
      <c r="P42" s="25">
        <v>144851.27876</v>
      </c>
      <c r="Q42" s="25">
        <v>24532.272</v>
      </c>
      <c r="R42" s="25">
        <v>3197.0042</v>
      </c>
      <c r="S42" s="25">
        <v>792687.8620000001</v>
      </c>
      <c r="T42" s="25">
        <v>141791.04380000004</v>
      </c>
      <c r="U42" s="25">
        <v>38077.772</v>
      </c>
      <c r="V42" s="25">
        <v>6226.776309999999</v>
      </c>
      <c r="W42" s="25">
        <v>799365.424</v>
      </c>
      <c r="X42" s="25">
        <v>168735.52978</v>
      </c>
      <c r="Y42" s="25">
        <v>56251.161</v>
      </c>
      <c r="Z42" s="25">
        <v>9143.95999</v>
      </c>
      <c r="AA42" s="25">
        <v>834613.9879999999</v>
      </c>
      <c r="AB42" s="25">
        <v>202722.69245</v>
      </c>
      <c r="AC42" s="25">
        <v>94692.257</v>
      </c>
      <c r="AD42" s="25">
        <v>17446.56436</v>
      </c>
      <c r="AE42" s="41">
        <v>782769.433</v>
      </c>
      <c r="AF42" s="41">
        <v>229720.23461</v>
      </c>
      <c r="AG42" s="41">
        <v>121649.127</v>
      </c>
      <c r="AH42" s="41">
        <v>27753.44425</v>
      </c>
      <c r="AI42" s="41">
        <v>280900.599</v>
      </c>
      <c r="AJ42" s="41">
        <v>79280.9303</v>
      </c>
      <c r="AK42" s="41">
        <v>49175.236</v>
      </c>
      <c r="AL42" s="41">
        <v>10575.62281</v>
      </c>
      <c r="AM42" s="41">
        <v>208552.317</v>
      </c>
      <c r="AN42" s="41">
        <v>56804.47843</v>
      </c>
      <c r="AO42" s="41">
        <v>39815.78</v>
      </c>
      <c r="AP42" s="41">
        <v>7564.37076</v>
      </c>
    </row>
    <row r="43" spans="1:42" ht="12.75">
      <c r="A43" s="1" t="s">
        <v>73</v>
      </c>
      <c r="B43" s="1" t="s">
        <v>74</v>
      </c>
      <c r="C43" s="25">
        <v>128</v>
      </c>
      <c r="D43" s="25">
        <v>19.2</v>
      </c>
      <c r="E43" s="25" t="s">
        <v>133</v>
      </c>
      <c r="F43" s="25" t="s">
        <v>133</v>
      </c>
      <c r="G43" s="25" t="s">
        <v>133</v>
      </c>
      <c r="H43" s="25" t="s">
        <v>133</v>
      </c>
      <c r="I43" s="25" t="s">
        <v>133</v>
      </c>
      <c r="J43" s="25" t="s">
        <v>133</v>
      </c>
      <c r="K43" s="25" t="s">
        <v>133</v>
      </c>
      <c r="L43" s="25" t="s">
        <v>133</v>
      </c>
      <c r="M43" s="25">
        <v>30</v>
      </c>
      <c r="N43" s="25">
        <v>5.264</v>
      </c>
      <c r="O43" s="25">
        <v>0</v>
      </c>
      <c r="P43" s="25">
        <v>0</v>
      </c>
      <c r="Q43" s="25">
        <v>24</v>
      </c>
      <c r="R43" s="25">
        <v>4.19153</v>
      </c>
      <c r="S43" s="25" t="s">
        <v>133</v>
      </c>
      <c r="T43" s="25" t="s">
        <v>133</v>
      </c>
      <c r="U43" s="25" t="s">
        <v>133</v>
      </c>
      <c r="V43" s="25" t="s">
        <v>133</v>
      </c>
      <c r="W43" s="25">
        <v>0</v>
      </c>
      <c r="X43" s="25">
        <v>0</v>
      </c>
      <c r="Y43" s="25">
        <v>1589</v>
      </c>
      <c r="Z43" s="25">
        <v>208.43263</v>
      </c>
      <c r="AA43" s="25"/>
      <c r="AB43" s="25"/>
      <c r="AC43" s="25"/>
      <c r="AD43" s="25"/>
      <c r="AE43" s="41" t="s">
        <v>133</v>
      </c>
      <c r="AF43" s="41" t="s">
        <v>133</v>
      </c>
      <c r="AG43" s="41" t="s">
        <v>133</v>
      </c>
      <c r="AH43" s="41" t="s">
        <v>133</v>
      </c>
      <c r="AI43" s="41" t="s">
        <v>133</v>
      </c>
      <c r="AJ43" s="41" t="s">
        <v>133</v>
      </c>
      <c r="AK43" s="41" t="s">
        <v>133</v>
      </c>
      <c r="AL43" s="41" t="s">
        <v>133</v>
      </c>
      <c r="AM43" s="41" t="s">
        <v>133</v>
      </c>
      <c r="AN43" s="41" t="s">
        <v>133</v>
      </c>
      <c r="AO43" s="41" t="s">
        <v>133</v>
      </c>
      <c r="AP43" s="41" t="s">
        <v>133</v>
      </c>
    </row>
    <row r="44" spans="1:42" ht="12.75">
      <c r="A44" s="1" t="s">
        <v>75</v>
      </c>
      <c r="B44" s="1" t="s">
        <v>76</v>
      </c>
      <c r="C44" s="25">
        <v>65469.734000000004</v>
      </c>
      <c r="D44" s="25">
        <v>11235.00867</v>
      </c>
      <c r="E44" s="25">
        <v>2335.6020000000003</v>
      </c>
      <c r="F44" s="25">
        <v>409.64579000000003</v>
      </c>
      <c r="G44" s="25">
        <v>43366.284</v>
      </c>
      <c r="H44" s="25">
        <v>5538.166000000001</v>
      </c>
      <c r="I44" s="25">
        <v>510.01</v>
      </c>
      <c r="J44" s="25">
        <v>103.05945</v>
      </c>
      <c r="K44" s="25">
        <v>76001.431</v>
      </c>
      <c r="L44" s="25">
        <v>10624.822540000001</v>
      </c>
      <c r="M44" s="25">
        <v>91</v>
      </c>
      <c r="N44" s="25">
        <v>22.71278</v>
      </c>
      <c r="O44" s="25">
        <v>166058.643</v>
      </c>
      <c r="P44" s="25">
        <v>25719.28106</v>
      </c>
      <c r="Q44" s="25">
        <v>8426.775</v>
      </c>
      <c r="R44" s="25">
        <v>1116.84861</v>
      </c>
      <c r="S44" s="25">
        <v>176077.471</v>
      </c>
      <c r="T44" s="25">
        <v>31320.032619999998</v>
      </c>
      <c r="U44" s="25">
        <v>13440.567</v>
      </c>
      <c r="V44" s="25">
        <v>2253.66921</v>
      </c>
      <c r="W44" s="25">
        <v>66007.414</v>
      </c>
      <c r="X44" s="25">
        <v>11614.58174</v>
      </c>
      <c r="Y44" s="25">
        <v>7578.056</v>
      </c>
      <c r="Z44" s="25">
        <v>1227.67494</v>
      </c>
      <c r="AA44" s="25">
        <v>121483.706</v>
      </c>
      <c r="AB44" s="25">
        <v>26000.29243</v>
      </c>
      <c r="AC44" s="25">
        <v>1686</v>
      </c>
      <c r="AD44" s="25">
        <v>280.95809</v>
      </c>
      <c r="AE44" s="41">
        <v>67245.62</v>
      </c>
      <c r="AF44" s="41">
        <v>17499.66121</v>
      </c>
      <c r="AG44" s="41">
        <v>10507.226</v>
      </c>
      <c r="AH44" s="41">
        <v>1649.62142</v>
      </c>
      <c r="AI44" s="41">
        <v>19222.007</v>
      </c>
      <c r="AJ44" s="41">
        <v>4756.45383</v>
      </c>
      <c r="AK44" s="41">
        <v>1633.855</v>
      </c>
      <c r="AL44" s="41">
        <v>276.736</v>
      </c>
      <c r="AM44" s="41">
        <v>27076.569</v>
      </c>
      <c r="AN44" s="41">
        <v>7148.62543</v>
      </c>
      <c r="AO44" s="41">
        <v>9243.534</v>
      </c>
      <c r="AP44" s="41">
        <v>1037.85809</v>
      </c>
    </row>
    <row r="45" spans="1:42" ht="12.75">
      <c r="A45" s="1" t="s">
        <v>77</v>
      </c>
      <c r="B45" s="1" t="s">
        <v>78</v>
      </c>
      <c r="C45" s="25">
        <v>200</v>
      </c>
      <c r="D45" s="25">
        <v>23</v>
      </c>
      <c r="E45" s="25" t="s">
        <v>133</v>
      </c>
      <c r="F45" s="25" t="s">
        <v>133</v>
      </c>
      <c r="G45" s="25">
        <v>246.22</v>
      </c>
      <c r="H45" s="25">
        <v>22.0486</v>
      </c>
      <c r="I45" s="25">
        <v>0.166</v>
      </c>
      <c r="J45" s="25">
        <v>0.066</v>
      </c>
      <c r="K45" s="25">
        <v>741.4</v>
      </c>
      <c r="L45" s="25">
        <v>200.55745000000002</v>
      </c>
      <c r="M45" s="25">
        <v>7</v>
      </c>
      <c r="N45" s="25">
        <v>4.241</v>
      </c>
      <c r="O45" s="25">
        <v>4892.5</v>
      </c>
      <c r="P45" s="25">
        <v>589.18291</v>
      </c>
      <c r="Q45" s="25">
        <v>260.595</v>
      </c>
      <c r="R45" s="25">
        <v>22.7147</v>
      </c>
      <c r="S45" s="25">
        <v>2899.75</v>
      </c>
      <c r="T45" s="25">
        <v>364.72939999999994</v>
      </c>
      <c r="U45" s="25">
        <v>810.9200000000001</v>
      </c>
      <c r="V45" s="25">
        <v>95.85743000000001</v>
      </c>
      <c r="W45" s="25">
        <v>1016</v>
      </c>
      <c r="X45" s="25">
        <v>103.43</v>
      </c>
      <c r="Y45" s="25">
        <v>101</v>
      </c>
      <c r="Z45" s="25">
        <v>26.169</v>
      </c>
      <c r="AA45" s="25">
        <v>64</v>
      </c>
      <c r="AB45" s="25">
        <v>7.04</v>
      </c>
      <c r="AC45" s="25">
        <v>61.18</v>
      </c>
      <c r="AD45" s="25">
        <v>16.839640000000003</v>
      </c>
      <c r="AE45" s="41">
        <v>204</v>
      </c>
      <c r="AF45" s="41">
        <v>28.56</v>
      </c>
      <c r="AG45" s="41">
        <v>121.084</v>
      </c>
      <c r="AH45" s="41">
        <v>53.89225</v>
      </c>
      <c r="AI45" s="41">
        <v>0</v>
      </c>
      <c r="AJ45" s="41">
        <v>0</v>
      </c>
      <c r="AK45" s="41">
        <v>0.002</v>
      </c>
      <c r="AL45" s="41">
        <v>0.01105</v>
      </c>
      <c r="AM45" s="41">
        <v>127</v>
      </c>
      <c r="AN45" s="41">
        <v>17.78</v>
      </c>
      <c r="AO45" s="41">
        <v>228.88</v>
      </c>
      <c r="AP45" s="41">
        <v>19.77542</v>
      </c>
    </row>
    <row r="46" spans="1:42" ht="12.75">
      <c r="A46" s="1" t="s">
        <v>79</v>
      </c>
      <c r="B46" s="1" t="s">
        <v>80</v>
      </c>
      <c r="C46" s="25">
        <v>934.37</v>
      </c>
      <c r="D46" s="25">
        <v>174.9109</v>
      </c>
      <c r="E46" s="25">
        <v>3.604</v>
      </c>
      <c r="F46" s="25">
        <v>11.41598</v>
      </c>
      <c r="G46" s="25" t="s">
        <v>133</v>
      </c>
      <c r="H46" s="25" t="s">
        <v>133</v>
      </c>
      <c r="I46" s="25">
        <v>18.622</v>
      </c>
      <c r="J46" s="25">
        <v>51.01173</v>
      </c>
      <c r="K46" s="25">
        <v>2070.4</v>
      </c>
      <c r="L46" s="25">
        <v>318.488</v>
      </c>
      <c r="M46" s="25">
        <v>40.20831</v>
      </c>
      <c r="N46" s="25">
        <v>220.20867</v>
      </c>
      <c r="O46" s="25">
        <v>2200.6</v>
      </c>
      <c r="P46" s="25">
        <v>336.326</v>
      </c>
      <c r="Q46" s="25">
        <v>136.0984</v>
      </c>
      <c r="R46" s="25">
        <v>448.7817</v>
      </c>
      <c r="S46" s="25">
        <v>382.1</v>
      </c>
      <c r="T46" s="25">
        <v>56.157</v>
      </c>
      <c r="U46" s="25">
        <v>492.8171</v>
      </c>
      <c r="V46" s="25">
        <v>643.0924000000001</v>
      </c>
      <c r="W46" s="25">
        <v>0</v>
      </c>
      <c r="X46" s="25">
        <v>0</v>
      </c>
      <c r="Y46" s="25">
        <v>1391.1569</v>
      </c>
      <c r="Z46" s="25">
        <v>392.59612</v>
      </c>
      <c r="AA46" s="25">
        <v>1877</v>
      </c>
      <c r="AB46" s="25">
        <v>453.48</v>
      </c>
      <c r="AC46" s="25">
        <v>31.4574</v>
      </c>
      <c r="AD46" s="25">
        <v>84.71400000000001</v>
      </c>
      <c r="AE46" s="41">
        <v>625</v>
      </c>
      <c r="AF46" s="41">
        <v>168.75</v>
      </c>
      <c r="AG46" s="41">
        <v>50.939</v>
      </c>
      <c r="AH46" s="41">
        <v>164.87214</v>
      </c>
      <c r="AI46" s="41">
        <v>625</v>
      </c>
      <c r="AJ46" s="41">
        <v>168.75</v>
      </c>
      <c r="AK46" s="41">
        <v>0.106</v>
      </c>
      <c r="AL46" s="41">
        <v>0.1324</v>
      </c>
      <c r="AM46" s="41">
        <v>0</v>
      </c>
      <c r="AN46" s="41">
        <v>0</v>
      </c>
      <c r="AO46" s="41">
        <v>112.6355</v>
      </c>
      <c r="AP46" s="41">
        <v>286.392</v>
      </c>
    </row>
    <row r="47" spans="1:42" ht="12.75">
      <c r="A47" s="1" t="s">
        <v>81</v>
      </c>
      <c r="B47" s="1" t="s">
        <v>82</v>
      </c>
      <c r="C47" s="25">
        <v>0.496</v>
      </c>
      <c r="D47" s="25">
        <v>0.114</v>
      </c>
      <c r="E47" s="25">
        <v>26.6228</v>
      </c>
      <c r="F47" s="25">
        <v>12.051400000000001</v>
      </c>
      <c r="G47" s="25" t="s">
        <v>133</v>
      </c>
      <c r="H47" s="25" t="s">
        <v>133</v>
      </c>
      <c r="I47" s="25">
        <v>64.31899999999999</v>
      </c>
      <c r="J47" s="25">
        <v>42.75623999999999</v>
      </c>
      <c r="K47" s="25" t="s">
        <v>133</v>
      </c>
      <c r="L47" s="25" t="s">
        <v>133</v>
      </c>
      <c r="M47" s="25">
        <v>19.0828</v>
      </c>
      <c r="N47" s="25">
        <v>10.256860000000001</v>
      </c>
      <c r="O47" s="25">
        <v>0</v>
      </c>
      <c r="P47" s="25">
        <v>0</v>
      </c>
      <c r="Q47" s="25">
        <v>271.337</v>
      </c>
      <c r="R47" s="25">
        <v>156.04216</v>
      </c>
      <c r="S47" s="25" t="s">
        <v>133</v>
      </c>
      <c r="T47" s="25" t="s">
        <v>133</v>
      </c>
      <c r="U47" s="25">
        <v>2.25788</v>
      </c>
      <c r="V47" s="25">
        <v>3.1073500000000003</v>
      </c>
      <c r="W47" s="25">
        <v>0</v>
      </c>
      <c r="X47" s="25">
        <v>0</v>
      </c>
      <c r="Y47" s="25">
        <v>27.6762</v>
      </c>
      <c r="Z47" s="25">
        <v>18.49817</v>
      </c>
      <c r="AA47" s="25"/>
      <c r="AB47" s="25"/>
      <c r="AC47" s="25">
        <v>59.141569999999994</v>
      </c>
      <c r="AD47" s="25">
        <v>45.91667999999999</v>
      </c>
      <c r="AE47" s="41">
        <v>0</v>
      </c>
      <c r="AF47" s="41">
        <v>0</v>
      </c>
      <c r="AG47" s="41">
        <v>91.14502</v>
      </c>
      <c r="AH47" s="41">
        <v>129.67966</v>
      </c>
      <c r="AI47" s="41">
        <v>0</v>
      </c>
      <c r="AJ47" s="41">
        <v>0</v>
      </c>
      <c r="AK47" s="41">
        <v>14.19222</v>
      </c>
      <c r="AL47" s="41">
        <v>11.4998</v>
      </c>
      <c r="AM47" s="41">
        <v>0</v>
      </c>
      <c r="AN47" s="41">
        <v>0</v>
      </c>
      <c r="AO47" s="41">
        <v>30.3984</v>
      </c>
      <c r="AP47" s="41">
        <v>17.64297</v>
      </c>
    </row>
    <row r="48" spans="1:42" ht="12.75">
      <c r="A48" s="1" t="s">
        <v>83</v>
      </c>
      <c r="B48" s="1" t="s">
        <v>84</v>
      </c>
      <c r="C48" s="25" t="s">
        <v>133</v>
      </c>
      <c r="D48" s="25" t="s">
        <v>133</v>
      </c>
      <c r="E48" s="25">
        <v>1.1</v>
      </c>
      <c r="F48" s="25">
        <v>4.69063</v>
      </c>
      <c r="G48" s="25" t="s">
        <v>133</v>
      </c>
      <c r="H48" s="25" t="s">
        <v>133</v>
      </c>
      <c r="I48" s="25" t="s">
        <v>133</v>
      </c>
      <c r="J48" s="25" t="s">
        <v>133</v>
      </c>
      <c r="K48" s="25" t="s">
        <v>133</v>
      </c>
      <c r="L48" s="25" t="s">
        <v>133</v>
      </c>
      <c r="M48" s="25" t="s">
        <v>133</v>
      </c>
      <c r="N48" s="25" t="s">
        <v>133</v>
      </c>
      <c r="O48" s="25">
        <v>0</v>
      </c>
      <c r="P48" s="25">
        <v>0</v>
      </c>
      <c r="Q48" s="25">
        <v>0.49</v>
      </c>
      <c r="R48" s="25">
        <v>2.58262</v>
      </c>
      <c r="S48" s="25" t="s">
        <v>133</v>
      </c>
      <c r="T48" s="25" t="s">
        <v>133</v>
      </c>
      <c r="U48" s="25">
        <v>6.35</v>
      </c>
      <c r="V48" s="25">
        <v>26.11975</v>
      </c>
      <c r="W48" s="25">
        <v>0</v>
      </c>
      <c r="X48" s="25">
        <v>0</v>
      </c>
      <c r="Y48" s="25">
        <v>0.3</v>
      </c>
      <c r="Z48" s="25">
        <v>0.3048</v>
      </c>
      <c r="AA48" s="25"/>
      <c r="AB48" s="25"/>
      <c r="AC48" s="25"/>
      <c r="AD48" s="25"/>
      <c r="AE48" s="41" t="s">
        <v>133</v>
      </c>
      <c r="AF48" s="41" t="s">
        <v>133</v>
      </c>
      <c r="AG48" s="41" t="s">
        <v>133</v>
      </c>
      <c r="AH48" s="41" t="s">
        <v>133</v>
      </c>
      <c r="AI48" s="41" t="s">
        <v>133</v>
      </c>
      <c r="AJ48" s="41" t="s">
        <v>133</v>
      </c>
      <c r="AK48" s="41" t="s">
        <v>133</v>
      </c>
      <c r="AL48" s="41" t="s">
        <v>133</v>
      </c>
      <c r="AM48" s="41" t="s">
        <v>133</v>
      </c>
      <c r="AN48" s="41" t="s">
        <v>133</v>
      </c>
      <c r="AO48" s="41" t="s">
        <v>133</v>
      </c>
      <c r="AP48" s="41" t="s">
        <v>133</v>
      </c>
    </row>
    <row r="49" spans="1:42" ht="12.75">
      <c r="A49" s="1" t="s">
        <v>85</v>
      </c>
      <c r="B49" s="1" t="s">
        <v>86</v>
      </c>
      <c r="C49" s="25">
        <v>325</v>
      </c>
      <c r="D49" s="25">
        <v>96.79967</v>
      </c>
      <c r="E49" s="25">
        <v>0.756</v>
      </c>
      <c r="F49" s="25">
        <v>0.444</v>
      </c>
      <c r="G49" s="25" t="s">
        <v>133</v>
      </c>
      <c r="H49" s="25" t="s">
        <v>133</v>
      </c>
      <c r="I49" s="25">
        <v>55.39849999999999</v>
      </c>
      <c r="J49" s="25">
        <v>17.34987</v>
      </c>
      <c r="K49" s="25">
        <v>9</v>
      </c>
      <c r="L49" s="25">
        <v>5.4</v>
      </c>
      <c r="M49" s="25">
        <v>39</v>
      </c>
      <c r="N49" s="25">
        <v>33.99</v>
      </c>
      <c r="O49" s="25">
        <v>154</v>
      </c>
      <c r="P49" s="25">
        <v>42.10828</v>
      </c>
      <c r="Q49" s="25">
        <v>80.005</v>
      </c>
      <c r="R49" s="25">
        <v>12.93381</v>
      </c>
      <c r="S49" s="25">
        <v>407.5</v>
      </c>
      <c r="T49" s="25">
        <v>118.2115</v>
      </c>
      <c r="U49" s="25">
        <v>8.452</v>
      </c>
      <c r="V49" s="25">
        <v>16.36113</v>
      </c>
      <c r="W49" s="25">
        <v>1012</v>
      </c>
      <c r="X49" s="25">
        <v>272.294</v>
      </c>
      <c r="Y49" s="25">
        <v>2.17781</v>
      </c>
      <c r="Z49" s="25">
        <v>1.47731</v>
      </c>
      <c r="AA49" s="25">
        <v>377.54</v>
      </c>
      <c r="AB49" s="25">
        <v>67.9572</v>
      </c>
      <c r="AC49" s="25">
        <v>0.017</v>
      </c>
      <c r="AD49" s="25">
        <v>0.09771</v>
      </c>
      <c r="AE49" s="41">
        <v>1122</v>
      </c>
      <c r="AF49" s="41">
        <v>280.17</v>
      </c>
      <c r="AG49" s="41">
        <v>0.0379</v>
      </c>
      <c r="AH49" s="41">
        <v>0.14826</v>
      </c>
      <c r="AI49" s="41">
        <v>176</v>
      </c>
      <c r="AJ49" s="41">
        <v>35.2</v>
      </c>
      <c r="AK49" s="41">
        <v>0.0003</v>
      </c>
      <c r="AL49" s="41">
        <v>0.00368</v>
      </c>
      <c r="AM49" s="41" t="s">
        <v>133</v>
      </c>
      <c r="AN49" s="41" t="s">
        <v>133</v>
      </c>
      <c r="AO49" s="41" t="s">
        <v>133</v>
      </c>
      <c r="AP49" s="41" t="s">
        <v>133</v>
      </c>
    </row>
    <row r="50" spans="1:42" ht="12.75">
      <c r="A50" s="1" t="s">
        <v>87</v>
      </c>
      <c r="B50" s="1" t="s">
        <v>88</v>
      </c>
      <c r="C50" s="25">
        <v>2605.1</v>
      </c>
      <c r="D50" s="25">
        <v>1145.136</v>
      </c>
      <c r="E50" s="25">
        <v>229</v>
      </c>
      <c r="F50" s="25">
        <v>121.461</v>
      </c>
      <c r="G50" s="25">
        <v>1416</v>
      </c>
      <c r="H50" s="25">
        <v>625.05</v>
      </c>
      <c r="I50" s="25">
        <v>6.6</v>
      </c>
      <c r="J50" s="25">
        <v>5.844</v>
      </c>
      <c r="K50" s="25">
        <v>266</v>
      </c>
      <c r="L50" s="25">
        <v>126.35</v>
      </c>
      <c r="M50" s="25">
        <v>452.9</v>
      </c>
      <c r="N50" s="25">
        <v>206.25695</v>
      </c>
      <c r="O50" s="25">
        <v>535</v>
      </c>
      <c r="P50" s="25">
        <v>246.15</v>
      </c>
      <c r="Q50" s="25">
        <v>1604.52</v>
      </c>
      <c r="R50" s="25">
        <v>678.216</v>
      </c>
      <c r="S50" s="25">
        <v>1306</v>
      </c>
      <c r="T50" s="25">
        <v>512.54</v>
      </c>
      <c r="U50" s="25">
        <v>1415.586</v>
      </c>
      <c r="V50" s="25">
        <v>563.12351</v>
      </c>
      <c r="W50" s="25">
        <v>5908.664</v>
      </c>
      <c r="X50" s="25">
        <v>2197.82197</v>
      </c>
      <c r="Y50" s="25">
        <v>20.8415</v>
      </c>
      <c r="Z50" s="25">
        <v>31.62445</v>
      </c>
      <c r="AA50" s="25">
        <v>954.6</v>
      </c>
      <c r="AB50" s="25">
        <v>354.54</v>
      </c>
      <c r="AC50" s="25">
        <v>1.08</v>
      </c>
      <c r="AD50" s="25">
        <v>1.66889</v>
      </c>
      <c r="AE50" s="41">
        <v>984.42</v>
      </c>
      <c r="AF50" s="41">
        <v>466.131</v>
      </c>
      <c r="AG50" s="41">
        <v>2</v>
      </c>
      <c r="AH50" s="41">
        <v>2.95905</v>
      </c>
      <c r="AI50" s="41">
        <v>180</v>
      </c>
      <c r="AJ50" s="41">
        <v>39.6</v>
      </c>
      <c r="AK50" s="41">
        <v>0</v>
      </c>
      <c r="AL50" s="41">
        <v>0</v>
      </c>
      <c r="AM50" s="41">
        <v>340</v>
      </c>
      <c r="AN50" s="41">
        <v>187</v>
      </c>
      <c r="AO50" s="41">
        <v>24.66</v>
      </c>
      <c r="AP50" s="41">
        <v>12.34</v>
      </c>
    </row>
    <row r="51" spans="1:42" ht="12.75">
      <c r="A51" s="1" t="s">
        <v>89</v>
      </c>
      <c r="B51" s="1" t="s">
        <v>90</v>
      </c>
      <c r="C51" s="25" t="s">
        <v>133</v>
      </c>
      <c r="D51" s="25" t="s">
        <v>133</v>
      </c>
      <c r="E51" s="25">
        <v>390.30999999999995</v>
      </c>
      <c r="F51" s="25">
        <v>124.18217</v>
      </c>
      <c r="G51" s="25" t="s">
        <v>133</v>
      </c>
      <c r="H51" s="25" t="s">
        <v>133</v>
      </c>
      <c r="I51" s="25">
        <v>274.165</v>
      </c>
      <c r="J51" s="25">
        <v>54.51036</v>
      </c>
      <c r="K51" s="25" t="s">
        <v>133</v>
      </c>
      <c r="L51" s="25" t="s">
        <v>133</v>
      </c>
      <c r="M51" s="25">
        <v>36.987</v>
      </c>
      <c r="N51" s="25">
        <v>5.9159999999999995</v>
      </c>
      <c r="O51" s="25">
        <v>0</v>
      </c>
      <c r="P51" s="25">
        <v>0</v>
      </c>
      <c r="Q51" s="25">
        <v>4</v>
      </c>
      <c r="R51" s="25">
        <v>0.46</v>
      </c>
      <c r="S51" s="25" t="s">
        <v>133</v>
      </c>
      <c r="T51" s="25" t="s">
        <v>133</v>
      </c>
      <c r="U51" s="25" t="s">
        <v>133</v>
      </c>
      <c r="V51" s="25" t="s">
        <v>133</v>
      </c>
      <c r="W51" s="25">
        <v>0</v>
      </c>
      <c r="X51" s="25">
        <v>0</v>
      </c>
      <c r="Y51" s="25">
        <v>1.033</v>
      </c>
      <c r="Z51" s="25">
        <v>0.3616</v>
      </c>
      <c r="AA51" s="25"/>
      <c r="AB51" s="25"/>
      <c r="AC51" s="25"/>
      <c r="AD51" s="25"/>
      <c r="AE51" s="41">
        <v>0</v>
      </c>
      <c r="AF51" s="41">
        <v>0</v>
      </c>
      <c r="AG51" s="41">
        <v>62.01</v>
      </c>
      <c r="AH51" s="41">
        <v>79.871</v>
      </c>
      <c r="AI51" s="41">
        <v>0</v>
      </c>
      <c r="AJ51" s="41">
        <v>0</v>
      </c>
      <c r="AK51" s="41">
        <v>3.01</v>
      </c>
      <c r="AL51" s="41">
        <v>6.121</v>
      </c>
      <c r="AM51" s="41" t="s">
        <v>133</v>
      </c>
      <c r="AN51" s="41" t="s">
        <v>133</v>
      </c>
      <c r="AO51" s="41" t="s">
        <v>133</v>
      </c>
      <c r="AP51" s="41" t="s">
        <v>133</v>
      </c>
    </row>
    <row r="52" spans="1:42" ht="12.75">
      <c r="A52" s="1" t="s">
        <v>91</v>
      </c>
      <c r="B52" s="1" t="s">
        <v>92</v>
      </c>
      <c r="C52" s="25">
        <v>69401.837</v>
      </c>
      <c r="D52" s="25">
        <v>28051.774650000003</v>
      </c>
      <c r="E52" s="25">
        <v>4216.901</v>
      </c>
      <c r="F52" s="25">
        <v>1175.80233</v>
      </c>
      <c r="G52" s="25">
        <v>32245.217</v>
      </c>
      <c r="H52" s="25">
        <v>9101.949009999998</v>
      </c>
      <c r="I52" s="25">
        <v>1909.639</v>
      </c>
      <c r="J52" s="25">
        <v>368.63699999999994</v>
      </c>
      <c r="K52" s="25">
        <v>64904.439999999995</v>
      </c>
      <c r="L52" s="25">
        <v>19040.138429999995</v>
      </c>
      <c r="M52" s="25">
        <v>17.6</v>
      </c>
      <c r="N52" s="25">
        <v>29.575</v>
      </c>
      <c r="O52" s="25">
        <v>86872.419</v>
      </c>
      <c r="P52" s="25">
        <v>26387.04103</v>
      </c>
      <c r="Q52" s="25">
        <v>0</v>
      </c>
      <c r="R52" s="25">
        <v>0</v>
      </c>
      <c r="S52" s="25">
        <v>75115.189</v>
      </c>
      <c r="T52" s="25">
        <v>27385.18772</v>
      </c>
      <c r="U52" s="25">
        <v>18</v>
      </c>
      <c r="V52" s="25">
        <v>3.071</v>
      </c>
      <c r="W52" s="25">
        <v>114198.939</v>
      </c>
      <c r="X52" s="25">
        <v>55268.2719</v>
      </c>
      <c r="Y52" s="25">
        <v>41.80205</v>
      </c>
      <c r="Z52" s="25">
        <v>53.65801</v>
      </c>
      <c r="AA52" s="25">
        <v>84652.745</v>
      </c>
      <c r="AB52" s="25">
        <v>59103.323050000006</v>
      </c>
      <c r="AC52" s="25">
        <v>301.2734</v>
      </c>
      <c r="AD52" s="25">
        <v>410.16639</v>
      </c>
      <c r="AE52" s="41">
        <v>116769.306</v>
      </c>
      <c r="AF52" s="41">
        <v>74460.38703</v>
      </c>
      <c r="AG52" s="41">
        <v>2415.16</v>
      </c>
      <c r="AH52" s="41">
        <v>2143.16471</v>
      </c>
      <c r="AI52" s="41">
        <v>11716.667</v>
      </c>
      <c r="AJ52" s="41">
        <v>8804.63513</v>
      </c>
      <c r="AK52" s="41">
        <v>14.4</v>
      </c>
      <c r="AL52" s="41">
        <v>24.3259</v>
      </c>
      <c r="AM52" s="41">
        <v>34446.76</v>
      </c>
      <c r="AN52" s="41">
        <v>17191.65237</v>
      </c>
      <c r="AO52" s="41">
        <v>3162.673</v>
      </c>
      <c r="AP52" s="41">
        <v>1472.786</v>
      </c>
    </row>
    <row r="53" spans="1:42" ht="12.75">
      <c r="A53" s="1" t="s">
        <v>93</v>
      </c>
      <c r="B53" s="1" t="s">
        <v>94</v>
      </c>
      <c r="C53" s="25">
        <v>18131.234</v>
      </c>
      <c r="D53" s="25">
        <v>6947.52295</v>
      </c>
      <c r="E53" s="25">
        <v>54.7</v>
      </c>
      <c r="F53" s="25">
        <v>318.45086</v>
      </c>
      <c r="G53" s="25">
        <v>30664.714</v>
      </c>
      <c r="H53" s="25">
        <v>12644.79379</v>
      </c>
      <c r="I53" s="25">
        <v>231.764</v>
      </c>
      <c r="J53" s="25">
        <v>59.283</v>
      </c>
      <c r="K53" s="25">
        <v>31631.326</v>
      </c>
      <c r="L53" s="25">
        <v>13966.80357</v>
      </c>
      <c r="M53" s="25">
        <v>15.5</v>
      </c>
      <c r="N53" s="25">
        <v>162.30217</v>
      </c>
      <c r="O53" s="25">
        <v>37104.362</v>
      </c>
      <c r="P53" s="25">
        <v>14806.91213</v>
      </c>
      <c r="Q53" s="25">
        <v>2.505</v>
      </c>
      <c r="R53" s="25">
        <v>2.94505</v>
      </c>
      <c r="S53" s="25">
        <v>13667.310000000001</v>
      </c>
      <c r="T53" s="25">
        <v>4898.68819</v>
      </c>
      <c r="U53" s="25" t="s">
        <v>133</v>
      </c>
      <c r="V53" s="25" t="s">
        <v>133</v>
      </c>
      <c r="W53" s="25">
        <v>9273.25</v>
      </c>
      <c r="X53" s="25">
        <v>3648.722</v>
      </c>
      <c r="Y53" s="25">
        <v>68</v>
      </c>
      <c r="Z53" s="25">
        <v>29.24</v>
      </c>
      <c r="AA53" s="25">
        <v>16122.015</v>
      </c>
      <c r="AB53" s="25">
        <v>9705.974249999997</v>
      </c>
      <c r="AC53" s="25">
        <v>1.5</v>
      </c>
      <c r="AD53" s="25">
        <v>1.42175</v>
      </c>
      <c r="AE53" s="41">
        <v>14832.76</v>
      </c>
      <c r="AF53" s="41">
        <v>10830.49941</v>
      </c>
      <c r="AG53" s="41">
        <v>5</v>
      </c>
      <c r="AH53" s="41">
        <v>9.46324</v>
      </c>
      <c r="AI53" s="41">
        <v>7497.933</v>
      </c>
      <c r="AJ53" s="41">
        <v>5198.08</v>
      </c>
      <c r="AK53" s="41">
        <v>0</v>
      </c>
      <c r="AL53" s="41">
        <v>0</v>
      </c>
      <c r="AM53" s="41">
        <v>3937</v>
      </c>
      <c r="AN53" s="41">
        <v>1703.286</v>
      </c>
      <c r="AO53" s="41">
        <v>0</v>
      </c>
      <c r="AP53" s="41">
        <v>0</v>
      </c>
    </row>
    <row r="54" spans="1:42" ht="12.75">
      <c r="A54" s="1" t="s">
        <v>95</v>
      </c>
      <c r="B54" s="1" t="s">
        <v>96</v>
      </c>
      <c r="C54" s="25">
        <v>4651.17</v>
      </c>
      <c r="D54" s="25">
        <v>1570.9101900000003</v>
      </c>
      <c r="E54" s="25">
        <v>253.8037</v>
      </c>
      <c r="F54" s="25">
        <v>902.58686</v>
      </c>
      <c r="G54" s="25">
        <v>15907.224999999999</v>
      </c>
      <c r="H54" s="25">
        <v>4999.395280000001</v>
      </c>
      <c r="I54" s="25">
        <v>1736.21917</v>
      </c>
      <c r="J54" s="25">
        <v>734.1476499999999</v>
      </c>
      <c r="K54" s="25">
        <v>25737.756999999998</v>
      </c>
      <c r="L54" s="25">
        <v>8075.06796</v>
      </c>
      <c r="M54" s="25">
        <v>4717.1059399999995</v>
      </c>
      <c r="N54" s="25">
        <v>2181.38916</v>
      </c>
      <c r="O54" s="25">
        <v>34446.335</v>
      </c>
      <c r="P54" s="25">
        <v>10283.98041</v>
      </c>
      <c r="Q54" s="25">
        <v>2150.88879</v>
      </c>
      <c r="R54" s="25">
        <v>1102.85584</v>
      </c>
      <c r="S54" s="25">
        <v>34643.378</v>
      </c>
      <c r="T54" s="25">
        <v>11388.9718</v>
      </c>
      <c r="U54" s="25">
        <v>1521.652</v>
      </c>
      <c r="V54" s="25">
        <v>389.22006000000005</v>
      </c>
      <c r="W54" s="25">
        <v>18694.365</v>
      </c>
      <c r="X54" s="25">
        <v>5904.4892</v>
      </c>
      <c r="Y54" s="25">
        <v>29.31885</v>
      </c>
      <c r="Z54" s="25">
        <v>97.99934</v>
      </c>
      <c r="AA54" s="25">
        <v>11194.835</v>
      </c>
      <c r="AB54" s="25">
        <v>5420.88333</v>
      </c>
      <c r="AC54" s="25">
        <v>224.44520000000003</v>
      </c>
      <c r="AD54" s="25">
        <v>355.47609</v>
      </c>
      <c r="AE54" s="41">
        <v>15857.579</v>
      </c>
      <c r="AF54" s="41">
        <v>8648.97375</v>
      </c>
      <c r="AG54" s="41">
        <v>15.214</v>
      </c>
      <c r="AH54" s="41">
        <v>136.66409</v>
      </c>
      <c r="AI54" s="41">
        <v>3230.9</v>
      </c>
      <c r="AJ54" s="41">
        <v>1751.731</v>
      </c>
      <c r="AK54" s="41">
        <v>0.875</v>
      </c>
      <c r="AL54" s="41">
        <v>0.95713</v>
      </c>
      <c r="AM54" s="41">
        <v>4924.3</v>
      </c>
      <c r="AN54" s="41">
        <v>2406.65275</v>
      </c>
      <c r="AO54" s="41">
        <v>3.525</v>
      </c>
      <c r="AP54" s="41">
        <v>9.0309</v>
      </c>
    </row>
    <row r="55" spans="1:42" ht="12.75">
      <c r="A55" s="1" t="s">
        <v>97</v>
      </c>
      <c r="B55" s="1" t="s">
        <v>98</v>
      </c>
      <c r="C55" s="25">
        <v>30.8</v>
      </c>
      <c r="D55" s="25">
        <v>10.697420000000001</v>
      </c>
      <c r="E55" s="25">
        <v>0.748</v>
      </c>
      <c r="F55" s="25">
        <v>1.326</v>
      </c>
      <c r="G55" s="25">
        <v>180</v>
      </c>
      <c r="H55" s="25">
        <v>34.2</v>
      </c>
      <c r="I55" s="25">
        <v>16</v>
      </c>
      <c r="J55" s="25">
        <v>13.266</v>
      </c>
      <c r="K55" s="25">
        <v>3745.95</v>
      </c>
      <c r="L55" s="25">
        <v>1473.12644</v>
      </c>
      <c r="M55" s="25">
        <v>243.17936</v>
      </c>
      <c r="N55" s="25">
        <v>45.89905</v>
      </c>
      <c r="O55" s="25">
        <v>1959</v>
      </c>
      <c r="P55" s="25">
        <v>762.77775</v>
      </c>
      <c r="Q55" s="25">
        <v>72.82093</v>
      </c>
      <c r="R55" s="25">
        <v>47.23782</v>
      </c>
      <c r="S55" s="25">
        <v>2314</v>
      </c>
      <c r="T55" s="25">
        <v>805.6519999999999</v>
      </c>
      <c r="U55" s="25">
        <v>21.746849999999995</v>
      </c>
      <c r="V55" s="25">
        <v>25.75031</v>
      </c>
      <c r="W55" s="25">
        <v>4453.549</v>
      </c>
      <c r="X55" s="25">
        <v>1596.96737</v>
      </c>
      <c r="Y55" s="25">
        <v>47.17153</v>
      </c>
      <c r="Z55" s="25">
        <v>44.57256</v>
      </c>
      <c r="AA55" s="25">
        <v>802.38</v>
      </c>
      <c r="AB55" s="25">
        <v>367.82893</v>
      </c>
      <c r="AC55" s="25">
        <v>117.83560000000001</v>
      </c>
      <c r="AD55" s="25">
        <v>84.22709</v>
      </c>
      <c r="AE55" s="41">
        <v>3646.4</v>
      </c>
      <c r="AF55" s="41">
        <v>1603.25474</v>
      </c>
      <c r="AG55" s="41">
        <v>240.15438</v>
      </c>
      <c r="AH55" s="41">
        <v>133.74903</v>
      </c>
      <c r="AI55" s="41">
        <v>286</v>
      </c>
      <c r="AJ55" s="41">
        <v>287.38221</v>
      </c>
      <c r="AK55" s="41">
        <v>1.50028</v>
      </c>
      <c r="AL55" s="41">
        <v>4.16551</v>
      </c>
      <c r="AM55" s="41">
        <v>3646</v>
      </c>
      <c r="AN55" s="41">
        <v>1131.75541</v>
      </c>
      <c r="AO55" s="41">
        <v>216.25815</v>
      </c>
      <c r="AP55" s="41">
        <v>115.10442</v>
      </c>
    </row>
    <row r="56" spans="1:42" ht="12.75">
      <c r="A56" s="1" t="s">
        <v>99</v>
      </c>
      <c r="B56" s="1" t="s">
        <v>100</v>
      </c>
      <c r="C56" s="25">
        <v>16</v>
      </c>
      <c r="D56" s="25">
        <v>60.54</v>
      </c>
      <c r="E56" s="25">
        <v>149.60891</v>
      </c>
      <c r="F56" s="25">
        <v>803.34815</v>
      </c>
      <c r="G56" s="25" t="s">
        <v>133</v>
      </c>
      <c r="H56" s="25" t="s">
        <v>133</v>
      </c>
      <c r="I56" s="25">
        <v>27.77239</v>
      </c>
      <c r="J56" s="25">
        <v>188.59979</v>
      </c>
      <c r="K56" s="25">
        <v>5.4</v>
      </c>
      <c r="L56" s="25">
        <v>6.339</v>
      </c>
      <c r="M56" s="25">
        <v>135.00920999999997</v>
      </c>
      <c r="N56" s="25">
        <v>474.71299</v>
      </c>
      <c r="O56" s="25">
        <v>432</v>
      </c>
      <c r="P56" s="25">
        <v>344.2328</v>
      </c>
      <c r="Q56" s="25">
        <v>62.08683</v>
      </c>
      <c r="R56" s="25">
        <v>175.41573</v>
      </c>
      <c r="S56" s="25">
        <v>460</v>
      </c>
      <c r="T56" s="25">
        <v>174.10999999999999</v>
      </c>
      <c r="U56" s="25">
        <v>28.13075</v>
      </c>
      <c r="V56" s="25">
        <v>41.36737</v>
      </c>
      <c r="W56" s="25">
        <v>146.8</v>
      </c>
      <c r="X56" s="25">
        <v>45.92511</v>
      </c>
      <c r="Y56" s="25">
        <v>133.936</v>
      </c>
      <c r="Z56" s="25">
        <v>73.68219</v>
      </c>
      <c r="AA56" s="25">
        <v>20</v>
      </c>
      <c r="AB56" s="25">
        <v>7.3852</v>
      </c>
      <c r="AC56" s="25">
        <v>45.59445</v>
      </c>
      <c r="AD56" s="25">
        <v>135.74049</v>
      </c>
      <c r="AE56" s="41">
        <v>0.05</v>
      </c>
      <c r="AF56" s="41">
        <v>0.0862</v>
      </c>
      <c r="AG56" s="41">
        <v>104.25702</v>
      </c>
      <c r="AH56" s="41">
        <v>299.36643</v>
      </c>
      <c r="AI56" s="41">
        <v>0</v>
      </c>
      <c r="AJ56" s="41">
        <v>0</v>
      </c>
      <c r="AK56" s="41">
        <v>56.1943</v>
      </c>
      <c r="AL56" s="41">
        <v>235.22646</v>
      </c>
      <c r="AM56" s="41">
        <v>0</v>
      </c>
      <c r="AN56" s="41">
        <v>0</v>
      </c>
      <c r="AO56" s="41">
        <v>0.00059</v>
      </c>
      <c r="AP56" s="41">
        <v>1.449</v>
      </c>
    </row>
    <row r="57" spans="1:42" ht="12.75">
      <c r="A57" s="1" t="s">
        <v>101</v>
      </c>
      <c r="B57" s="1" t="s">
        <v>102</v>
      </c>
      <c r="C57" s="25" t="s">
        <v>133</v>
      </c>
      <c r="D57" s="25" t="s">
        <v>133</v>
      </c>
      <c r="E57" s="25" t="s">
        <v>133</v>
      </c>
      <c r="F57" s="25" t="s">
        <v>133</v>
      </c>
      <c r="G57" s="25" t="s">
        <v>133</v>
      </c>
      <c r="H57" s="25" t="s">
        <v>133</v>
      </c>
      <c r="I57" s="25" t="s">
        <v>133</v>
      </c>
      <c r="J57" s="25" t="s">
        <v>133</v>
      </c>
      <c r="K57" s="25" t="s">
        <v>133</v>
      </c>
      <c r="L57" s="25" t="s">
        <v>133</v>
      </c>
      <c r="M57" s="25">
        <v>0.063</v>
      </c>
      <c r="N57" s="25">
        <v>0.61121</v>
      </c>
      <c r="O57" s="25">
        <v>0</v>
      </c>
      <c r="P57" s="25">
        <v>0</v>
      </c>
      <c r="Q57" s="25">
        <v>0.015</v>
      </c>
      <c r="R57" s="25">
        <v>0.189</v>
      </c>
      <c r="S57" s="25" t="s">
        <v>133</v>
      </c>
      <c r="T57" s="25" t="s">
        <v>133</v>
      </c>
      <c r="U57" s="25">
        <v>0.025</v>
      </c>
      <c r="V57" s="25">
        <v>0.47573</v>
      </c>
      <c r="W57" s="25">
        <v>0</v>
      </c>
      <c r="X57" s="25">
        <v>0</v>
      </c>
      <c r="Y57" s="25">
        <v>0.155</v>
      </c>
      <c r="Z57" s="25">
        <v>2.50161</v>
      </c>
      <c r="AA57" s="25"/>
      <c r="AB57" s="25"/>
      <c r="AC57" s="25">
        <v>0.1</v>
      </c>
      <c r="AD57" s="25">
        <v>1.76364</v>
      </c>
      <c r="AE57" s="41">
        <v>0</v>
      </c>
      <c r="AF57" s="41">
        <v>0</v>
      </c>
      <c r="AG57" s="41">
        <v>0.1595</v>
      </c>
      <c r="AH57" s="41">
        <v>3.41043</v>
      </c>
      <c r="AI57" s="41">
        <v>0</v>
      </c>
      <c r="AJ57" s="41">
        <v>0</v>
      </c>
      <c r="AK57" s="41">
        <v>0.0745</v>
      </c>
      <c r="AL57" s="41">
        <v>0.56922</v>
      </c>
      <c r="AM57" s="41" t="s">
        <v>133</v>
      </c>
      <c r="AN57" s="41" t="s">
        <v>133</v>
      </c>
      <c r="AO57" s="41" t="s">
        <v>133</v>
      </c>
      <c r="AP57" s="41" t="s">
        <v>133</v>
      </c>
    </row>
    <row r="58" spans="1:42" ht="12.75">
      <c r="A58" s="1" t="s">
        <v>103</v>
      </c>
      <c r="B58" s="1" t="s">
        <v>104</v>
      </c>
      <c r="C58" s="25" t="s">
        <v>133</v>
      </c>
      <c r="D58" s="25" t="s">
        <v>133</v>
      </c>
      <c r="E58" s="25" t="s">
        <v>133</v>
      </c>
      <c r="F58" s="25" t="s">
        <v>133</v>
      </c>
      <c r="G58" s="25" t="s">
        <v>133</v>
      </c>
      <c r="H58" s="25" t="s">
        <v>133</v>
      </c>
      <c r="I58" s="25" t="s">
        <v>133</v>
      </c>
      <c r="J58" s="25" t="s">
        <v>133</v>
      </c>
      <c r="K58" s="25" t="s">
        <v>133</v>
      </c>
      <c r="L58" s="25" t="s">
        <v>133</v>
      </c>
      <c r="M58" s="25">
        <v>0.02235</v>
      </c>
      <c r="N58" s="25">
        <v>0.174</v>
      </c>
      <c r="O58" s="25">
        <v>0</v>
      </c>
      <c r="P58" s="25">
        <v>0</v>
      </c>
      <c r="Q58" s="25">
        <v>0.20003</v>
      </c>
      <c r="R58" s="25">
        <v>0.811</v>
      </c>
      <c r="S58" s="25" t="s">
        <v>133</v>
      </c>
      <c r="T58" s="25" t="s">
        <v>133</v>
      </c>
      <c r="U58" s="25">
        <v>0.06485</v>
      </c>
      <c r="V58" s="25">
        <v>0.45033</v>
      </c>
      <c r="W58" s="25">
        <v>0</v>
      </c>
      <c r="X58" s="25">
        <v>0</v>
      </c>
      <c r="Y58" s="25">
        <v>0.0423</v>
      </c>
      <c r="Z58" s="25">
        <v>0.317</v>
      </c>
      <c r="AA58" s="25"/>
      <c r="AB58" s="25"/>
      <c r="AC58" s="25">
        <v>0.04751</v>
      </c>
      <c r="AD58" s="25">
        <v>0.39546</v>
      </c>
      <c r="AE58" s="41">
        <v>0</v>
      </c>
      <c r="AF58" s="41">
        <v>0</v>
      </c>
      <c r="AG58" s="41">
        <v>0.34246</v>
      </c>
      <c r="AH58" s="41">
        <v>1.52556</v>
      </c>
      <c r="AI58" s="41">
        <v>0</v>
      </c>
      <c r="AJ58" s="41">
        <v>0</v>
      </c>
      <c r="AK58" s="41">
        <v>0.271</v>
      </c>
      <c r="AL58" s="41">
        <v>0.981</v>
      </c>
      <c r="AM58" s="41">
        <v>0</v>
      </c>
      <c r="AN58" s="41">
        <v>0</v>
      </c>
      <c r="AO58" s="41">
        <v>0.00475</v>
      </c>
      <c r="AP58" s="41">
        <v>0.04</v>
      </c>
    </row>
    <row r="59" spans="1:42" ht="12.75">
      <c r="A59" s="1" t="s">
        <v>105</v>
      </c>
      <c r="B59" s="1" t="s">
        <v>106</v>
      </c>
      <c r="C59" s="25">
        <v>0.562</v>
      </c>
      <c r="D59" s="25">
        <v>0.14</v>
      </c>
      <c r="E59" s="25">
        <v>32.152</v>
      </c>
      <c r="F59" s="25">
        <v>6.885999999999999</v>
      </c>
      <c r="G59" s="25" t="s">
        <v>133</v>
      </c>
      <c r="H59" s="25" t="s">
        <v>133</v>
      </c>
      <c r="I59" s="25">
        <v>28.949999999999996</v>
      </c>
      <c r="J59" s="25">
        <v>4.910000000000001</v>
      </c>
      <c r="K59" s="25" t="s">
        <v>133</v>
      </c>
      <c r="L59" s="25" t="s">
        <v>133</v>
      </c>
      <c r="M59" s="25">
        <v>6.266</v>
      </c>
      <c r="N59" s="25">
        <v>1.021</v>
      </c>
      <c r="O59" s="25">
        <v>0</v>
      </c>
      <c r="P59" s="25">
        <v>0</v>
      </c>
      <c r="Q59" s="25">
        <v>0.11812</v>
      </c>
      <c r="R59" s="25">
        <v>1.92571</v>
      </c>
      <c r="S59" s="25" t="s">
        <v>133</v>
      </c>
      <c r="T59" s="25" t="s">
        <v>133</v>
      </c>
      <c r="U59" s="25">
        <v>0.17156000000000002</v>
      </c>
      <c r="V59" s="25">
        <v>4.7831600000000005</v>
      </c>
      <c r="W59" s="25">
        <v>0</v>
      </c>
      <c r="X59" s="25">
        <v>0</v>
      </c>
      <c r="Y59" s="25">
        <v>0.48795</v>
      </c>
      <c r="Z59" s="25">
        <v>10.07836</v>
      </c>
      <c r="AA59" s="25"/>
      <c r="AB59" s="25"/>
      <c r="AC59" s="25">
        <v>1.6384999999999998</v>
      </c>
      <c r="AD59" s="25">
        <v>38.47033</v>
      </c>
      <c r="AE59" s="41">
        <v>0</v>
      </c>
      <c r="AF59" s="41">
        <v>0</v>
      </c>
      <c r="AG59" s="41">
        <v>23.932</v>
      </c>
      <c r="AH59" s="41">
        <v>38.47337</v>
      </c>
      <c r="AI59" s="41">
        <v>0</v>
      </c>
      <c r="AJ59" s="41">
        <v>0</v>
      </c>
      <c r="AK59" s="41">
        <v>0.364</v>
      </c>
      <c r="AL59" s="41">
        <v>7.1512</v>
      </c>
      <c r="AM59" s="41">
        <v>0</v>
      </c>
      <c r="AN59" s="41">
        <v>0</v>
      </c>
      <c r="AO59" s="41">
        <v>0.255</v>
      </c>
      <c r="AP59" s="41">
        <v>5.32216</v>
      </c>
    </row>
    <row r="60" spans="1:42" ht="12.75">
      <c r="A60" s="1" t="s">
        <v>107</v>
      </c>
      <c r="B60" s="1" t="s">
        <v>108</v>
      </c>
      <c r="C60" s="25" t="s">
        <v>133</v>
      </c>
      <c r="D60" s="25" t="s">
        <v>133</v>
      </c>
      <c r="E60" s="25" t="s">
        <v>133</v>
      </c>
      <c r="F60" s="25" t="s">
        <v>133</v>
      </c>
      <c r="G60" s="25" t="s">
        <v>133</v>
      </c>
      <c r="H60" s="25" t="s">
        <v>133</v>
      </c>
      <c r="I60" s="25" t="s">
        <v>133</v>
      </c>
      <c r="J60" s="25" t="s">
        <v>133</v>
      </c>
      <c r="K60" s="25" t="s">
        <v>133</v>
      </c>
      <c r="L60" s="25" t="s">
        <v>133</v>
      </c>
      <c r="M60" s="25" t="s">
        <v>133</v>
      </c>
      <c r="N60" s="25" t="s">
        <v>133</v>
      </c>
      <c r="O60" s="25">
        <v>0</v>
      </c>
      <c r="P60" s="25">
        <v>0</v>
      </c>
      <c r="Q60" s="25">
        <v>1</v>
      </c>
      <c r="R60" s="25">
        <v>0.156</v>
      </c>
      <c r="S60" s="25" t="s">
        <v>133</v>
      </c>
      <c r="T60" s="25" t="s">
        <v>133</v>
      </c>
      <c r="U60" s="25" t="s">
        <v>133</v>
      </c>
      <c r="V60" s="25" t="s">
        <v>133</v>
      </c>
      <c r="W60" s="25" t="s">
        <v>133</v>
      </c>
      <c r="X60" s="25" t="s">
        <v>133</v>
      </c>
      <c r="Y60" s="25" t="s">
        <v>133</v>
      </c>
      <c r="Z60" s="25" t="s">
        <v>133</v>
      </c>
      <c r="AA60" s="25"/>
      <c r="AB60" s="25"/>
      <c r="AC60" s="25"/>
      <c r="AD60" s="25"/>
      <c r="AE60" s="41" t="s">
        <v>133</v>
      </c>
      <c r="AF60" s="41" t="s">
        <v>133</v>
      </c>
      <c r="AG60" s="41" t="s">
        <v>133</v>
      </c>
      <c r="AH60" s="41" t="s">
        <v>133</v>
      </c>
      <c r="AI60" s="41" t="s">
        <v>133</v>
      </c>
      <c r="AJ60" s="41" t="s">
        <v>133</v>
      </c>
      <c r="AK60" s="41" t="s">
        <v>133</v>
      </c>
      <c r="AL60" s="41" t="s">
        <v>133</v>
      </c>
      <c r="AM60" s="41" t="s">
        <v>133</v>
      </c>
      <c r="AN60" s="41" t="s">
        <v>133</v>
      </c>
      <c r="AO60" s="41" t="s">
        <v>133</v>
      </c>
      <c r="AP60" s="41" t="s">
        <v>133</v>
      </c>
    </row>
    <row r="61" spans="1:42" ht="12.75">
      <c r="A61" s="1" t="s">
        <v>109</v>
      </c>
      <c r="B61" s="1" t="s">
        <v>110</v>
      </c>
      <c r="C61" s="25" t="s">
        <v>133</v>
      </c>
      <c r="D61" s="25" t="s">
        <v>133</v>
      </c>
      <c r="E61" s="25" t="s">
        <v>133</v>
      </c>
      <c r="F61" s="25" t="s">
        <v>133</v>
      </c>
      <c r="G61" s="25" t="s">
        <v>133</v>
      </c>
      <c r="H61" s="25" t="s">
        <v>133</v>
      </c>
      <c r="I61" s="25">
        <v>40</v>
      </c>
      <c r="J61" s="25">
        <v>18.905</v>
      </c>
      <c r="K61" s="25" t="s">
        <v>133</v>
      </c>
      <c r="L61" s="25" t="s">
        <v>133</v>
      </c>
      <c r="M61" s="25" t="s">
        <v>133</v>
      </c>
      <c r="N61" s="25" t="s">
        <v>133</v>
      </c>
      <c r="O61" s="25" t="s">
        <v>133</v>
      </c>
      <c r="P61" s="25" t="s">
        <v>133</v>
      </c>
      <c r="Q61" s="25" t="s">
        <v>133</v>
      </c>
      <c r="R61" s="25" t="s">
        <v>133</v>
      </c>
      <c r="S61" s="25" t="s">
        <v>133</v>
      </c>
      <c r="T61" s="25" t="s">
        <v>133</v>
      </c>
      <c r="U61" s="25">
        <v>42.75</v>
      </c>
      <c r="V61" s="25">
        <v>8.45138</v>
      </c>
      <c r="W61" s="25">
        <v>9.5</v>
      </c>
      <c r="X61" s="25">
        <v>2.47</v>
      </c>
      <c r="Y61" s="25">
        <v>39.331</v>
      </c>
      <c r="Z61" s="25">
        <v>8.41744</v>
      </c>
      <c r="AA61" s="25"/>
      <c r="AB61" s="25"/>
      <c r="AC61" s="25">
        <v>169</v>
      </c>
      <c r="AD61" s="25">
        <v>29.485259999999997</v>
      </c>
      <c r="AE61" s="41">
        <v>0.45</v>
      </c>
      <c r="AF61" s="41">
        <v>0.87096</v>
      </c>
      <c r="AG61" s="41">
        <v>711.1236</v>
      </c>
      <c r="AH61" s="41">
        <v>59.8327</v>
      </c>
      <c r="AI61" s="41">
        <v>0</v>
      </c>
      <c r="AJ61" s="41">
        <v>0</v>
      </c>
      <c r="AK61" s="41">
        <v>213.5</v>
      </c>
      <c r="AL61" s="41">
        <v>17.01249</v>
      </c>
      <c r="AM61" s="41">
        <v>0</v>
      </c>
      <c r="AN61" s="41">
        <v>0</v>
      </c>
      <c r="AO61" s="41">
        <v>79.99885</v>
      </c>
      <c r="AP61" s="41">
        <v>5.78403</v>
      </c>
    </row>
    <row r="62" spans="1:42" ht="12.75">
      <c r="A62" s="1" t="s">
        <v>111</v>
      </c>
      <c r="B62" s="1" t="s">
        <v>112</v>
      </c>
      <c r="C62" s="25" t="s">
        <v>133</v>
      </c>
      <c r="D62" s="25" t="s">
        <v>133</v>
      </c>
      <c r="E62" s="25" t="s">
        <v>133</v>
      </c>
      <c r="F62" s="25" t="s">
        <v>133</v>
      </c>
      <c r="G62" s="25" t="s">
        <v>133</v>
      </c>
      <c r="H62" s="25" t="s">
        <v>133</v>
      </c>
      <c r="I62" s="25" t="s">
        <v>133</v>
      </c>
      <c r="J62" s="25" t="s">
        <v>133</v>
      </c>
      <c r="K62" s="25" t="s">
        <v>133</v>
      </c>
      <c r="L62" s="25" t="s">
        <v>133</v>
      </c>
      <c r="M62" s="25">
        <v>0.8999999999999999</v>
      </c>
      <c r="N62" s="25">
        <v>5.855</v>
      </c>
      <c r="O62" s="25">
        <v>0</v>
      </c>
      <c r="P62" s="25">
        <v>0</v>
      </c>
      <c r="Q62" s="25">
        <v>0.275</v>
      </c>
      <c r="R62" s="25">
        <v>1.983</v>
      </c>
      <c r="S62" s="25" t="s">
        <v>133</v>
      </c>
      <c r="T62" s="25" t="s">
        <v>133</v>
      </c>
      <c r="U62" s="25" t="s">
        <v>133</v>
      </c>
      <c r="V62" s="25" t="s">
        <v>133</v>
      </c>
      <c r="W62" s="25" t="s">
        <v>133</v>
      </c>
      <c r="X62" s="25" t="s">
        <v>133</v>
      </c>
      <c r="Y62" s="25" t="s">
        <v>133</v>
      </c>
      <c r="Z62" s="25" t="s">
        <v>133</v>
      </c>
      <c r="AA62" s="25"/>
      <c r="AB62" s="25"/>
      <c r="AC62" s="25"/>
      <c r="AD62" s="25"/>
      <c r="AE62" s="41" t="s">
        <v>133</v>
      </c>
      <c r="AF62" s="41" t="s">
        <v>133</v>
      </c>
      <c r="AG62" s="41" t="s">
        <v>133</v>
      </c>
      <c r="AH62" s="41" t="s">
        <v>133</v>
      </c>
      <c r="AI62" s="41" t="s">
        <v>133</v>
      </c>
      <c r="AJ62" s="41" t="s">
        <v>133</v>
      </c>
      <c r="AK62" s="41" t="s">
        <v>133</v>
      </c>
      <c r="AL62" s="41" t="s">
        <v>133</v>
      </c>
      <c r="AM62" s="41" t="s">
        <v>133</v>
      </c>
      <c r="AN62" s="41" t="s">
        <v>133</v>
      </c>
      <c r="AO62" s="41" t="s">
        <v>133</v>
      </c>
      <c r="AP62" s="41" t="s">
        <v>133</v>
      </c>
    </row>
    <row r="63" spans="1:42" ht="12.75">
      <c r="A63" s="1" t="s">
        <v>113</v>
      </c>
      <c r="B63" s="1" t="s">
        <v>114</v>
      </c>
      <c r="C63" s="25" t="s">
        <v>133</v>
      </c>
      <c r="D63" s="25" t="s">
        <v>133</v>
      </c>
      <c r="E63" s="25">
        <v>16.20307</v>
      </c>
      <c r="F63" s="25">
        <v>121.69824</v>
      </c>
      <c r="G63" s="25" t="s">
        <v>133</v>
      </c>
      <c r="H63" s="25" t="s">
        <v>133</v>
      </c>
      <c r="I63" s="25">
        <v>1.5</v>
      </c>
      <c r="J63" s="25">
        <v>5.696</v>
      </c>
      <c r="K63" s="25" t="s">
        <v>133</v>
      </c>
      <c r="L63" s="25" t="s">
        <v>133</v>
      </c>
      <c r="M63" s="25">
        <v>0.479</v>
      </c>
      <c r="N63" s="25">
        <v>1.8940000000000001</v>
      </c>
      <c r="O63" s="25">
        <v>0</v>
      </c>
      <c r="P63" s="25">
        <v>0</v>
      </c>
      <c r="Q63" s="25">
        <v>1.155</v>
      </c>
      <c r="R63" s="25">
        <v>2.92</v>
      </c>
      <c r="S63" s="25" t="s">
        <v>133</v>
      </c>
      <c r="T63" s="25" t="s">
        <v>133</v>
      </c>
      <c r="U63" s="25">
        <v>0.024870000000000003</v>
      </c>
      <c r="V63" s="25">
        <v>0.25131</v>
      </c>
      <c r="W63" s="25">
        <v>0</v>
      </c>
      <c r="X63" s="25">
        <v>0</v>
      </c>
      <c r="Y63" s="25">
        <v>6.24435</v>
      </c>
      <c r="Z63" s="25">
        <v>37.987</v>
      </c>
      <c r="AA63" s="25"/>
      <c r="AB63" s="25"/>
      <c r="AC63" s="25">
        <v>9.342139999999999</v>
      </c>
      <c r="AD63" s="25">
        <v>53.20464</v>
      </c>
      <c r="AE63" s="41">
        <v>0</v>
      </c>
      <c r="AF63" s="41">
        <v>0</v>
      </c>
      <c r="AG63" s="41">
        <v>0.0833</v>
      </c>
      <c r="AH63" s="41">
        <v>1.98611</v>
      </c>
      <c r="AI63" s="41">
        <v>0</v>
      </c>
      <c r="AJ63" s="41">
        <v>0</v>
      </c>
      <c r="AK63" s="41">
        <v>0.034</v>
      </c>
      <c r="AL63" s="41">
        <v>0.343</v>
      </c>
      <c r="AM63" s="41" t="s">
        <v>133</v>
      </c>
      <c r="AN63" s="41" t="s">
        <v>133</v>
      </c>
      <c r="AO63" s="41" t="s">
        <v>133</v>
      </c>
      <c r="AP63" s="41" t="s">
        <v>133</v>
      </c>
    </row>
    <row r="64" spans="1:42" ht="12.75">
      <c r="A64" s="1" t="s">
        <v>115</v>
      </c>
      <c r="B64" s="1" t="s">
        <v>116</v>
      </c>
      <c r="C64" s="25" t="s">
        <v>133</v>
      </c>
      <c r="D64" s="25" t="s">
        <v>133</v>
      </c>
      <c r="E64" s="25">
        <v>2.497</v>
      </c>
      <c r="F64" s="25">
        <v>4.42998</v>
      </c>
      <c r="G64" s="25" t="s">
        <v>133</v>
      </c>
      <c r="H64" s="25" t="s">
        <v>133</v>
      </c>
      <c r="I64" s="25" t="s">
        <v>133</v>
      </c>
      <c r="J64" s="25" t="s">
        <v>133</v>
      </c>
      <c r="K64" s="25" t="s">
        <v>133</v>
      </c>
      <c r="L64" s="25" t="s">
        <v>133</v>
      </c>
      <c r="M64" s="25" t="s">
        <v>133</v>
      </c>
      <c r="N64" s="25" t="s">
        <v>133</v>
      </c>
      <c r="O64" s="25">
        <v>0</v>
      </c>
      <c r="P64" s="25">
        <v>0</v>
      </c>
      <c r="Q64" s="25">
        <v>0.012</v>
      </c>
      <c r="R64" s="25">
        <v>0.1947</v>
      </c>
      <c r="S64" s="25" t="s">
        <v>133</v>
      </c>
      <c r="T64" s="25" t="s">
        <v>133</v>
      </c>
      <c r="U64" s="25">
        <v>0.14</v>
      </c>
      <c r="V64" s="25">
        <v>5.025</v>
      </c>
      <c r="W64" s="25" t="s">
        <v>133</v>
      </c>
      <c r="X64" s="25" t="s">
        <v>133</v>
      </c>
      <c r="Y64" s="25" t="s">
        <v>133</v>
      </c>
      <c r="Z64" s="25" t="s">
        <v>133</v>
      </c>
      <c r="AA64" s="25"/>
      <c r="AB64" s="25"/>
      <c r="AC64" s="25"/>
      <c r="AD64" s="25"/>
      <c r="AE64" s="41" t="s">
        <v>133</v>
      </c>
      <c r="AF64" s="41" t="s">
        <v>133</v>
      </c>
      <c r="AG64" s="41" t="s">
        <v>133</v>
      </c>
      <c r="AH64" s="41" t="s">
        <v>133</v>
      </c>
      <c r="AI64" s="41" t="s">
        <v>133</v>
      </c>
      <c r="AJ64" s="41" t="s">
        <v>133</v>
      </c>
      <c r="AK64" s="41" t="s">
        <v>133</v>
      </c>
      <c r="AL64" s="41" t="s">
        <v>133</v>
      </c>
      <c r="AM64" s="41" t="s">
        <v>133</v>
      </c>
      <c r="AN64" s="41" t="s">
        <v>133</v>
      </c>
      <c r="AO64" s="41" t="s">
        <v>133</v>
      </c>
      <c r="AP64" s="41" t="s">
        <v>133</v>
      </c>
    </row>
    <row r="65" spans="1:42" ht="12.75">
      <c r="A65" s="1" t="s">
        <v>117</v>
      </c>
      <c r="B65" s="1" t="s">
        <v>118</v>
      </c>
      <c r="C65" s="25" t="s">
        <v>133</v>
      </c>
      <c r="D65" s="25" t="s">
        <v>133</v>
      </c>
      <c r="E65" s="25">
        <v>72.6565</v>
      </c>
      <c r="F65" s="25">
        <v>14.428809999999999</v>
      </c>
      <c r="G65" s="25" t="s">
        <v>133</v>
      </c>
      <c r="H65" s="25" t="s">
        <v>133</v>
      </c>
      <c r="I65" s="25">
        <v>66.2722</v>
      </c>
      <c r="J65" s="25">
        <v>6.633559999999999</v>
      </c>
      <c r="K65" s="25" t="s">
        <v>133</v>
      </c>
      <c r="L65" s="25" t="s">
        <v>133</v>
      </c>
      <c r="M65" s="25">
        <v>114.064</v>
      </c>
      <c r="N65" s="25">
        <v>43.65578</v>
      </c>
      <c r="O65" s="25">
        <v>0</v>
      </c>
      <c r="P65" s="25">
        <v>0</v>
      </c>
      <c r="Q65" s="25">
        <v>126.218</v>
      </c>
      <c r="R65" s="25">
        <v>50.30937</v>
      </c>
      <c r="S65" s="25" t="s">
        <v>133</v>
      </c>
      <c r="T65" s="25" t="s">
        <v>133</v>
      </c>
      <c r="U65" s="25">
        <v>89.37400000000001</v>
      </c>
      <c r="V65" s="25">
        <v>27.01956</v>
      </c>
      <c r="W65" s="25">
        <v>0</v>
      </c>
      <c r="X65" s="25">
        <v>0</v>
      </c>
      <c r="Y65" s="25">
        <v>109.2</v>
      </c>
      <c r="Z65" s="25">
        <v>29.69696</v>
      </c>
      <c r="AA65" s="25"/>
      <c r="AB65" s="25"/>
      <c r="AC65" s="25">
        <v>72.01580000000001</v>
      </c>
      <c r="AD65" s="25">
        <v>58.9792</v>
      </c>
      <c r="AE65" s="41">
        <v>0</v>
      </c>
      <c r="AF65" s="41">
        <v>0</v>
      </c>
      <c r="AG65" s="41">
        <v>58.8148</v>
      </c>
      <c r="AH65" s="41">
        <v>53.66698</v>
      </c>
      <c r="AI65" s="41">
        <v>0</v>
      </c>
      <c r="AJ65" s="41">
        <v>0</v>
      </c>
      <c r="AK65" s="41">
        <v>12.055</v>
      </c>
      <c r="AL65" s="41">
        <v>1.70972</v>
      </c>
      <c r="AM65" s="41" t="s">
        <v>133</v>
      </c>
      <c r="AN65" s="41" t="s">
        <v>133</v>
      </c>
      <c r="AO65" s="41" t="s">
        <v>133</v>
      </c>
      <c r="AP65" s="41" t="s">
        <v>133</v>
      </c>
    </row>
    <row r="66" spans="1:42" ht="12.75">
      <c r="A66" s="1" t="s">
        <v>119</v>
      </c>
      <c r="B66" s="1" t="s">
        <v>120</v>
      </c>
      <c r="C66" s="25" t="s">
        <v>133</v>
      </c>
      <c r="D66" s="25" t="s">
        <v>133</v>
      </c>
      <c r="E66" s="25" t="s">
        <v>133</v>
      </c>
      <c r="F66" s="25" t="s">
        <v>133</v>
      </c>
      <c r="G66" s="25" t="s">
        <v>133</v>
      </c>
      <c r="H66" s="25" t="s">
        <v>133</v>
      </c>
      <c r="I66" s="25" t="s">
        <v>133</v>
      </c>
      <c r="J66" s="25" t="s">
        <v>133</v>
      </c>
      <c r="K66" s="25" t="s">
        <v>133</v>
      </c>
      <c r="L66" s="25" t="s">
        <v>133</v>
      </c>
      <c r="M66" s="25" t="s">
        <v>133</v>
      </c>
      <c r="N66" s="25" t="s">
        <v>133</v>
      </c>
      <c r="O66" s="25" t="s">
        <v>133</v>
      </c>
      <c r="P66" s="25" t="s">
        <v>133</v>
      </c>
      <c r="Q66" s="25" t="s">
        <v>133</v>
      </c>
      <c r="R66" s="25" t="s">
        <v>133</v>
      </c>
      <c r="S66" s="25" t="s">
        <v>133</v>
      </c>
      <c r="T66" s="25" t="s">
        <v>133</v>
      </c>
      <c r="U66" s="25" t="s">
        <v>133</v>
      </c>
      <c r="V66" s="25" t="s">
        <v>133</v>
      </c>
      <c r="W66" s="25" t="s">
        <v>133</v>
      </c>
      <c r="X66" s="25" t="s">
        <v>133</v>
      </c>
      <c r="Y66" s="25" t="s">
        <v>133</v>
      </c>
      <c r="Z66" s="25" t="s">
        <v>133</v>
      </c>
      <c r="AA66" s="25"/>
      <c r="AB66" s="25"/>
      <c r="AC66" s="25"/>
      <c r="AD66" s="25"/>
      <c r="AE66" s="41" t="s">
        <v>133</v>
      </c>
      <c r="AF66" s="41" t="s">
        <v>133</v>
      </c>
      <c r="AG66" s="41" t="s">
        <v>133</v>
      </c>
      <c r="AH66" s="41" t="s">
        <v>133</v>
      </c>
      <c r="AI66" s="41" t="s">
        <v>133</v>
      </c>
      <c r="AJ66" s="41" t="s">
        <v>133</v>
      </c>
      <c r="AK66" s="41" t="s">
        <v>133</v>
      </c>
      <c r="AL66" s="41" t="s">
        <v>133</v>
      </c>
      <c r="AM66" s="41" t="s">
        <v>133</v>
      </c>
      <c r="AN66" s="41" t="s">
        <v>133</v>
      </c>
      <c r="AO66" s="41" t="s">
        <v>133</v>
      </c>
      <c r="AP66" s="41" t="s">
        <v>133</v>
      </c>
    </row>
    <row r="67" spans="1:42" ht="12.75">
      <c r="A67" s="1" t="s">
        <v>121</v>
      </c>
      <c r="B67" s="1" t="s">
        <v>122</v>
      </c>
      <c r="C67" s="25" t="s">
        <v>133</v>
      </c>
      <c r="D67" s="25" t="s">
        <v>133</v>
      </c>
      <c r="E67" s="25" t="s">
        <v>133</v>
      </c>
      <c r="F67" s="25" t="s">
        <v>133</v>
      </c>
      <c r="G67" s="25" t="s">
        <v>133</v>
      </c>
      <c r="H67" s="25" t="s">
        <v>133</v>
      </c>
      <c r="I67" s="25" t="s">
        <v>133</v>
      </c>
      <c r="J67" s="25" t="s">
        <v>133</v>
      </c>
      <c r="K67" s="25" t="s">
        <v>133</v>
      </c>
      <c r="L67" s="25" t="s">
        <v>133</v>
      </c>
      <c r="M67" s="25" t="s">
        <v>133</v>
      </c>
      <c r="N67" s="25" t="s">
        <v>133</v>
      </c>
      <c r="O67" s="25" t="s">
        <v>133</v>
      </c>
      <c r="P67" s="25" t="s">
        <v>133</v>
      </c>
      <c r="Q67" s="25" t="s">
        <v>133</v>
      </c>
      <c r="R67" s="25" t="s">
        <v>133</v>
      </c>
      <c r="S67" s="25" t="s">
        <v>133</v>
      </c>
      <c r="T67" s="25" t="s">
        <v>133</v>
      </c>
      <c r="U67" s="25" t="s">
        <v>133</v>
      </c>
      <c r="V67" s="25" t="s">
        <v>133</v>
      </c>
      <c r="W67" s="25" t="s">
        <v>133</v>
      </c>
      <c r="X67" s="25" t="s">
        <v>133</v>
      </c>
      <c r="Y67" s="25" t="s">
        <v>133</v>
      </c>
      <c r="Z67" s="25" t="s">
        <v>133</v>
      </c>
      <c r="AA67" s="25"/>
      <c r="AB67" s="25"/>
      <c r="AC67" s="25"/>
      <c r="AD67" s="25"/>
      <c r="AE67" s="41" t="s">
        <v>133</v>
      </c>
      <c r="AF67" s="41" t="s">
        <v>133</v>
      </c>
      <c r="AG67" s="41" t="s">
        <v>133</v>
      </c>
      <c r="AH67" s="41" t="s">
        <v>133</v>
      </c>
      <c r="AI67" s="41" t="s">
        <v>133</v>
      </c>
      <c r="AJ67" s="41" t="s">
        <v>133</v>
      </c>
      <c r="AK67" s="41" t="s">
        <v>133</v>
      </c>
      <c r="AL67" s="41" t="s">
        <v>133</v>
      </c>
      <c r="AM67" s="41" t="s">
        <v>133</v>
      </c>
      <c r="AN67" s="41" t="s">
        <v>133</v>
      </c>
      <c r="AO67" s="41" t="s">
        <v>133</v>
      </c>
      <c r="AP67" s="41" t="s">
        <v>133</v>
      </c>
    </row>
    <row r="68" spans="1:42" ht="12.75">
      <c r="A68" s="1" t="s">
        <v>123</v>
      </c>
      <c r="B68" s="1" t="s">
        <v>124</v>
      </c>
      <c r="C68" s="25" t="s">
        <v>133</v>
      </c>
      <c r="D68" s="25" t="s">
        <v>133</v>
      </c>
      <c r="E68" s="25" t="s">
        <v>133</v>
      </c>
      <c r="F68" s="25" t="s">
        <v>133</v>
      </c>
      <c r="G68" s="25" t="s">
        <v>133</v>
      </c>
      <c r="H68" s="25" t="s">
        <v>133</v>
      </c>
      <c r="I68" s="25" t="s">
        <v>133</v>
      </c>
      <c r="J68" s="25" t="s">
        <v>133</v>
      </c>
      <c r="K68" s="25" t="s">
        <v>133</v>
      </c>
      <c r="L68" s="25" t="s">
        <v>133</v>
      </c>
      <c r="M68" s="25" t="s">
        <v>133</v>
      </c>
      <c r="N68" s="25" t="s">
        <v>133</v>
      </c>
      <c r="O68" s="25" t="s">
        <v>133</v>
      </c>
      <c r="P68" s="25" t="s">
        <v>133</v>
      </c>
      <c r="Q68" s="25" t="s">
        <v>133</v>
      </c>
      <c r="R68" s="25" t="s">
        <v>133</v>
      </c>
      <c r="S68" s="25" t="s">
        <v>133</v>
      </c>
      <c r="T68" s="25" t="s">
        <v>133</v>
      </c>
      <c r="U68" s="25" t="s">
        <v>133</v>
      </c>
      <c r="V68" s="25" t="s">
        <v>133</v>
      </c>
      <c r="W68" s="25" t="s">
        <v>133</v>
      </c>
      <c r="X68" s="25" t="s">
        <v>133</v>
      </c>
      <c r="Y68" s="25" t="s">
        <v>133</v>
      </c>
      <c r="Z68" s="25" t="s">
        <v>133</v>
      </c>
      <c r="AA68" s="25"/>
      <c r="AB68" s="25"/>
      <c r="AC68" s="25"/>
      <c r="AD68" s="25"/>
      <c r="AE68" s="41">
        <v>0</v>
      </c>
      <c r="AF68" s="41">
        <v>0</v>
      </c>
      <c r="AG68" s="41">
        <v>14.91</v>
      </c>
      <c r="AH68" s="41">
        <v>22.365</v>
      </c>
      <c r="AI68" s="41" t="s">
        <v>133</v>
      </c>
      <c r="AJ68" s="41" t="s">
        <v>133</v>
      </c>
      <c r="AK68" s="41" t="s">
        <v>133</v>
      </c>
      <c r="AL68" s="41" t="s">
        <v>133</v>
      </c>
      <c r="AM68" s="41">
        <v>0</v>
      </c>
      <c r="AN68" s="41">
        <v>0</v>
      </c>
      <c r="AO68" s="41">
        <v>97.905</v>
      </c>
      <c r="AP68" s="41">
        <v>171.33375</v>
      </c>
    </row>
    <row r="69" spans="1:42" ht="12.75">
      <c r="A69" s="1" t="s">
        <v>125</v>
      </c>
      <c r="B69" s="1" t="s">
        <v>126</v>
      </c>
      <c r="C69" s="25" t="s">
        <v>133</v>
      </c>
      <c r="D69" s="25" t="s">
        <v>133</v>
      </c>
      <c r="E69" s="25">
        <v>0.014</v>
      </c>
      <c r="F69" s="25">
        <v>0.11035</v>
      </c>
      <c r="G69" s="25" t="s">
        <v>133</v>
      </c>
      <c r="H69" s="25" t="s">
        <v>133</v>
      </c>
      <c r="I69" s="25">
        <v>0.01188</v>
      </c>
      <c r="J69" s="25">
        <v>0.058</v>
      </c>
      <c r="K69" s="25">
        <v>0.005</v>
      </c>
      <c r="L69" s="25">
        <v>0.61306</v>
      </c>
      <c r="M69" s="25">
        <v>0.08776</v>
      </c>
      <c r="N69" s="25">
        <v>0.4359799999999999</v>
      </c>
      <c r="O69" s="25">
        <v>0</v>
      </c>
      <c r="P69" s="25">
        <v>0</v>
      </c>
      <c r="Q69" s="25">
        <v>0.38508</v>
      </c>
      <c r="R69" s="25">
        <v>1.60823</v>
      </c>
      <c r="S69" s="25" t="s">
        <v>133</v>
      </c>
      <c r="T69" s="25" t="s">
        <v>133</v>
      </c>
      <c r="U69" s="25">
        <v>0.13013999999999998</v>
      </c>
      <c r="V69" s="25">
        <v>0.54545</v>
      </c>
      <c r="W69" s="25">
        <v>2</v>
      </c>
      <c r="X69" s="25">
        <v>0.02188</v>
      </c>
      <c r="Y69" s="25">
        <v>0.73406</v>
      </c>
      <c r="Z69" s="25">
        <v>3.81552</v>
      </c>
      <c r="AA69" s="25">
        <v>0.54</v>
      </c>
      <c r="AB69" s="25">
        <v>0.06452</v>
      </c>
      <c r="AC69" s="25">
        <v>0.2082</v>
      </c>
      <c r="AD69" s="25">
        <v>0.99607</v>
      </c>
      <c r="AE69" s="41">
        <v>0</v>
      </c>
      <c r="AF69" s="41">
        <v>0</v>
      </c>
      <c r="AG69" s="41">
        <v>0.16947</v>
      </c>
      <c r="AH69" s="41">
        <v>0.74524</v>
      </c>
      <c r="AI69" s="41" t="s">
        <v>133</v>
      </c>
      <c r="AJ69" s="41" t="s">
        <v>133</v>
      </c>
      <c r="AK69" s="41" t="s">
        <v>133</v>
      </c>
      <c r="AL69" s="41" t="s">
        <v>133</v>
      </c>
      <c r="AM69" s="41">
        <v>0</v>
      </c>
      <c r="AN69" s="41">
        <v>0</v>
      </c>
      <c r="AO69" s="41">
        <v>0.0725</v>
      </c>
      <c r="AP69" s="41">
        <v>0.30096</v>
      </c>
    </row>
    <row r="70" spans="1:42" ht="12.75">
      <c r="A70" s="1" t="s">
        <v>127</v>
      </c>
      <c r="B70" s="1" t="s">
        <v>128</v>
      </c>
      <c r="C70" s="25" t="s">
        <v>133</v>
      </c>
      <c r="D70" s="25" t="s">
        <v>133</v>
      </c>
      <c r="E70" s="25" t="s">
        <v>133</v>
      </c>
      <c r="F70" s="25" t="s">
        <v>133</v>
      </c>
      <c r="G70" s="25" t="s">
        <v>133</v>
      </c>
      <c r="H70" s="25" t="s">
        <v>133</v>
      </c>
      <c r="I70" s="25" t="s">
        <v>133</v>
      </c>
      <c r="J70" s="25" t="s">
        <v>133</v>
      </c>
      <c r="K70" s="25" t="s">
        <v>133</v>
      </c>
      <c r="L70" s="25" t="s">
        <v>133</v>
      </c>
      <c r="M70" s="25" t="s">
        <v>133</v>
      </c>
      <c r="N70" s="25" t="s">
        <v>133</v>
      </c>
      <c r="O70" s="25" t="s">
        <v>133</v>
      </c>
      <c r="P70" s="25" t="s">
        <v>133</v>
      </c>
      <c r="Q70" s="25" t="s">
        <v>133</v>
      </c>
      <c r="R70" s="25" t="s">
        <v>133</v>
      </c>
      <c r="S70" s="25" t="s">
        <v>133</v>
      </c>
      <c r="T70" s="25" t="s">
        <v>133</v>
      </c>
      <c r="U70" s="25">
        <v>0.148</v>
      </c>
      <c r="V70" s="25">
        <v>0.397</v>
      </c>
      <c r="W70" s="25" t="s">
        <v>133</v>
      </c>
      <c r="X70" s="25" t="s">
        <v>133</v>
      </c>
      <c r="Y70" s="25" t="s">
        <v>133</v>
      </c>
      <c r="Z70" s="25" t="s">
        <v>133</v>
      </c>
      <c r="AA70" s="25">
        <v>5.16</v>
      </c>
      <c r="AB70" s="25">
        <v>0.61657</v>
      </c>
      <c r="AC70" s="25"/>
      <c r="AD70" s="25"/>
      <c r="AE70" s="41" t="s">
        <v>133</v>
      </c>
      <c r="AF70" s="41" t="s">
        <v>133</v>
      </c>
      <c r="AG70" s="41" t="s">
        <v>133</v>
      </c>
      <c r="AH70" s="41" t="s">
        <v>133</v>
      </c>
      <c r="AI70" s="47" t="s">
        <v>133</v>
      </c>
      <c r="AJ70" s="47" t="s">
        <v>133</v>
      </c>
      <c r="AK70" s="47" t="s">
        <v>133</v>
      </c>
      <c r="AL70" s="47" t="s">
        <v>133</v>
      </c>
      <c r="AM70" s="47" t="s">
        <v>133</v>
      </c>
      <c r="AN70" s="47" t="s">
        <v>133</v>
      </c>
      <c r="AO70" s="47" t="s">
        <v>133</v>
      </c>
      <c r="AP70" s="47" t="s">
        <v>133</v>
      </c>
    </row>
    <row r="71" spans="1:42" ht="12.75">
      <c r="A71" s="1" t="s">
        <v>129</v>
      </c>
      <c r="B71" s="1" t="s">
        <v>130</v>
      </c>
      <c r="C71" s="25" t="s">
        <v>133</v>
      </c>
      <c r="D71" s="25" t="s">
        <v>133</v>
      </c>
      <c r="E71" s="25">
        <v>0.06</v>
      </c>
      <c r="F71" s="25">
        <v>0.183</v>
      </c>
      <c r="G71" s="25" t="s">
        <v>133</v>
      </c>
      <c r="H71" s="25" t="s">
        <v>133</v>
      </c>
      <c r="I71" s="25">
        <v>0.02</v>
      </c>
      <c r="J71" s="25">
        <v>0.37153</v>
      </c>
      <c r="K71" s="25" t="s">
        <v>133</v>
      </c>
      <c r="L71" s="25" t="s">
        <v>133</v>
      </c>
      <c r="M71" s="25">
        <v>0.745</v>
      </c>
      <c r="N71" s="25">
        <v>1.429</v>
      </c>
      <c r="O71" s="25">
        <v>0</v>
      </c>
      <c r="P71" s="25">
        <v>0</v>
      </c>
      <c r="Q71" s="25">
        <v>0.005</v>
      </c>
      <c r="R71" s="25">
        <v>0.006</v>
      </c>
      <c r="S71" s="25" t="s">
        <v>133</v>
      </c>
      <c r="T71" s="25" t="s">
        <v>133</v>
      </c>
      <c r="U71" s="25">
        <v>0.155</v>
      </c>
      <c r="V71" s="25">
        <v>0.815</v>
      </c>
      <c r="W71" s="25">
        <v>0</v>
      </c>
      <c r="X71" s="25">
        <v>0</v>
      </c>
      <c r="Y71" s="25">
        <v>1.697</v>
      </c>
      <c r="Z71" s="25">
        <v>2.021</v>
      </c>
      <c r="AA71" s="25"/>
      <c r="AB71" s="25"/>
      <c r="AC71" s="25"/>
      <c r="AD71" s="25"/>
      <c r="AE71" s="41">
        <v>0</v>
      </c>
      <c r="AF71" s="41">
        <v>0</v>
      </c>
      <c r="AG71" s="41">
        <v>0.9004</v>
      </c>
      <c r="AH71" s="41">
        <v>0.569</v>
      </c>
      <c r="AI71" s="47" t="s">
        <v>133</v>
      </c>
      <c r="AJ71" s="47" t="s">
        <v>133</v>
      </c>
      <c r="AK71" s="47" t="s">
        <v>133</v>
      </c>
      <c r="AL71" s="47" t="s">
        <v>133</v>
      </c>
      <c r="AM71" s="47" t="s">
        <v>133</v>
      </c>
      <c r="AN71" s="47" t="s">
        <v>133</v>
      </c>
      <c r="AO71" s="47" t="s">
        <v>133</v>
      </c>
      <c r="AP71" s="47" t="s">
        <v>133</v>
      </c>
    </row>
    <row r="72" spans="1:42" ht="12.75">
      <c r="A72" s="6" t="s">
        <v>131</v>
      </c>
      <c r="B72" s="6" t="s">
        <v>132</v>
      </c>
      <c r="C72" s="7" t="s">
        <v>133</v>
      </c>
      <c r="D72" s="7" t="s">
        <v>133</v>
      </c>
      <c r="E72" s="7" t="s">
        <v>133</v>
      </c>
      <c r="F72" s="7" t="s">
        <v>133</v>
      </c>
      <c r="G72" s="7" t="s">
        <v>133</v>
      </c>
      <c r="H72" s="7" t="s">
        <v>133</v>
      </c>
      <c r="I72" s="7" t="s">
        <v>133</v>
      </c>
      <c r="J72" s="7" t="s">
        <v>133</v>
      </c>
      <c r="K72" s="7" t="s">
        <v>133</v>
      </c>
      <c r="L72" s="7" t="s">
        <v>133</v>
      </c>
      <c r="M72" s="7" t="s">
        <v>133</v>
      </c>
      <c r="N72" s="7" t="s">
        <v>133</v>
      </c>
      <c r="O72" s="7" t="s">
        <v>133</v>
      </c>
      <c r="P72" s="7" t="s">
        <v>133</v>
      </c>
      <c r="Q72" s="7" t="s">
        <v>133</v>
      </c>
      <c r="R72" s="7" t="s">
        <v>133</v>
      </c>
      <c r="S72" s="7" t="s">
        <v>133</v>
      </c>
      <c r="T72" s="7" t="s">
        <v>133</v>
      </c>
      <c r="U72" s="7">
        <v>24.78</v>
      </c>
      <c r="V72" s="7">
        <v>21.646</v>
      </c>
      <c r="W72" s="7" t="s">
        <v>133</v>
      </c>
      <c r="X72" s="7" t="s">
        <v>133</v>
      </c>
      <c r="Y72" s="7" t="s">
        <v>133</v>
      </c>
      <c r="Z72" s="7" t="s">
        <v>133</v>
      </c>
      <c r="AA72" s="34"/>
      <c r="AB72" s="34"/>
      <c r="AC72" s="34"/>
      <c r="AD72" s="34"/>
      <c r="AE72" s="42" t="s">
        <v>133</v>
      </c>
      <c r="AF72" s="42" t="s">
        <v>133</v>
      </c>
      <c r="AG72" s="42" t="s">
        <v>133</v>
      </c>
      <c r="AH72" s="42" t="s">
        <v>133</v>
      </c>
      <c r="AI72" s="42" t="s">
        <v>133</v>
      </c>
      <c r="AJ72" s="42" t="s">
        <v>133</v>
      </c>
      <c r="AK72" s="42" t="s">
        <v>133</v>
      </c>
      <c r="AL72" s="42" t="s">
        <v>133</v>
      </c>
      <c r="AM72" s="42" t="s">
        <v>133</v>
      </c>
      <c r="AN72" s="42" t="s">
        <v>133</v>
      </c>
      <c r="AO72" s="42" t="s">
        <v>133</v>
      </c>
      <c r="AP72" s="42" t="s">
        <v>133</v>
      </c>
    </row>
    <row r="73" spans="1:15" ht="11.25">
      <c r="A73" s="18"/>
      <c r="B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2" ht="30.75" customHeight="1">
      <c r="A74" s="74" t="s">
        <v>170</v>
      </c>
      <c r="B74" s="74"/>
    </row>
  </sheetData>
  <sheetProtection/>
  <mergeCells count="35">
    <mergeCell ref="A2:AP2"/>
    <mergeCell ref="A1:AP1"/>
    <mergeCell ref="C5:D5"/>
    <mergeCell ref="E5:F5"/>
    <mergeCell ref="B4:B6"/>
    <mergeCell ref="C4:F4"/>
    <mergeCell ref="G4:J4"/>
    <mergeCell ref="O5:P5"/>
    <mergeCell ref="Q5:R5"/>
    <mergeCell ref="M5:N5"/>
    <mergeCell ref="A74:B74"/>
    <mergeCell ref="S5:T5"/>
    <mergeCell ref="K4:N4"/>
    <mergeCell ref="O4:R4"/>
    <mergeCell ref="A4:A6"/>
    <mergeCell ref="G5:H5"/>
    <mergeCell ref="I5:J5"/>
    <mergeCell ref="K5:L5"/>
    <mergeCell ref="S4:V4"/>
    <mergeCell ref="U5:V5"/>
    <mergeCell ref="AM4:AP4"/>
    <mergeCell ref="AM5:AN5"/>
    <mergeCell ref="AO5:AP5"/>
    <mergeCell ref="AA4:AD4"/>
    <mergeCell ref="AA5:AB5"/>
    <mergeCell ref="AE5:AF5"/>
    <mergeCell ref="AC5:AD5"/>
    <mergeCell ref="W5:X5"/>
    <mergeCell ref="AI4:AL4"/>
    <mergeCell ref="AI5:AJ5"/>
    <mergeCell ref="AK5:AL5"/>
    <mergeCell ref="AE4:AH4"/>
    <mergeCell ref="Y5:Z5"/>
    <mergeCell ref="AG5:AH5"/>
    <mergeCell ref="W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8"/>
  <sheetViews>
    <sheetView tabSelected="1" zoomScalePageLayoutView="0" workbookViewId="0" topLeftCell="A1">
      <selection activeCell="T10" sqref="T10"/>
    </sheetView>
  </sheetViews>
  <sheetFormatPr defaultColWidth="8.8515625" defaultRowHeight="12.75"/>
  <cols>
    <col min="1" max="1" width="8.57421875" style="49" customWidth="1"/>
    <col min="2" max="2" width="34.57421875" style="65" customWidth="1"/>
    <col min="3" max="3" width="7.8515625" style="49" customWidth="1"/>
    <col min="4" max="4" width="12.57421875" style="49" customWidth="1"/>
    <col min="5" max="5" width="7.8515625" style="49" customWidth="1"/>
    <col min="6" max="6" width="12.57421875" style="49" customWidth="1"/>
    <col min="7" max="7" width="7.8515625" style="49" customWidth="1"/>
    <col min="8" max="8" width="12.57421875" style="49" customWidth="1"/>
    <col min="9" max="9" width="6.8515625" style="49" customWidth="1"/>
    <col min="10" max="10" width="12.57421875" style="49" customWidth="1"/>
    <col min="11" max="11" width="7.8515625" style="49" customWidth="1"/>
    <col min="12" max="12" width="12.57421875" style="49" customWidth="1"/>
    <col min="13" max="13" width="7.8515625" style="49" customWidth="1"/>
    <col min="14" max="14" width="12.57421875" style="49" customWidth="1"/>
    <col min="15" max="15" width="7.8515625" style="49" customWidth="1"/>
    <col min="16" max="16" width="12.57421875" style="49" customWidth="1"/>
    <col min="17" max="17" width="7.8515625" style="49" customWidth="1"/>
    <col min="18" max="18" width="12.57421875" style="49" customWidth="1"/>
    <col min="19" max="19" width="8.8515625" style="49" customWidth="1"/>
    <col min="20" max="20" width="12.57421875" style="49" customWidth="1"/>
    <col min="21" max="21" width="8.8515625" style="49" customWidth="1"/>
    <col min="22" max="22" width="12.57421875" style="49" customWidth="1"/>
    <col min="23" max="23" width="7.8515625" style="49" customWidth="1"/>
    <col min="24" max="24" width="12.57421875" style="49" customWidth="1"/>
    <col min="25" max="25" width="8.8515625" style="49" customWidth="1"/>
    <col min="26" max="26" width="12.57421875" style="49" customWidth="1"/>
    <col min="27" max="27" width="7.8515625" style="49" customWidth="1"/>
    <col min="28" max="28" width="12.57421875" style="49" customWidth="1"/>
    <col min="29" max="29" width="8.8515625" style="49" customWidth="1"/>
    <col min="30" max="30" width="12.57421875" style="49" customWidth="1"/>
    <col min="31" max="31" width="6.8515625" style="49" customWidth="1"/>
    <col min="32" max="32" width="12.57421875" style="49" customWidth="1"/>
    <col min="33" max="33" width="8.8515625" style="49" customWidth="1"/>
    <col min="34" max="34" width="12.57421875" style="49" customWidth="1"/>
    <col min="35" max="35" width="9.00390625" style="49" customWidth="1"/>
    <col min="36" max="36" width="12.57421875" style="49" customWidth="1"/>
    <col min="37" max="37" width="8.8515625" style="49" customWidth="1"/>
    <col min="38" max="42" width="12.57421875" style="49" customWidth="1"/>
    <col min="43" max="43" width="7.8515625" style="49" bestFit="1" customWidth="1"/>
    <col min="44" max="44" width="12.57421875" style="49" bestFit="1" customWidth="1"/>
    <col min="45" max="45" width="8.8515625" style="49" bestFit="1" customWidth="1"/>
    <col min="46" max="46" width="12.57421875" style="49" bestFit="1" customWidth="1"/>
    <col min="47" max="16384" width="8.8515625" style="49" customWidth="1"/>
  </cols>
  <sheetData>
    <row r="1" spans="1:46" s="48" customFormat="1" ht="30.7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</row>
    <row r="2" spans="1:46" s="48" customFormat="1" ht="30.75" customHeight="1">
      <c r="A2" s="87" t="s">
        <v>171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</row>
    <row r="3" spans="1:26" ht="12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46" s="48" customFormat="1" ht="12.75">
      <c r="A4" s="89" t="s">
        <v>159</v>
      </c>
      <c r="B4" s="85" t="s">
        <v>160</v>
      </c>
      <c r="C4" s="83">
        <v>2015</v>
      </c>
      <c r="D4" s="83"/>
      <c r="E4" s="83"/>
      <c r="F4" s="83"/>
      <c r="G4" s="83">
        <v>2016</v>
      </c>
      <c r="H4" s="83"/>
      <c r="I4" s="83"/>
      <c r="J4" s="83"/>
      <c r="K4" s="83">
        <v>2017</v>
      </c>
      <c r="L4" s="83"/>
      <c r="M4" s="83"/>
      <c r="N4" s="83"/>
      <c r="O4" s="83">
        <v>2018</v>
      </c>
      <c r="P4" s="83"/>
      <c r="Q4" s="83"/>
      <c r="R4" s="83"/>
      <c r="S4" s="83">
        <v>2019</v>
      </c>
      <c r="T4" s="83"/>
      <c r="U4" s="83"/>
      <c r="V4" s="83"/>
      <c r="W4" s="83">
        <v>2020</v>
      </c>
      <c r="X4" s="83"/>
      <c r="Y4" s="83"/>
      <c r="Z4" s="83"/>
      <c r="AA4" s="83">
        <v>2021</v>
      </c>
      <c r="AB4" s="83"/>
      <c r="AC4" s="83"/>
      <c r="AD4" s="83"/>
      <c r="AE4" s="81">
        <v>2022</v>
      </c>
      <c r="AF4" s="82"/>
      <c r="AG4" s="82"/>
      <c r="AH4" s="86"/>
      <c r="AI4" s="81" t="s">
        <v>175</v>
      </c>
      <c r="AJ4" s="82"/>
      <c r="AK4" s="82"/>
      <c r="AL4" s="86"/>
      <c r="AM4" s="81" t="s">
        <v>169</v>
      </c>
      <c r="AN4" s="82"/>
      <c r="AO4" s="82"/>
      <c r="AP4" s="82"/>
      <c r="AQ4" s="81" t="s">
        <v>176</v>
      </c>
      <c r="AR4" s="82"/>
      <c r="AS4" s="82"/>
      <c r="AT4" s="82"/>
    </row>
    <row r="5" spans="1:46" s="50" customFormat="1" ht="12.75">
      <c r="A5" s="90"/>
      <c r="B5" s="85"/>
      <c r="C5" s="83" t="s">
        <v>0</v>
      </c>
      <c r="D5" s="83"/>
      <c r="E5" s="83" t="s">
        <v>1</v>
      </c>
      <c r="F5" s="83"/>
      <c r="G5" s="83" t="s">
        <v>0</v>
      </c>
      <c r="H5" s="83"/>
      <c r="I5" s="83" t="s">
        <v>1</v>
      </c>
      <c r="J5" s="83"/>
      <c r="K5" s="83" t="s">
        <v>0</v>
      </c>
      <c r="L5" s="83"/>
      <c r="M5" s="83" t="s">
        <v>1</v>
      </c>
      <c r="N5" s="83"/>
      <c r="O5" s="83" t="s">
        <v>0</v>
      </c>
      <c r="P5" s="83"/>
      <c r="Q5" s="83" t="s">
        <v>1</v>
      </c>
      <c r="R5" s="83"/>
      <c r="S5" s="83" t="s">
        <v>0</v>
      </c>
      <c r="T5" s="83"/>
      <c r="U5" s="83" t="s">
        <v>1</v>
      </c>
      <c r="V5" s="83"/>
      <c r="W5" s="83" t="s">
        <v>0</v>
      </c>
      <c r="X5" s="83"/>
      <c r="Y5" s="83" t="s">
        <v>1</v>
      </c>
      <c r="Z5" s="83"/>
      <c r="AA5" s="83" t="s">
        <v>0</v>
      </c>
      <c r="AB5" s="83"/>
      <c r="AC5" s="83" t="s">
        <v>1</v>
      </c>
      <c r="AD5" s="83"/>
      <c r="AE5" s="83" t="s">
        <v>0</v>
      </c>
      <c r="AF5" s="83"/>
      <c r="AG5" s="83" t="s">
        <v>1</v>
      </c>
      <c r="AH5" s="83"/>
      <c r="AI5" s="83" t="s">
        <v>0</v>
      </c>
      <c r="AJ5" s="83"/>
      <c r="AK5" s="83" t="s">
        <v>1</v>
      </c>
      <c r="AL5" s="83"/>
      <c r="AM5" s="83" t="s">
        <v>0</v>
      </c>
      <c r="AN5" s="83"/>
      <c r="AO5" s="83" t="s">
        <v>1</v>
      </c>
      <c r="AP5" s="84"/>
      <c r="AQ5" s="83" t="s">
        <v>0</v>
      </c>
      <c r="AR5" s="83"/>
      <c r="AS5" s="83" t="s">
        <v>1</v>
      </c>
      <c r="AT5" s="84"/>
    </row>
    <row r="6" spans="1:46" s="48" customFormat="1" ht="38.25">
      <c r="A6" s="91"/>
      <c r="B6" s="85"/>
      <c r="C6" s="51" t="s">
        <v>173</v>
      </c>
      <c r="D6" s="51" t="s">
        <v>174</v>
      </c>
      <c r="E6" s="51" t="s">
        <v>173</v>
      </c>
      <c r="F6" s="51" t="s">
        <v>174</v>
      </c>
      <c r="G6" s="51" t="s">
        <v>173</v>
      </c>
      <c r="H6" s="51" t="s">
        <v>174</v>
      </c>
      <c r="I6" s="51" t="s">
        <v>173</v>
      </c>
      <c r="J6" s="51" t="s">
        <v>174</v>
      </c>
      <c r="K6" s="51" t="s">
        <v>173</v>
      </c>
      <c r="L6" s="51" t="s">
        <v>174</v>
      </c>
      <c r="M6" s="51" t="s">
        <v>173</v>
      </c>
      <c r="N6" s="51" t="s">
        <v>174</v>
      </c>
      <c r="O6" s="51" t="s">
        <v>173</v>
      </c>
      <c r="P6" s="51" t="s">
        <v>174</v>
      </c>
      <c r="Q6" s="51" t="s">
        <v>173</v>
      </c>
      <c r="R6" s="51" t="s">
        <v>174</v>
      </c>
      <c r="S6" s="51" t="s">
        <v>173</v>
      </c>
      <c r="T6" s="51" t="s">
        <v>174</v>
      </c>
      <c r="U6" s="51" t="s">
        <v>173</v>
      </c>
      <c r="V6" s="51" t="s">
        <v>174</v>
      </c>
      <c r="W6" s="51" t="s">
        <v>173</v>
      </c>
      <c r="X6" s="51" t="s">
        <v>162</v>
      </c>
      <c r="Y6" s="51" t="s">
        <v>173</v>
      </c>
      <c r="Z6" s="51" t="s">
        <v>174</v>
      </c>
      <c r="AA6" s="51" t="s">
        <v>173</v>
      </c>
      <c r="AB6" s="51" t="s">
        <v>174</v>
      </c>
      <c r="AC6" s="51" t="s">
        <v>173</v>
      </c>
      <c r="AD6" s="51" t="s">
        <v>174</v>
      </c>
      <c r="AE6" s="51" t="s">
        <v>173</v>
      </c>
      <c r="AF6" s="51" t="s">
        <v>174</v>
      </c>
      <c r="AG6" s="51" t="s">
        <v>173</v>
      </c>
      <c r="AH6" s="51" t="s">
        <v>174</v>
      </c>
      <c r="AI6" s="51" t="s">
        <v>173</v>
      </c>
      <c r="AJ6" s="51" t="s">
        <v>174</v>
      </c>
      <c r="AK6" s="51" t="s">
        <v>173</v>
      </c>
      <c r="AL6" s="51" t="s">
        <v>174</v>
      </c>
      <c r="AM6" s="51" t="s">
        <v>173</v>
      </c>
      <c r="AN6" s="51" t="s">
        <v>174</v>
      </c>
      <c r="AO6" s="51" t="s">
        <v>173</v>
      </c>
      <c r="AP6" s="69" t="s">
        <v>174</v>
      </c>
      <c r="AQ6" s="51" t="s">
        <v>173</v>
      </c>
      <c r="AR6" s="51" t="s">
        <v>174</v>
      </c>
      <c r="AS6" s="51" t="s">
        <v>173</v>
      </c>
      <c r="AT6" s="69" t="s">
        <v>174</v>
      </c>
    </row>
    <row r="7" spans="1:46" s="13" customFormat="1" ht="12" customHeight="1">
      <c r="A7" s="52"/>
      <c r="B7" s="64" t="s">
        <v>2</v>
      </c>
      <c r="C7" s="53">
        <v>63454.237199999996</v>
      </c>
      <c r="D7" s="53">
        <v>14730.745179999998</v>
      </c>
      <c r="E7" s="53">
        <v>13634.793249999999</v>
      </c>
      <c r="F7" s="53">
        <v>5677.15546</v>
      </c>
      <c r="G7" s="53">
        <v>77374.00339999999</v>
      </c>
      <c r="H7" s="53">
        <v>10320.560819999999</v>
      </c>
      <c r="I7" s="53">
        <v>3985.43061</v>
      </c>
      <c r="J7" s="53">
        <v>3555.50305</v>
      </c>
      <c r="K7" s="53">
        <v>36759.130999999994</v>
      </c>
      <c r="L7" s="53">
        <v>7223.739489999999</v>
      </c>
      <c r="M7" s="53">
        <v>11339.94018</v>
      </c>
      <c r="N7" s="53">
        <v>4940.578130000002</v>
      </c>
      <c r="O7" s="53">
        <v>71930.71900000001</v>
      </c>
      <c r="P7" s="53">
        <v>12389.78004</v>
      </c>
      <c r="Q7" s="53">
        <v>41041.257430000005</v>
      </c>
      <c r="R7" s="53">
        <v>6982.55739</v>
      </c>
      <c r="S7" s="53">
        <v>139420.58599999998</v>
      </c>
      <c r="T7" s="53">
        <v>27599.72727</v>
      </c>
      <c r="U7" s="53">
        <v>112571.14411000004</v>
      </c>
      <c r="V7" s="53">
        <v>22987.80412</v>
      </c>
      <c r="W7" s="53">
        <v>59164.4145</v>
      </c>
      <c r="X7" s="53">
        <v>16130.843489999997</v>
      </c>
      <c r="Y7" s="53">
        <v>252412.07848000005</v>
      </c>
      <c r="Z7" s="53">
        <v>37930.241780000004</v>
      </c>
      <c r="AA7" s="53">
        <v>33221.47605</v>
      </c>
      <c r="AB7" s="53">
        <v>12648.878389999998</v>
      </c>
      <c r="AC7" s="53">
        <v>282101.6896</v>
      </c>
      <c r="AD7" s="54">
        <v>60434.25176999999</v>
      </c>
      <c r="AE7" s="54">
        <v>8277.1025</v>
      </c>
      <c r="AF7" s="54">
        <v>4129.66019</v>
      </c>
      <c r="AG7" s="54">
        <v>520804.88831</v>
      </c>
      <c r="AH7" s="54">
        <v>118595.45581000001</v>
      </c>
      <c r="AI7" s="54">
        <f aca="true" t="shared" si="0" ref="AI7:AT7">SUM(AI8:AI72)</f>
        <v>18844.447979999997</v>
      </c>
      <c r="AJ7" s="54">
        <f t="shared" si="0"/>
        <v>6492.0433299999995</v>
      </c>
      <c r="AK7" s="54">
        <f t="shared" si="0"/>
        <v>599137.8336800003</v>
      </c>
      <c r="AL7" s="54">
        <f t="shared" si="0"/>
        <v>97194.00854000001</v>
      </c>
      <c r="AM7" s="54">
        <f t="shared" si="0"/>
        <v>1337.5030000000002</v>
      </c>
      <c r="AN7" s="54">
        <f t="shared" si="0"/>
        <v>1257.75995</v>
      </c>
      <c r="AO7" s="54">
        <f t="shared" si="0"/>
        <v>187853.67071999994</v>
      </c>
      <c r="AP7" s="54">
        <f>SUM(AP8:AP72)</f>
        <v>30903.361419999997</v>
      </c>
      <c r="AQ7" s="54">
        <f t="shared" si="0"/>
        <v>2944.4100000000003</v>
      </c>
      <c r="AR7" s="54">
        <f t="shared" si="0"/>
        <v>923.8473899999999</v>
      </c>
      <c r="AS7" s="54">
        <f t="shared" si="0"/>
        <v>179687.17846</v>
      </c>
      <c r="AT7" s="54">
        <f t="shared" si="0"/>
        <v>33715.035319999995</v>
      </c>
    </row>
    <row r="8" spans="1:46" s="38" customFormat="1" ht="89.25">
      <c r="A8" s="49" t="s">
        <v>3</v>
      </c>
      <c r="B8" s="65" t="s">
        <v>4</v>
      </c>
      <c r="C8" s="55" t="s">
        <v>133</v>
      </c>
      <c r="D8" s="55" t="s">
        <v>133</v>
      </c>
      <c r="E8" s="55" t="s">
        <v>133</v>
      </c>
      <c r="F8" s="55" t="s">
        <v>133</v>
      </c>
      <c r="G8" s="55">
        <v>0</v>
      </c>
      <c r="H8" s="55">
        <v>0</v>
      </c>
      <c r="I8" s="55">
        <v>1.15</v>
      </c>
      <c r="J8" s="55">
        <v>1.958</v>
      </c>
      <c r="K8" s="55">
        <v>0</v>
      </c>
      <c r="L8" s="55">
        <v>0</v>
      </c>
      <c r="M8" s="55">
        <v>1.2</v>
      </c>
      <c r="N8" s="55">
        <v>3.93895</v>
      </c>
      <c r="O8" s="55">
        <v>0</v>
      </c>
      <c r="P8" s="55">
        <v>0</v>
      </c>
      <c r="Q8" s="55">
        <v>1.77</v>
      </c>
      <c r="R8" s="55">
        <v>4.18451</v>
      </c>
      <c r="S8" s="55">
        <v>0</v>
      </c>
      <c r="T8" s="55">
        <v>0</v>
      </c>
      <c r="U8" s="55">
        <v>2.0037</v>
      </c>
      <c r="V8" s="55">
        <v>7.60626</v>
      </c>
      <c r="W8" s="55">
        <v>0</v>
      </c>
      <c r="X8" s="55">
        <v>0</v>
      </c>
      <c r="Y8" s="55">
        <v>2.377</v>
      </c>
      <c r="Z8" s="55">
        <v>7.04091</v>
      </c>
      <c r="AA8" s="55">
        <v>0</v>
      </c>
      <c r="AB8" s="55">
        <v>0</v>
      </c>
      <c r="AC8" s="55">
        <v>6.6264</v>
      </c>
      <c r="AD8" s="55">
        <v>10.05311</v>
      </c>
      <c r="AE8" s="56">
        <v>0.4</v>
      </c>
      <c r="AF8" s="56">
        <v>128.233</v>
      </c>
      <c r="AG8" s="56">
        <v>2.658</v>
      </c>
      <c r="AH8" s="56">
        <v>8.86556</v>
      </c>
      <c r="AI8" s="67">
        <v>73.10298</v>
      </c>
      <c r="AJ8" s="67">
        <v>538.70444</v>
      </c>
      <c r="AK8" s="67">
        <v>7.2115</v>
      </c>
      <c r="AL8" s="67">
        <v>22.94478</v>
      </c>
      <c r="AM8" s="67">
        <v>31.252</v>
      </c>
      <c r="AN8" s="67">
        <v>294.003</v>
      </c>
      <c r="AO8" s="67">
        <v>3.473</v>
      </c>
      <c r="AP8" s="67">
        <v>12.78186</v>
      </c>
      <c r="AQ8" s="67">
        <v>24.43</v>
      </c>
      <c r="AR8" s="67">
        <v>304.934</v>
      </c>
      <c r="AS8" s="67">
        <v>4.2244</v>
      </c>
      <c r="AT8" s="67">
        <v>11.40098</v>
      </c>
    </row>
    <row r="9" spans="1:46" s="38" customFormat="1" ht="38.25">
      <c r="A9" s="49" t="s">
        <v>5</v>
      </c>
      <c r="B9" s="65" t="s">
        <v>6</v>
      </c>
      <c r="C9" s="57">
        <v>0</v>
      </c>
      <c r="D9" s="57">
        <v>0</v>
      </c>
      <c r="E9" s="57">
        <v>26.923</v>
      </c>
      <c r="F9" s="57">
        <v>53.92187</v>
      </c>
      <c r="G9" s="55">
        <v>0</v>
      </c>
      <c r="H9" s="55">
        <v>0</v>
      </c>
      <c r="I9" s="55">
        <v>9.852</v>
      </c>
      <c r="J9" s="55">
        <v>27.08225</v>
      </c>
      <c r="K9" s="55">
        <v>0</v>
      </c>
      <c r="L9" s="55">
        <v>0</v>
      </c>
      <c r="M9" s="55">
        <v>86.5613</v>
      </c>
      <c r="N9" s="55">
        <v>88.9147</v>
      </c>
      <c r="O9" s="55">
        <v>0</v>
      </c>
      <c r="P9" s="55">
        <v>0</v>
      </c>
      <c r="Q9" s="55">
        <v>459.0189</v>
      </c>
      <c r="R9" s="55">
        <v>67.03494</v>
      </c>
      <c r="S9" s="55">
        <v>0</v>
      </c>
      <c r="T9" s="55">
        <v>0</v>
      </c>
      <c r="U9" s="55">
        <v>99.99732</v>
      </c>
      <c r="V9" s="55">
        <v>59.4494</v>
      </c>
      <c r="W9" s="55">
        <v>0</v>
      </c>
      <c r="X9" s="55">
        <v>0</v>
      </c>
      <c r="Y9" s="55">
        <v>363.28799</v>
      </c>
      <c r="Z9" s="55">
        <v>74.79581</v>
      </c>
      <c r="AA9" s="55">
        <v>0</v>
      </c>
      <c r="AB9" s="55">
        <v>0</v>
      </c>
      <c r="AC9" s="55">
        <v>321.06059</v>
      </c>
      <c r="AD9" s="55">
        <v>93.18075</v>
      </c>
      <c r="AE9" s="56">
        <v>0</v>
      </c>
      <c r="AF9" s="56">
        <v>0</v>
      </c>
      <c r="AG9" s="56">
        <v>298.69542</v>
      </c>
      <c r="AH9" s="56">
        <v>151.91958</v>
      </c>
      <c r="AI9" s="67">
        <v>54.284</v>
      </c>
      <c r="AJ9" s="67">
        <v>267.451</v>
      </c>
      <c r="AK9" s="67">
        <v>533.06943</v>
      </c>
      <c r="AL9" s="67">
        <v>282.40685</v>
      </c>
      <c r="AM9" s="67">
        <v>14.16</v>
      </c>
      <c r="AN9" s="67">
        <v>73.638</v>
      </c>
      <c r="AO9" s="67">
        <v>81.61319</v>
      </c>
      <c r="AP9" s="67">
        <v>34.0236</v>
      </c>
      <c r="AQ9" s="67">
        <v>0</v>
      </c>
      <c r="AR9" s="67">
        <v>0</v>
      </c>
      <c r="AS9" s="67">
        <v>10.84119</v>
      </c>
      <c r="AT9" s="67">
        <v>69.31478</v>
      </c>
    </row>
    <row r="10" spans="1:46" s="38" customFormat="1" ht="76.5">
      <c r="A10" s="49" t="s">
        <v>7</v>
      </c>
      <c r="B10" s="65" t="s">
        <v>8</v>
      </c>
      <c r="C10" s="57">
        <v>0</v>
      </c>
      <c r="D10" s="57">
        <v>0</v>
      </c>
      <c r="E10" s="57">
        <v>15.8287</v>
      </c>
      <c r="F10" s="57">
        <v>15.73191</v>
      </c>
      <c r="G10" s="55">
        <v>0</v>
      </c>
      <c r="H10" s="55">
        <v>0</v>
      </c>
      <c r="I10" s="55">
        <v>10.01897</v>
      </c>
      <c r="J10" s="55">
        <v>19.10615</v>
      </c>
      <c r="K10" s="55">
        <v>0</v>
      </c>
      <c r="L10" s="55">
        <v>0</v>
      </c>
      <c r="M10" s="55">
        <v>5.18485</v>
      </c>
      <c r="N10" s="55">
        <v>16.72229</v>
      </c>
      <c r="O10" s="55">
        <v>0</v>
      </c>
      <c r="P10" s="55">
        <v>0</v>
      </c>
      <c r="Q10" s="55">
        <v>6.6741</v>
      </c>
      <c r="R10" s="55">
        <v>21.16198</v>
      </c>
      <c r="S10" s="55">
        <v>0</v>
      </c>
      <c r="T10" s="55">
        <v>0</v>
      </c>
      <c r="U10" s="55">
        <v>12.7647</v>
      </c>
      <c r="V10" s="55">
        <v>25.11219</v>
      </c>
      <c r="W10" s="55">
        <v>0</v>
      </c>
      <c r="X10" s="55">
        <v>0</v>
      </c>
      <c r="Y10" s="55">
        <v>4.56426</v>
      </c>
      <c r="Z10" s="55">
        <v>12.18621</v>
      </c>
      <c r="AA10" s="55">
        <v>0</v>
      </c>
      <c r="AB10" s="55">
        <v>0</v>
      </c>
      <c r="AC10" s="55">
        <v>1.28077</v>
      </c>
      <c r="AD10" s="55">
        <v>15.31967</v>
      </c>
      <c r="AE10" s="56">
        <v>0</v>
      </c>
      <c r="AF10" s="56">
        <v>0</v>
      </c>
      <c r="AG10" s="56">
        <v>1.35024</v>
      </c>
      <c r="AH10" s="56">
        <v>24.27262</v>
      </c>
      <c r="AI10" s="67">
        <v>0</v>
      </c>
      <c r="AJ10" s="67">
        <v>0</v>
      </c>
      <c r="AK10" s="67">
        <v>8.3533</v>
      </c>
      <c r="AL10" s="67">
        <v>41.55126</v>
      </c>
      <c r="AM10" s="67">
        <v>0</v>
      </c>
      <c r="AN10" s="67">
        <v>0</v>
      </c>
      <c r="AO10" s="67">
        <v>6.8402</v>
      </c>
      <c r="AP10" s="67">
        <v>22.69505</v>
      </c>
      <c r="AQ10" s="67">
        <v>0</v>
      </c>
      <c r="AR10" s="67">
        <v>0</v>
      </c>
      <c r="AS10" s="67">
        <v>0.9</v>
      </c>
      <c r="AT10" s="67">
        <v>8.92631</v>
      </c>
    </row>
    <row r="11" spans="1:46" s="38" customFormat="1" ht="89.25">
      <c r="A11" s="49" t="s">
        <v>9</v>
      </c>
      <c r="B11" s="65" t="s">
        <v>10</v>
      </c>
      <c r="C11" s="57">
        <v>0</v>
      </c>
      <c r="D11" s="57">
        <v>0</v>
      </c>
      <c r="E11" s="57">
        <v>11.4</v>
      </c>
      <c r="F11" s="57">
        <v>1.9109</v>
      </c>
      <c r="G11" s="55">
        <v>0</v>
      </c>
      <c r="H11" s="55">
        <v>0</v>
      </c>
      <c r="I11" s="55">
        <v>30.174</v>
      </c>
      <c r="J11" s="55">
        <v>6.75093</v>
      </c>
      <c r="K11" s="55">
        <v>0</v>
      </c>
      <c r="L11" s="55">
        <v>0</v>
      </c>
      <c r="M11" s="55">
        <v>68</v>
      </c>
      <c r="N11" s="55">
        <v>15.49546</v>
      </c>
      <c r="O11" s="55">
        <v>0</v>
      </c>
      <c r="P11" s="55">
        <v>0</v>
      </c>
      <c r="Q11" s="55">
        <v>35.434</v>
      </c>
      <c r="R11" s="55">
        <v>4.22222</v>
      </c>
      <c r="S11" s="55">
        <v>0</v>
      </c>
      <c r="T11" s="55">
        <v>0</v>
      </c>
      <c r="U11" s="55">
        <v>118.8585</v>
      </c>
      <c r="V11" s="55">
        <v>10.62681</v>
      </c>
      <c r="W11" s="55">
        <v>0</v>
      </c>
      <c r="X11" s="55">
        <v>0</v>
      </c>
      <c r="Y11" s="55">
        <v>84.03508</v>
      </c>
      <c r="Z11" s="55">
        <v>7.70638</v>
      </c>
      <c r="AA11" s="55">
        <v>0</v>
      </c>
      <c r="AB11" s="55">
        <v>0</v>
      </c>
      <c r="AC11" s="55">
        <v>205.33247</v>
      </c>
      <c r="AD11" s="55">
        <v>16.87099</v>
      </c>
      <c r="AE11" s="56">
        <v>0</v>
      </c>
      <c r="AF11" s="56">
        <v>0</v>
      </c>
      <c r="AG11" s="56">
        <v>47.33362</v>
      </c>
      <c r="AH11" s="56">
        <v>6.65967</v>
      </c>
      <c r="AI11" s="67">
        <v>0</v>
      </c>
      <c r="AJ11" s="67">
        <v>0</v>
      </c>
      <c r="AK11" s="67">
        <v>97.09298</v>
      </c>
      <c r="AL11" s="67">
        <v>7.82981</v>
      </c>
      <c r="AM11" s="67">
        <v>0</v>
      </c>
      <c r="AN11" s="67">
        <v>0</v>
      </c>
      <c r="AO11" s="67">
        <v>0.21138</v>
      </c>
      <c r="AP11" s="67">
        <v>1.43368</v>
      </c>
      <c r="AQ11" s="67">
        <v>0</v>
      </c>
      <c r="AR11" s="67">
        <v>0</v>
      </c>
      <c r="AS11" s="67">
        <v>0.00785</v>
      </c>
      <c r="AT11" s="67">
        <v>0.17159</v>
      </c>
    </row>
    <row r="12" spans="1:46" s="38" customFormat="1" ht="12.75">
      <c r="A12" s="49" t="s">
        <v>11</v>
      </c>
      <c r="B12" s="65" t="s">
        <v>12</v>
      </c>
      <c r="C12" s="57">
        <v>484.74</v>
      </c>
      <c r="D12" s="57">
        <v>43.22877</v>
      </c>
      <c r="E12" s="57">
        <v>0.0135</v>
      </c>
      <c r="F12" s="57">
        <v>0.04815</v>
      </c>
      <c r="G12" s="55">
        <v>499.96</v>
      </c>
      <c r="H12" s="55">
        <v>61.236</v>
      </c>
      <c r="I12" s="55">
        <v>100</v>
      </c>
      <c r="J12" s="55">
        <v>100.04281</v>
      </c>
      <c r="K12" s="55">
        <v>20.82</v>
      </c>
      <c r="L12" s="55">
        <v>7.44</v>
      </c>
      <c r="M12" s="55">
        <v>63.938</v>
      </c>
      <c r="N12" s="55">
        <v>23.70259</v>
      </c>
      <c r="O12" s="55">
        <v>0</v>
      </c>
      <c r="P12" s="55">
        <v>0</v>
      </c>
      <c r="Q12" s="55">
        <v>60</v>
      </c>
      <c r="R12" s="55">
        <v>29.949</v>
      </c>
      <c r="S12" s="55">
        <v>0</v>
      </c>
      <c r="T12" s="55">
        <v>0</v>
      </c>
      <c r="U12" s="55">
        <v>119.5</v>
      </c>
      <c r="V12" s="55">
        <v>10.47268</v>
      </c>
      <c r="W12" s="55">
        <v>5.141</v>
      </c>
      <c r="X12" s="55">
        <v>0.223</v>
      </c>
      <c r="Y12" s="55">
        <v>16385.57</v>
      </c>
      <c r="Z12" s="55">
        <v>487.5262</v>
      </c>
      <c r="AA12" s="55">
        <v>0</v>
      </c>
      <c r="AB12" s="55">
        <v>0</v>
      </c>
      <c r="AC12" s="55">
        <v>1170</v>
      </c>
      <c r="AD12" s="55">
        <v>214.38275</v>
      </c>
      <c r="AE12" s="56">
        <v>0</v>
      </c>
      <c r="AF12" s="56">
        <v>0</v>
      </c>
      <c r="AG12" s="56">
        <v>265.787</v>
      </c>
      <c r="AH12" s="56">
        <v>149.02128</v>
      </c>
      <c r="AI12" s="67">
        <v>20</v>
      </c>
      <c r="AJ12" s="67">
        <v>14.666</v>
      </c>
      <c r="AK12" s="67">
        <v>677.115</v>
      </c>
      <c r="AL12" s="67">
        <v>106.88129</v>
      </c>
      <c r="AM12" s="67">
        <v>20</v>
      </c>
      <c r="AN12" s="67">
        <v>14.666</v>
      </c>
      <c r="AO12" s="67">
        <v>0</v>
      </c>
      <c r="AP12" s="67">
        <v>0</v>
      </c>
      <c r="AQ12" s="67" t="s">
        <v>133</v>
      </c>
      <c r="AR12" s="67" t="s">
        <v>133</v>
      </c>
      <c r="AS12" s="67" t="s">
        <v>133</v>
      </c>
      <c r="AT12" s="67" t="s">
        <v>133</v>
      </c>
    </row>
    <row r="13" spans="1:46" s="38" customFormat="1" ht="12.75">
      <c r="A13" s="49" t="s">
        <v>13</v>
      </c>
      <c r="B13" s="65" t="s">
        <v>14</v>
      </c>
      <c r="C13" s="55" t="s">
        <v>133</v>
      </c>
      <c r="D13" s="55" t="s">
        <v>133</v>
      </c>
      <c r="E13" s="55" t="s">
        <v>133</v>
      </c>
      <c r="F13" s="55" t="s">
        <v>133</v>
      </c>
      <c r="G13" s="55" t="s">
        <v>133</v>
      </c>
      <c r="H13" s="55" t="s">
        <v>133</v>
      </c>
      <c r="I13" s="55" t="s">
        <v>133</v>
      </c>
      <c r="J13" s="55" t="s">
        <v>133</v>
      </c>
      <c r="K13" s="55">
        <v>0</v>
      </c>
      <c r="L13" s="55">
        <v>0</v>
      </c>
      <c r="M13" s="55">
        <v>0.6</v>
      </c>
      <c r="N13" s="55">
        <v>0.17243</v>
      </c>
      <c r="O13" s="55">
        <v>111.825</v>
      </c>
      <c r="P13" s="55">
        <v>72.516</v>
      </c>
      <c r="Q13" s="55">
        <v>16</v>
      </c>
      <c r="R13" s="55">
        <v>2.361</v>
      </c>
      <c r="S13" s="55" t="s">
        <v>133</v>
      </c>
      <c r="T13" s="55" t="s">
        <v>133</v>
      </c>
      <c r="U13" s="55" t="s">
        <v>133</v>
      </c>
      <c r="V13" s="55" t="s">
        <v>133</v>
      </c>
      <c r="W13" s="55">
        <v>0</v>
      </c>
      <c r="X13" s="55">
        <v>0</v>
      </c>
      <c r="Y13" s="55">
        <v>277.807</v>
      </c>
      <c r="Z13" s="55">
        <v>55.34659</v>
      </c>
      <c r="AA13" s="55">
        <v>0</v>
      </c>
      <c r="AB13" s="55">
        <v>0</v>
      </c>
      <c r="AC13" s="55">
        <v>205.95</v>
      </c>
      <c r="AD13" s="55">
        <v>42.08653</v>
      </c>
      <c r="AE13" s="56">
        <v>0</v>
      </c>
      <c r="AF13" s="56">
        <v>0</v>
      </c>
      <c r="AG13" s="56">
        <v>51.4</v>
      </c>
      <c r="AH13" s="56">
        <v>21.30921</v>
      </c>
      <c r="AI13" s="67">
        <v>0</v>
      </c>
      <c r="AJ13" s="67">
        <v>0</v>
      </c>
      <c r="AK13" s="67">
        <v>69.129</v>
      </c>
      <c r="AL13" s="67">
        <v>10.814</v>
      </c>
      <c r="AM13" s="67" t="s">
        <v>133</v>
      </c>
      <c r="AN13" s="67" t="s">
        <v>133</v>
      </c>
      <c r="AO13" s="67" t="s">
        <v>133</v>
      </c>
      <c r="AP13" s="67" t="s">
        <v>133</v>
      </c>
      <c r="AQ13" s="67">
        <v>0</v>
      </c>
      <c r="AR13" s="67">
        <v>0</v>
      </c>
      <c r="AS13" s="67">
        <v>0.36</v>
      </c>
      <c r="AT13" s="67">
        <v>0.465</v>
      </c>
    </row>
    <row r="14" spans="1:46" s="38" customFormat="1" ht="38.25">
      <c r="A14" s="49" t="s">
        <v>15</v>
      </c>
      <c r="B14" s="65" t="s">
        <v>16</v>
      </c>
      <c r="C14" s="57">
        <v>1.028</v>
      </c>
      <c r="D14" s="57">
        <v>0.99826</v>
      </c>
      <c r="E14" s="57">
        <v>0</v>
      </c>
      <c r="F14" s="57">
        <v>0</v>
      </c>
      <c r="G14" s="55">
        <v>32.9</v>
      </c>
      <c r="H14" s="55">
        <v>6.20656</v>
      </c>
      <c r="I14" s="55">
        <v>53.19</v>
      </c>
      <c r="J14" s="55">
        <v>5.929</v>
      </c>
      <c r="K14" s="55">
        <v>0</v>
      </c>
      <c r="L14" s="55">
        <v>0</v>
      </c>
      <c r="M14" s="55">
        <v>0.0002</v>
      </c>
      <c r="N14" s="55">
        <v>0.0025</v>
      </c>
      <c r="O14" s="55">
        <v>37.82</v>
      </c>
      <c r="P14" s="55">
        <v>16.23</v>
      </c>
      <c r="Q14" s="55">
        <v>0</v>
      </c>
      <c r="R14" s="55">
        <v>0</v>
      </c>
      <c r="S14" s="55">
        <v>0</v>
      </c>
      <c r="T14" s="55">
        <v>0</v>
      </c>
      <c r="U14" s="55">
        <v>4.006</v>
      </c>
      <c r="V14" s="55">
        <v>7.068</v>
      </c>
      <c r="W14" s="55">
        <v>14.915</v>
      </c>
      <c r="X14" s="55">
        <v>0.765</v>
      </c>
      <c r="Y14" s="55">
        <v>54.64</v>
      </c>
      <c r="Z14" s="55">
        <v>18.60972</v>
      </c>
      <c r="AA14" s="55">
        <v>0</v>
      </c>
      <c r="AB14" s="55">
        <v>0</v>
      </c>
      <c r="AC14" s="55">
        <v>45.46</v>
      </c>
      <c r="AD14" s="55">
        <v>21.4587</v>
      </c>
      <c r="AE14" s="56">
        <v>0</v>
      </c>
      <c r="AF14" s="56">
        <v>0</v>
      </c>
      <c r="AG14" s="56">
        <v>10</v>
      </c>
      <c r="AH14" s="56">
        <v>16.837</v>
      </c>
      <c r="AI14" s="67">
        <v>48</v>
      </c>
      <c r="AJ14" s="67">
        <v>1.28337</v>
      </c>
      <c r="AK14" s="67">
        <v>11.5822</v>
      </c>
      <c r="AL14" s="67">
        <v>15.93137</v>
      </c>
      <c r="AM14" s="67">
        <v>0</v>
      </c>
      <c r="AN14" s="67">
        <v>0</v>
      </c>
      <c r="AO14" s="67">
        <v>11.43</v>
      </c>
      <c r="AP14" s="67">
        <v>15.83645</v>
      </c>
      <c r="AQ14" s="67">
        <v>14.6</v>
      </c>
      <c r="AR14" s="67">
        <v>31.084</v>
      </c>
      <c r="AS14" s="67">
        <v>12.748</v>
      </c>
      <c r="AT14" s="67">
        <v>21.68278</v>
      </c>
    </row>
    <row r="15" spans="1:46" s="38" customFormat="1" ht="51">
      <c r="A15" s="49" t="s">
        <v>17</v>
      </c>
      <c r="B15" s="65" t="s">
        <v>18</v>
      </c>
      <c r="C15" s="57">
        <v>1.044</v>
      </c>
      <c r="D15" s="57">
        <v>0.24987</v>
      </c>
      <c r="E15" s="57">
        <v>89.8502</v>
      </c>
      <c r="F15" s="57">
        <v>41.5361</v>
      </c>
      <c r="G15" s="55" t="s">
        <v>133</v>
      </c>
      <c r="H15" s="55" t="s">
        <v>133</v>
      </c>
      <c r="I15" s="55" t="s">
        <v>133</v>
      </c>
      <c r="J15" s="55" t="s">
        <v>133</v>
      </c>
      <c r="K15" s="55">
        <v>44.02</v>
      </c>
      <c r="L15" s="55">
        <v>5.41805</v>
      </c>
      <c r="M15" s="55">
        <v>0</v>
      </c>
      <c r="N15" s="55">
        <v>0</v>
      </c>
      <c r="O15" s="55">
        <v>0</v>
      </c>
      <c r="P15" s="55">
        <v>0</v>
      </c>
      <c r="Q15" s="55">
        <v>2.2</v>
      </c>
      <c r="R15" s="55">
        <v>0.442</v>
      </c>
      <c r="S15" s="55" t="s">
        <v>133</v>
      </c>
      <c r="T15" s="55" t="s">
        <v>133</v>
      </c>
      <c r="U15" s="55" t="s">
        <v>133</v>
      </c>
      <c r="V15" s="55" t="s">
        <v>133</v>
      </c>
      <c r="W15" s="55" t="s">
        <v>133</v>
      </c>
      <c r="X15" s="55" t="s">
        <v>133</v>
      </c>
      <c r="Y15" s="55" t="s">
        <v>133</v>
      </c>
      <c r="Z15" s="55" t="s">
        <v>133</v>
      </c>
      <c r="AA15" s="55" t="s">
        <v>133</v>
      </c>
      <c r="AB15" s="55" t="s">
        <v>133</v>
      </c>
      <c r="AC15" s="55" t="s">
        <v>133</v>
      </c>
      <c r="AD15" s="55" t="s">
        <v>133</v>
      </c>
      <c r="AE15" s="56">
        <v>0</v>
      </c>
      <c r="AF15" s="56">
        <v>0</v>
      </c>
      <c r="AG15" s="56">
        <v>1</v>
      </c>
      <c r="AH15" s="56">
        <v>2.26933</v>
      </c>
      <c r="AI15" s="67">
        <v>0</v>
      </c>
      <c r="AJ15" s="67">
        <v>0</v>
      </c>
      <c r="AK15" s="67">
        <v>19.0206</v>
      </c>
      <c r="AL15" s="67">
        <v>19.16092</v>
      </c>
      <c r="AM15" s="67">
        <v>0</v>
      </c>
      <c r="AN15" s="67">
        <v>0</v>
      </c>
      <c r="AO15" s="67">
        <v>6.88</v>
      </c>
      <c r="AP15" s="67">
        <v>8.22231</v>
      </c>
      <c r="AQ15" s="67">
        <v>0</v>
      </c>
      <c r="AR15" s="67">
        <v>0</v>
      </c>
      <c r="AS15" s="67">
        <v>6</v>
      </c>
      <c r="AT15" s="67">
        <v>1.329</v>
      </c>
    </row>
    <row r="16" spans="1:46" s="38" customFormat="1" ht="38.25">
      <c r="A16" s="49" t="s">
        <v>19</v>
      </c>
      <c r="B16" s="65" t="s">
        <v>20</v>
      </c>
      <c r="C16" s="55" t="s">
        <v>133</v>
      </c>
      <c r="D16" s="55" t="s">
        <v>133</v>
      </c>
      <c r="E16" s="55" t="s">
        <v>133</v>
      </c>
      <c r="F16" s="55" t="s">
        <v>133</v>
      </c>
      <c r="G16" s="55" t="s">
        <v>133</v>
      </c>
      <c r="H16" s="55" t="s">
        <v>133</v>
      </c>
      <c r="I16" s="55" t="s">
        <v>133</v>
      </c>
      <c r="J16" s="55" t="s">
        <v>133</v>
      </c>
      <c r="K16" s="55" t="s">
        <v>133</v>
      </c>
      <c r="L16" s="55" t="s">
        <v>133</v>
      </c>
      <c r="M16" s="55" t="s">
        <v>133</v>
      </c>
      <c r="N16" s="55" t="s">
        <v>133</v>
      </c>
      <c r="O16" s="55" t="s">
        <v>133</v>
      </c>
      <c r="P16" s="55" t="s">
        <v>133</v>
      </c>
      <c r="Q16" s="55" t="s">
        <v>133</v>
      </c>
      <c r="R16" s="55" t="s">
        <v>133</v>
      </c>
      <c r="S16" s="55" t="s">
        <v>133</v>
      </c>
      <c r="T16" s="55" t="s">
        <v>133</v>
      </c>
      <c r="U16" s="55" t="s">
        <v>133</v>
      </c>
      <c r="V16" s="55" t="s">
        <v>133</v>
      </c>
      <c r="W16" s="55">
        <v>0</v>
      </c>
      <c r="X16" s="55">
        <v>0</v>
      </c>
      <c r="Y16" s="55">
        <v>63.508</v>
      </c>
      <c r="Z16" s="55">
        <v>9.72081</v>
      </c>
      <c r="AA16" s="55">
        <v>0</v>
      </c>
      <c r="AB16" s="55">
        <v>0</v>
      </c>
      <c r="AC16" s="55">
        <v>69.962</v>
      </c>
      <c r="AD16" s="55">
        <v>12.41848</v>
      </c>
      <c r="AE16" s="56">
        <v>0</v>
      </c>
      <c r="AF16" s="56">
        <v>0</v>
      </c>
      <c r="AG16" s="56">
        <v>23</v>
      </c>
      <c r="AH16" s="56">
        <v>4.47099</v>
      </c>
      <c r="AI16" s="67">
        <v>0</v>
      </c>
      <c r="AJ16" s="67">
        <v>0</v>
      </c>
      <c r="AK16" s="67">
        <v>2.94</v>
      </c>
      <c r="AL16" s="67">
        <v>1.425</v>
      </c>
      <c r="AM16" s="67">
        <v>0</v>
      </c>
      <c r="AN16" s="67">
        <v>0</v>
      </c>
      <c r="AO16" s="67">
        <v>0.5</v>
      </c>
      <c r="AP16" s="67">
        <v>0.188</v>
      </c>
      <c r="AQ16" s="67">
        <v>0</v>
      </c>
      <c r="AR16" s="67">
        <v>0</v>
      </c>
      <c r="AS16" s="67">
        <v>2.8</v>
      </c>
      <c r="AT16" s="67">
        <v>0.498</v>
      </c>
    </row>
    <row r="17" spans="1:46" s="38" customFormat="1" ht="51">
      <c r="A17" s="49" t="s">
        <v>21</v>
      </c>
      <c r="B17" s="65" t="s">
        <v>22</v>
      </c>
      <c r="C17" s="57">
        <v>1.266</v>
      </c>
      <c r="D17" s="57">
        <v>0.4281</v>
      </c>
      <c r="E17" s="57">
        <v>0.123</v>
      </c>
      <c r="F17" s="57">
        <v>0.18029</v>
      </c>
      <c r="G17" s="55" t="s">
        <v>133</v>
      </c>
      <c r="H17" s="55" t="s">
        <v>133</v>
      </c>
      <c r="I17" s="55" t="s">
        <v>133</v>
      </c>
      <c r="J17" s="55" t="s">
        <v>133</v>
      </c>
      <c r="K17" s="55">
        <v>0</v>
      </c>
      <c r="L17" s="55">
        <v>0</v>
      </c>
      <c r="M17" s="55">
        <v>0.5</v>
      </c>
      <c r="N17" s="55">
        <v>0.06001</v>
      </c>
      <c r="O17" s="55" t="s">
        <v>133</v>
      </c>
      <c r="P17" s="55" t="s">
        <v>133</v>
      </c>
      <c r="Q17" s="55" t="s">
        <v>133</v>
      </c>
      <c r="R17" s="55" t="s">
        <v>133</v>
      </c>
      <c r="S17" s="55">
        <v>137.68</v>
      </c>
      <c r="T17" s="55">
        <v>34.44672</v>
      </c>
      <c r="U17" s="55">
        <v>0.538</v>
      </c>
      <c r="V17" s="55">
        <v>0.4482</v>
      </c>
      <c r="W17" s="55">
        <v>0</v>
      </c>
      <c r="X17" s="55">
        <v>0</v>
      </c>
      <c r="Y17" s="55">
        <v>164.53</v>
      </c>
      <c r="Z17" s="55">
        <v>7.65974</v>
      </c>
      <c r="AA17" s="55">
        <v>20</v>
      </c>
      <c r="AB17" s="55">
        <v>3.15997</v>
      </c>
      <c r="AC17" s="55">
        <v>38.34</v>
      </c>
      <c r="AD17" s="55">
        <v>8.37739</v>
      </c>
      <c r="AE17" s="56">
        <v>0</v>
      </c>
      <c r="AF17" s="56">
        <v>0</v>
      </c>
      <c r="AG17" s="56">
        <v>12.32</v>
      </c>
      <c r="AH17" s="56">
        <v>4.07903</v>
      </c>
      <c r="AI17" s="67" t="s">
        <v>133</v>
      </c>
      <c r="AJ17" s="67" t="s">
        <v>133</v>
      </c>
      <c r="AK17" s="67" t="s">
        <v>133</v>
      </c>
      <c r="AL17" s="67" t="s">
        <v>133</v>
      </c>
      <c r="AM17" s="67" t="s">
        <v>133</v>
      </c>
      <c r="AN17" s="67" t="s">
        <v>133</v>
      </c>
      <c r="AO17" s="67" t="s">
        <v>133</v>
      </c>
      <c r="AP17" s="67" t="s">
        <v>133</v>
      </c>
      <c r="AQ17" s="67" t="s">
        <v>133</v>
      </c>
      <c r="AR17" s="67" t="s">
        <v>133</v>
      </c>
      <c r="AS17" s="67" t="s">
        <v>133</v>
      </c>
      <c r="AT17" s="67" t="s">
        <v>133</v>
      </c>
    </row>
    <row r="18" spans="1:46" s="38" customFormat="1" ht="25.5">
      <c r="A18" s="49" t="s">
        <v>23</v>
      </c>
      <c r="B18" s="65" t="s">
        <v>24</v>
      </c>
      <c r="C18" s="55" t="s">
        <v>133</v>
      </c>
      <c r="D18" s="55" t="s">
        <v>133</v>
      </c>
      <c r="E18" s="55" t="s">
        <v>133</v>
      </c>
      <c r="F18" s="55" t="s">
        <v>133</v>
      </c>
      <c r="G18" s="55" t="s">
        <v>133</v>
      </c>
      <c r="H18" s="55" t="s">
        <v>133</v>
      </c>
      <c r="I18" s="55" t="s">
        <v>133</v>
      </c>
      <c r="J18" s="55" t="s">
        <v>133</v>
      </c>
      <c r="K18" s="55">
        <v>0</v>
      </c>
      <c r="L18" s="55">
        <v>0</v>
      </c>
      <c r="M18" s="55">
        <v>28.12</v>
      </c>
      <c r="N18" s="55">
        <v>18.608</v>
      </c>
      <c r="O18" s="55">
        <v>0</v>
      </c>
      <c r="P18" s="55">
        <v>0</v>
      </c>
      <c r="Q18" s="55">
        <v>16</v>
      </c>
      <c r="R18" s="55">
        <v>2.361</v>
      </c>
      <c r="S18" s="55">
        <v>11.604</v>
      </c>
      <c r="T18" s="55">
        <v>6.9624</v>
      </c>
      <c r="U18" s="55">
        <v>0</v>
      </c>
      <c r="V18" s="55">
        <v>0</v>
      </c>
      <c r="W18" s="55">
        <v>0</v>
      </c>
      <c r="X18" s="55">
        <v>0</v>
      </c>
      <c r="Y18" s="55">
        <v>284.902</v>
      </c>
      <c r="Z18" s="55">
        <v>65.31973</v>
      </c>
      <c r="AA18" s="55">
        <v>0</v>
      </c>
      <c r="AB18" s="55">
        <v>0</v>
      </c>
      <c r="AC18" s="55">
        <v>373.047</v>
      </c>
      <c r="AD18" s="55">
        <v>87.07145</v>
      </c>
      <c r="AE18" s="56">
        <v>0</v>
      </c>
      <c r="AF18" s="56">
        <v>0</v>
      </c>
      <c r="AG18" s="56">
        <v>148.26</v>
      </c>
      <c r="AH18" s="56">
        <v>50.04218</v>
      </c>
      <c r="AI18" s="67">
        <v>0</v>
      </c>
      <c r="AJ18" s="67">
        <v>0</v>
      </c>
      <c r="AK18" s="67">
        <v>46.165</v>
      </c>
      <c r="AL18" s="67">
        <v>10.98557</v>
      </c>
      <c r="AM18" s="67">
        <v>0</v>
      </c>
      <c r="AN18" s="67">
        <v>0</v>
      </c>
      <c r="AO18" s="67">
        <v>1.3</v>
      </c>
      <c r="AP18" s="67">
        <v>0.54</v>
      </c>
      <c r="AQ18" s="67">
        <v>0</v>
      </c>
      <c r="AR18" s="67">
        <v>0</v>
      </c>
      <c r="AS18" s="67">
        <v>21.36</v>
      </c>
      <c r="AT18" s="67">
        <v>7.144</v>
      </c>
    </row>
    <row r="19" spans="1:46" s="38" customFormat="1" ht="25.5">
      <c r="A19" s="49" t="s">
        <v>25</v>
      </c>
      <c r="B19" s="65" t="s">
        <v>26</v>
      </c>
      <c r="C19" s="57">
        <v>2.432</v>
      </c>
      <c r="D19" s="57">
        <v>0.608</v>
      </c>
      <c r="E19" s="57">
        <v>10.2843</v>
      </c>
      <c r="F19" s="57">
        <v>7.209</v>
      </c>
      <c r="G19" s="55" t="s">
        <v>133</v>
      </c>
      <c r="H19" s="55" t="s">
        <v>133</v>
      </c>
      <c r="I19" s="55" t="s">
        <v>133</v>
      </c>
      <c r="J19" s="55" t="s">
        <v>133</v>
      </c>
      <c r="K19" s="55" t="s">
        <v>133</v>
      </c>
      <c r="L19" s="55" t="s">
        <v>133</v>
      </c>
      <c r="M19" s="55" t="s">
        <v>133</v>
      </c>
      <c r="N19" s="55" t="s">
        <v>133</v>
      </c>
      <c r="O19" s="55">
        <v>0</v>
      </c>
      <c r="P19" s="55">
        <v>0</v>
      </c>
      <c r="Q19" s="55">
        <v>40</v>
      </c>
      <c r="R19" s="55">
        <v>44.893</v>
      </c>
      <c r="S19" s="55">
        <v>0</v>
      </c>
      <c r="T19" s="55">
        <v>0</v>
      </c>
      <c r="U19" s="55">
        <v>0.28</v>
      </c>
      <c r="V19" s="55">
        <v>0.38293</v>
      </c>
      <c r="W19" s="55">
        <v>0</v>
      </c>
      <c r="X19" s="55">
        <v>0</v>
      </c>
      <c r="Y19" s="55">
        <v>785.14</v>
      </c>
      <c r="Z19" s="55">
        <v>179.72</v>
      </c>
      <c r="AA19" s="55">
        <v>0</v>
      </c>
      <c r="AB19" s="55">
        <v>0</v>
      </c>
      <c r="AC19" s="55">
        <v>25</v>
      </c>
      <c r="AD19" s="55">
        <v>10.46043</v>
      </c>
      <c r="AE19" s="56" t="s">
        <v>133</v>
      </c>
      <c r="AF19" s="56" t="s">
        <v>133</v>
      </c>
      <c r="AG19" s="56" t="s">
        <v>133</v>
      </c>
      <c r="AH19" s="56" t="s">
        <v>133</v>
      </c>
      <c r="AI19" s="67">
        <v>0</v>
      </c>
      <c r="AJ19" s="67">
        <v>0</v>
      </c>
      <c r="AK19" s="67">
        <v>740.7</v>
      </c>
      <c r="AL19" s="67">
        <v>76.03165</v>
      </c>
      <c r="AM19" s="67">
        <v>0</v>
      </c>
      <c r="AN19" s="67">
        <v>0</v>
      </c>
      <c r="AO19" s="67">
        <v>200</v>
      </c>
      <c r="AP19" s="67">
        <v>20.26165</v>
      </c>
      <c r="AQ19" s="67" t="s">
        <v>133</v>
      </c>
      <c r="AR19" s="67" t="s">
        <v>133</v>
      </c>
      <c r="AS19" s="67" t="s">
        <v>133</v>
      </c>
      <c r="AT19" s="67" t="s">
        <v>133</v>
      </c>
    </row>
    <row r="20" spans="1:46" s="38" customFormat="1" ht="25.5">
      <c r="A20" s="49" t="s">
        <v>27</v>
      </c>
      <c r="B20" s="65" t="s">
        <v>28</v>
      </c>
      <c r="C20" s="57">
        <v>0</v>
      </c>
      <c r="D20" s="57">
        <v>0</v>
      </c>
      <c r="E20" s="57">
        <v>3.71945</v>
      </c>
      <c r="F20" s="57">
        <v>3.32691</v>
      </c>
      <c r="G20" s="55">
        <v>0</v>
      </c>
      <c r="H20" s="55">
        <v>0</v>
      </c>
      <c r="I20" s="55">
        <v>0.0032</v>
      </c>
      <c r="J20" s="55">
        <v>0.01704</v>
      </c>
      <c r="K20" s="55">
        <v>0</v>
      </c>
      <c r="L20" s="55">
        <v>0</v>
      </c>
      <c r="M20" s="55">
        <v>0.52779</v>
      </c>
      <c r="N20" s="55">
        <v>0.69156</v>
      </c>
      <c r="O20" s="55">
        <v>0</v>
      </c>
      <c r="P20" s="55">
        <v>0</v>
      </c>
      <c r="Q20" s="55">
        <v>0.004</v>
      </c>
      <c r="R20" s="55">
        <v>0.01516</v>
      </c>
      <c r="S20" s="55">
        <v>8.976</v>
      </c>
      <c r="T20" s="55">
        <v>8.34768</v>
      </c>
      <c r="U20" s="55">
        <v>0.1758</v>
      </c>
      <c r="V20" s="55">
        <v>0.18077</v>
      </c>
      <c r="W20" s="55">
        <v>0</v>
      </c>
      <c r="X20" s="55">
        <v>0</v>
      </c>
      <c r="Y20" s="55">
        <v>1250.053</v>
      </c>
      <c r="Z20" s="55">
        <v>295.06282</v>
      </c>
      <c r="AA20" s="55">
        <v>0</v>
      </c>
      <c r="AB20" s="55">
        <v>0</v>
      </c>
      <c r="AC20" s="55">
        <v>1888.15</v>
      </c>
      <c r="AD20" s="55">
        <v>451.43972</v>
      </c>
      <c r="AE20" s="56">
        <v>0</v>
      </c>
      <c r="AF20" s="56">
        <v>0</v>
      </c>
      <c r="AG20" s="56">
        <v>900.145</v>
      </c>
      <c r="AH20" s="56">
        <v>246.65138</v>
      </c>
      <c r="AI20" s="67">
        <v>0</v>
      </c>
      <c r="AJ20" s="67">
        <v>0</v>
      </c>
      <c r="AK20" s="67">
        <v>32.57175</v>
      </c>
      <c r="AL20" s="67">
        <v>9.10377</v>
      </c>
      <c r="AM20" s="67">
        <v>0</v>
      </c>
      <c r="AN20" s="67">
        <v>0</v>
      </c>
      <c r="AO20" s="67">
        <v>2.0036</v>
      </c>
      <c r="AP20" s="67">
        <v>0.78285</v>
      </c>
      <c r="AQ20" s="67">
        <v>0</v>
      </c>
      <c r="AR20" s="67">
        <v>0</v>
      </c>
      <c r="AS20" s="67">
        <v>9.262</v>
      </c>
      <c r="AT20" s="67">
        <v>3.86</v>
      </c>
    </row>
    <row r="21" spans="1:46" s="38" customFormat="1" ht="25.5">
      <c r="A21" s="49" t="s">
        <v>29</v>
      </c>
      <c r="B21" s="65" t="s">
        <v>30</v>
      </c>
      <c r="C21" s="57">
        <v>0</v>
      </c>
      <c r="D21" s="57">
        <v>0</v>
      </c>
      <c r="E21" s="57">
        <v>51.34516</v>
      </c>
      <c r="F21" s="57">
        <v>96.10536</v>
      </c>
      <c r="G21" s="55">
        <v>136</v>
      </c>
      <c r="H21" s="55">
        <v>19.4793</v>
      </c>
      <c r="I21" s="55">
        <v>31.17229</v>
      </c>
      <c r="J21" s="55">
        <v>48.85943</v>
      </c>
      <c r="K21" s="55">
        <v>300</v>
      </c>
      <c r="L21" s="55">
        <v>94.65302</v>
      </c>
      <c r="M21" s="55">
        <v>86.20955</v>
      </c>
      <c r="N21" s="55">
        <v>104.33943</v>
      </c>
      <c r="O21" s="55">
        <v>0</v>
      </c>
      <c r="P21" s="55">
        <v>0</v>
      </c>
      <c r="Q21" s="55">
        <v>97.53316</v>
      </c>
      <c r="R21" s="55">
        <v>109.29869</v>
      </c>
      <c r="S21" s="55">
        <v>68</v>
      </c>
      <c r="T21" s="55">
        <v>11.594</v>
      </c>
      <c r="U21" s="55">
        <v>152.1779</v>
      </c>
      <c r="V21" s="55">
        <v>201.41751</v>
      </c>
      <c r="W21" s="55">
        <v>0</v>
      </c>
      <c r="X21" s="55">
        <v>0</v>
      </c>
      <c r="Y21" s="55">
        <v>273.51536</v>
      </c>
      <c r="Z21" s="55">
        <v>303.48039</v>
      </c>
      <c r="AA21" s="55">
        <v>0</v>
      </c>
      <c r="AB21" s="55">
        <v>0</v>
      </c>
      <c r="AC21" s="55">
        <v>425.1842</v>
      </c>
      <c r="AD21" s="55">
        <v>472.70544</v>
      </c>
      <c r="AE21" s="56">
        <v>0</v>
      </c>
      <c r="AF21" s="56">
        <v>0</v>
      </c>
      <c r="AG21" s="56">
        <v>476.1682</v>
      </c>
      <c r="AH21" s="56">
        <v>593.80412</v>
      </c>
      <c r="AI21" s="67">
        <v>20.16</v>
      </c>
      <c r="AJ21" s="67">
        <v>15.725</v>
      </c>
      <c r="AK21" s="67">
        <v>270.88481</v>
      </c>
      <c r="AL21" s="67">
        <v>325.84239</v>
      </c>
      <c r="AM21" s="67">
        <v>0</v>
      </c>
      <c r="AN21" s="67">
        <v>0</v>
      </c>
      <c r="AO21" s="67">
        <v>67.911</v>
      </c>
      <c r="AP21" s="67">
        <v>100.68375</v>
      </c>
      <c r="AQ21" s="67">
        <v>0</v>
      </c>
      <c r="AR21" s="67">
        <v>0</v>
      </c>
      <c r="AS21" s="67">
        <v>127.2066</v>
      </c>
      <c r="AT21" s="67">
        <v>149.84145</v>
      </c>
    </row>
    <row r="22" spans="1:46" s="38" customFormat="1" ht="38.25">
      <c r="A22" s="49" t="s">
        <v>31</v>
      </c>
      <c r="B22" s="65" t="s">
        <v>32</v>
      </c>
      <c r="C22" s="57">
        <v>309.636</v>
      </c>
      <c r="D22" s="57">
        <v>75.57406</v>
      </c>
      <c r="E22" s="57">
        <v>1026.6891</v>
      </c>
      <c r="F22" s="57">
        <v>264.18906</v>
      </c>
      <c r="G22" s="55">
        <v>20.1</v>
      </c>
      <c r="H22" s="55">
        <v>11.75381</v>
      </c>
      <c r="I22" s="55">
        <v>264.49127</v>
      </c>
      <c r="J22" s="55">
        <v>165.41759</v>
      </c>
      <c r="K22" s="55">
        <v>160</v>
      </c>
      <c r="L22" s="55">
        <v>97.184</v>
      </c>
      <c r="M22" s="55">
        <v>918.71896</v>
      </c>
      <c r="N22" s="55">
        <v>360.80227</v>
      </c>
      <c r="O22" s="55">
        <v>4105.376</v>
      </c>
      <c r="P22" s="55">
        <v>698.82924</v>
      </c>
      <c r="Q22" s="55">
        <v>1461.29265</v>
      </c>
      <c r="R22" s="55">
        <v>325.78312</v>
      </c>
      <c r="S22" s="55">
        <v>2.07</v>
      </c>
      <c r="T22" s="55">
        <v>0.346</v>
      </c>
      <c r="U22" s="55">
        <v>2740.1311</v>
      </c>
      <c r="V22" s="55">
        <v>848.14033</v>
      </c>
      <c r="W22" s="55">
        <v>10.93</v>
      </c>
      <c r="X22" s="55">
        <v>4.868</v>
      </c>
      <c r="Y22" s="55">
        <v>3703.2858</v>
      </c>
      <c r="Z22" s="55">
        <v>730.29117</v>
      </c>
      <c r="AA22" s="55">
        <v>216</v>
      </c>
      <c r="AB22" s="55">
        <v>148.877</v>
      </c>
      <c r="AC22" s="55">
        <v>2968.60783</v>
      </c>
      <c r="AD22" s="55">
        <v>764.01976</v>
      </c>
      <c r="AE22" s="56">
        <v>97.5</v>
      </c>
      <c r="AF22" s="56">
        <v>103.391</v>
      </c>
      <c r="AG22" s="56">
        <v>13211.32755</v>
      </c>
      <c r="AH22" s="56">
        <v>4662.52389</v>
      </c>
      <c r="AI22" s="67">
        <v>5</v>
      </c>
      <c r="AJ22" s="67">
        <v>1.823</v>
      </c>
      <c r="AK22" s="67">
        <v>11741.88715</v>
      </c>
      <c r="AL22" s="67">
        <v>3702.82245</v>
      </c>
      <c r="AM22" s="67">
        <v>5</v>
      </c>
      <c r="AN22" s="67">
        <v>1.823</v>
      </c>
      <c r="AO22" s="67">
        <v>5290.3315</v>
      </c>
      <c r="AP22" s="67">
        <v>1350.6368</v>
      </c>
      <c r="AQ22" s="67">
        <v>0</v>
      </c>
      <c r="AR22" s="67">
        <v>0</v>
      </c>
      <c r="AS22" s="67">
        <v>1490.18532</v>
      </c>
      <c r="AT22" s="67">
        <v>455.00133</v>
      </c>
    </row>
    <row r="23" spans="1:46" s="38" customFormat="1" ht="102">
      <c r="A23" s="49" t="s">
        <v>33</v>
      </c>
      <c r="B23" s="65" t="s">
        <v>34</v>
      </c>
      <c r="C23" s="57">
        <v>0</v>
      </c>
      <c r="D23" s="57">
        <v>0</v>
      </c>
      <c r="E23" s="57">
        <v>0.003</v>
      </c>
      <c r="F23" s="57">
        <v>0.049</v>
      </c>
      <c r="G23" s="55">
        <v>0</v>
      </c>
      <c r="H23" s="55">
        <v>0</v>
      </c>
      <c r="I23" s="55">
        <v>0.0036</v>
      </c>
      <c r="J23" s="55">
        <v>0.01687</v>
      </c>
      <c r="K23" s="55" t="s">
        <v>133</v>
      </c>
      <c r="L23" s="55" t="s">
        <v>133</v>
      </c>
      <c r="M23" s="55" t="s">
        <v>133</v>
      </c>
      <c r="N23" s="55" t="s">
        <v>133</v>
      </c>
      <c r="O23" s="55" t="s">
        <v>133</v>
      </c>
      <c r="P23" s="55" t="s">
        <v>133</v>
      </c>
      <c r="Q23" s="55" t="s">
        <v>133</v>
      </c>
      <c r="R23" s="55" t="s">
        <v>133</v>
      </c>
      <c r="S23" s="55" t="s">
        <v>133</v>
      </c>
      <c r="T23" s="55" t="s">
        <v>133</v>
      </c>
      <c r="U23" s="55" t="s">
        <v>133</v>
      </c>
      <c r="V23" s="55" t="s">
        <v>133</v>
      </c>
      <c r="W23" s="55" t="s">
        <v>133</v>
      </c>
      <c r="X23" s="55" t="s">
        <v>133</v>
      </c>
      <c r="Y23" s="55" t="s">
        <v>133</v>
      </c>
      <c r="Z23" s="55" t="s">
        <v>133</v>
      </c>
      <c r="AA23" s="55" t="s">
        <v>133</v>
      </c>
      <c r="AB23" s="55" t="s">
        <v>133</v>
      </c>
      <c r="AC23" s="55" t="s">
        <v>133</v>
      </c>
      <c r="AD23" s="55" t="s">
        <v>133</v>
      </c>
      <c r="AE23" s="56" t="s">
        <v>133</v>
      </c>
      <c r="AF23" s="56" t="s">
        <v>133</v>
      </c>
      <c r="AG23" s="56" t="s">
        <v>133</v>
      </c>
      <c r="AH23" s="56" t="s">
        <v>133</v>
      </c>
      <c r="AI23" s="67" t="s">
        <v>133</v>
      </c>
      <c r="AJ23" s="67" t="s">
        <v>133</v>
      </c>
      <c r="AK23" s="67" t="s">
        <v>133</v>
      </c>
      <c r="AL23" s="67" t="s">
        <v>133</v>
      </c>
      <c r="AM23" s="67" t="s">
        <v>133</v>
      </c>
      <c r="AN23" s="67" t="s">
        <v>133</v>
      </c>
      <c r="AO23" s="67" t="s">
        <v>133</v>
      </c>
      <c r="AP23" s="67" t="s">
        <v>133</v>
      </c>
      <c r="AQ23" s="67" t="s">
        <v>133</v>
      </c>
      <c r="AR23" s="67" t="s">
        <v>133</v>
      </c>
      <c r="AS23" s="67" t="s">
        <v>133</v>
      </c>
      <c r="AT23" s="67" t="s">
        <v>133</v>
      </c>
    </row>
    <row r="24" spans="1:46" s="38" customFormat="1" ht="51">
      <c r="A24" s="49" t="s">
        <v>35</v>
      </c>
      <c r="B24" s="65" t="s">
        <v>36</v>
      </c>
      <c r="C24" s="57">
        <v>0</v>
      </c>
      <c r="D24" s="57">
        <v>0</v>
      </c>
      <c r="E24" s="57">
        <v>66.69446</v>
      </c>
      <c r="F24" s="57">
        <v>578.68882</v>
      </c>
      <c r="G24" s="55">
        <v>0</v>
      </c>
      <c r="H24" s="55">
        <v>0</v>
      </c>
      <c r="I24" s="55">
        <v>0.33442</v>
      </c>
      <c r="J24" s="55">
        <v>1.14558</v>
      </c>
      <c r="K24" s="55">
        <v>0</v>
      </c>
      <c r="L24" s="55">
        <v>0</v>
      </c>
      <c r="M24" s="55">
        <v>0.46879</v>
      </c>
      <c r="N24" s="55">
        <v>3.1042</v>
      </c>
      <c r="O24" s="55">
        <v>0</v>
      </c>
      <c r="P24" s="55">
        <v>0</v>
      </c>
      <c r="Q24" s="55">
        <v>0.10115</v>
      </c>
      <c r="R24" s="55">
        <v>0.45024</v>
      </c>
      <c r="S24" s="55">
        <v>17.564</v>
      </c>
      <c r="T24" s="55">
        <v>10.415</v>
      </c>
      <c r="U24" s="55">
        <v>3.0939</v>
      </c>
      <c r="V24" s="55">
        <v>6.60497</v>
      </c>
      <c r="W24" s="55">
        <v>18.5</v>
      </c>
      <c r="X24" s="55">
        <v>5.7733</v>
      </c>
      <c r="Y24" s="55">
        <v>7.41392</v>
      </c>
      <c r="Z24" s="55">
        <v>17.80887</v>
      </c>
      <c r="AA24" s="55">
        <v>0</v>
      </c>
      <c r="AB24" s="55">
        <v>0</v>
      </c>
      <c r="AC24" s="55">
        <v>5.72665</v>
      </c>
      <c r="AD24" s="55">
        <v>17.57103</v>
      </c>
      <c r="AE24" s="56">
        <v>0</v>
      </c>
      <c r="AF24" s="56">
        <v>0</v>
      </c>
      <c r="AG24" s="56">
        <v>4.90763</v>
      </c>
      <c r="AH24" s="56">
        <v>16.76825</v>
      </c>
      <c r="AI24" s="67">
        <v>0</v>
      </c>
      <c r="AJ24" s="67">
        <v>0</v>
      </c>
      <c r="AK24" s="67">
        <v>5.51224</v>
      </c>
      <c r="AL24" s="67">
        <v>14.5312</v>
      </c>
      <c r="AM24" s="67">
        <v>0</v>
      </c>
      <c r="AN24" s="67">
        <v>0</v>
      </c>
      <c r="AO24" s="67">
        <v>1.30744</v>
      </c>
      <c r="AP24" s="67">
        <v>3.62188</v>
      </c>
      <c r="AQ24" s="67">
        <v>0</v>
      </c>
      <c r="AR24" s="67">
        <v>0</v>
      </c>
      <c r="AS24" s="67">
        <v>1.25682</v>
      </c>
      <c r="AT24" s="67">
        <v>3.96863</v>
      </c>
    </row>
    <row r="25" spans="1:46" s="38" customFormat="1" ht="51">
      <c r="A25" s="49" t="s">
        <v>37</v>
      </c>
      <c r="B25" s="65" t="s">
        <v>38</v>
      </c>
      <c r="C25" s="57">
        <v>239.343</v>
      </c>
      <c r="D25" s="57">
        <v>156.216</v>
      </c>
      <c r="E25" s="57">
        <v>121.378</v>
      </c>
      <c r="F25" s="57">
        <v>1222.79004</v>
      </c>
      <c r="G25" s="55">
        <v>0</v>
      </c>
      <c r="H25" s="55">
        <v>0</v>
      </c>
      <c r="I25" s="55">
        <v>82.19244</v>
      </c>
      <c r="J25" s="55">
        <v>650.10559</v>
      </c>
      <c r="K25" s="55">
        <v>0</v>
      </c>
      <c r="L25" s="55">
        <v>0</v>
      </c>
      <c r="M25" s="55">
        <v>85.1775</v>
      </c>
      <c r="N25" s="55">
        <v>530.47743</v>
      </c>
      <c r="O25" s="55">
        <v>689.513</v>
      </c>
      <c r="P25" s="55">
        <v>408.13048</v>
      </c>
      <c r="Q25" s="55">
        <v>116.99346</v>
      </c>
      <c r="R25" s="55">
        <v>775.91317</v>
      </c>
      <c r="S25" s="55">
        <v>405.896</v>
      </c>
      <c r="T25" s="55">
        <v>393.049</v>
      </c>
      <c r="U25" s="55">
        <v>46.43972</v>
      </c>
      <c r="V25" s="55">
        <v>304.14327</v>
      </c>
      <c r="W25" s="55">
        <v>3533.249</v>
      </c>
      <c r="X25" s="55">
        <v>2858.91556</v>
      </c>
      <c r="Y25" s="55">
        <v>22.5413</v>
      </c>
      <c r="Z25" s="55">
        <v>26.53164</v>
      </c>
      <c r="AA25" s="55">
        <v>4835.022</v>
      </c>
      <c r="AB25" s="55">
        <v>4811.80741</v>
      </c>
      <c r="AC25" s="55">
        <v>3.3064</v>
      </c>
      <c r="AD25" s="55">
        <v>25.09754</v>
      </c>
      <c r="AE25" s="56">
        <v>80.67</v>
      </c>
      <c r="AF25" s="56">
        <v>74.22182</v>
      </c>
      <c r="AG25" s="56">
        <v>2.31544</v>
      </c>
      <c r="AH25" s="56">
        <v>22.80744</v>
      </c>
      <c r="AI25" s="67">
        <v>514.469</v>
      </c>
      <c r="AJ25" s="67">
        <v>508.43192</v>
      </c>
      <c r="AK25" s="67">
        <v>6.43364</v>
      </c>
      <c r="AL25" s="67">
        <v>27.8351</v>
      </c>
      <c r="AM25" s="67">
        <v>514.469</v>
      </c>
      <c r="AN25" s="67">
        <v>508.43192</v>
      </c>
      <c r="AO25" s="67">
        <v>0.531</v>
      </c>
      <c r="AP25" s="67">
        <v>3.3131</v>
      </c>
      <c r="AQ25" s="67">
        <v>0</v>
      </c>
      <c r="AR25" s="67">
        <v>0</v>
      </c>
      <c r="AS25" s="67">
        <v>0.50018</v>
      </c>
      <c r="AT25" s="67">
        <v>3.20268</v>
      </c>
    </row>
    <row r="26" spans="1:46" s="38" customFormat="1" ht="25.5">
      <c r="A26" s="49" t="s">
        <v>39</v>
      </c>
      <c r="B26" s="65" t="s">
        <v>40</v>
      </c>
      <c r="C26" s="55" t="s">
        <v>133</v>
      </c>
      <c r="D26" s="55" t="s">
        <v>133</v>
      </c>
      <c r="E26" s="55" t="s">
        <v>133</v>
      </c>
      <c r="F26" s="55" t="s">
        <v>133</v>
      </c>
      <c r="G26" s="55" t="s">
        <v>133</v>
      </c>
      <c r="H26" s="55" t="s">
        <v>133</v>
      </c>
      <c r="I26" s="55" t="s">
        <v>133</v>
      </c>
      <c r="J26" s="55" t="s">
        <v>133</v>
      </c>
      <c r="K26" s="55">
        <v>0</v>
      </c>
      <c r="L26" s="55">
        <v>0</v>
      </c>
      <c r="M26" s="55">
        <v>679.986</v>
      </c>
      <c r="N26" s="55">
        <v>558.44672</v>
      </c>
      <c r="O26" s="55">
        <v>0</v>
      </c>
      <c r="P26" s="55">
        <v>0</v>
      </c>
      <c r="Q26" s="55">
        <v>407.7104</v>
      </c>
      <c r="R26" s="55">
        <v>267.33006</v>
      </c>
      <c r="S26" s="55">
        <v>0</v>
      </c>
      <c r="T26" s="55">
        <v>0</v>
      </c>
      <c r="U26" s="55">
        <v>6057.9374</v>
      </c>
      <c r="V26" s="55">
        <v>4709.09543</v>
      </c>
      <c r="W26" s="55">
        <v>0</v>
      </c>
      <c r="X26" s="55">
        <v>0</v>
      </c>
      <c r="Y26" s="55">
        <v>10247.47043</v>
      </c>
      <c r="Z26" s="55">
        <v>6573.88666</v>
      </c>
      <c r="AA26" s="55">
        <v>2.5</v>
      </c>
      <c r="AB26" s="55">
        <v>0.269</v>
      </c>
      <c r="AC26" s="55">
        <v>12678.64558</v>
      </c>
      <c r="AD26" s="55">
        <v>9133.81705</v>
      </c>
      <c r="AE26" s="56">
        <v>0</v>
      </c>
      <c r="AF26" s="56">
        <v>0</v>
      </c>
      <c r="AG26" s="56">
        <v>5013.10022</v>
      </c>
      <c r="AH26" s="56">
        <v>4498.87067</v>
      </c>
      <c r="AI26" s="67">
        <v>0</v>
      </c>
      <c r="AJ26" s="67">
        <v>0</v>
      </c>
      <c r="AK26" s="67">
        <v>494.58742</v>
      </c>
      <c r="AL26" s="67">
        <v>485.91367</v>
      </c>
      <c r="AM26" s="67">
        <v>0</v>
      </c>
      <c r="AN26" s="67">
        <v>0</v>
      </c>
      <c r="AO26" s="67">
        <v>0.5</v>
      </c>
      <c r="AP26" s="67">
        <v>0.186</v>
      </c>
      <c r="AQ26" s="67">
        <v>0</v>
      </c>
      <c r="AR26" s="67">
        <v>0</v>
      </c>
      <c r="AS26" s="67">
        <v>6.32</v>
      </c>
      <c r="AT26" s="67">
        <v>2.489</v>
      </c>
    </row>
    <row r="27" spans="1:46" s="38" customFormat="1" ht="38.25">
      <c r="A27" s="49" t="s">
        <v>41</v>
      </c>
      <c r="B27" s="65" t="s">
        <v>42</v>
      </c>
      <c r="C27" s="57">
        <v>156.8</v>
      </c>
      <c r="D27" s="57">
        <v>62.72</v>
      </c>
      <c r="E27" s="57">
        <v>0</v>
      </c>
      <c r="F27" s="57">
        <v>0</v>
      </c>
      <c r="G27" s="55">
        <v>10</v>
      </c>
      <c r="H27" s="55">
        <v>7.295</v>
      </c>
      <c r="I27" s="55">
        <v>0.02</v>
      </c>
      <c r="J27" s="55">
        <v>0.068</v>
      </c>
      <c r="K27" s="55">
        <v>0</v>
      </c>
      <c r="L27" s="55">
        <v>0</v>
      </c>
      <c r="M27" s="55">
        <v>0.88287</v>
      </c>
      <c r="N27" s="55">
        <v>3.93239</v>
      </c>
      <c r="O27" s="55">
        <v>2375.287</v>
      </c>
      <c r="P27" s="55">
        <v>546.58392</v>
      </c>
      <c r="Q27" s="55">
        <v>1.1</v>
      </c>
      <c r="R27" s="55">
        <v>3.44132</v>
      </c>
      <c r="S27" s="55">
        <v>2289.542</v>
      </c>
      <c r="T27" s="55">
        <v>570.7819</v>
      </c>
      <c r="U27" s="55">
        <v>15.20024</v>
      </c>
      <c r="V27" s="55">
        <v>10.18846</v>
      </c>
      <c r="W27" s="55">
        <v>649.576</v>
      </c>
      <c r="X27" s="55">
        <v>806.83124</v>
      </c>
      <c r="Y27" s="55">
        <v>98.57165</v>
      </c>
      <c r="Z27" s="55">
        <v>91.90475</v>
      </c>
      <c r="AA27" s="55">
        <v>3383.031</v>
      </c>
      <c r="AB27" s="55">
        <v>892.86711</v>
      </c>
      <c r="AC27" s="55">
        <v>113.33218</v>
      </c>
      <c r="AD27" s="55">
        <v>82.25189</v>
      </c>
      <c r="AE27" s="56">
        <v>312.42</v>
      </c>
      <c r="AF27" s="56">
        <v>93.1548</v>
      </c>
      <c r="AG27" s="56">
        <v>18.505</v>
      </c>
      <c r="AH27" s="56">
        <v>8.52438</v>
      </c>
      <c r="AI27" s="67">
        <v>851.972</v>
      </c>
      <c r="AJ27" s="67">
        <v>220.26317</v>
      </c>
      <c r="AK27" s="67">
        <v>2.81888</v>
      </c>
      <c r="AL27" s="67">
        <v>1.52719</v>
      </c>
      <c r="AM27" s="67">
        <v>602.372</v>
      </c>
      <c r="AN27" s="67">
        <v>155.85847</v>
      </c>
      <c r="AO27" s="67">
        <v>0</v>
      </c>
      <c r="AP27" s="67">
        <v>0</v>
      </c>
      <c r="AQ27" s="67">
        <v>170</v>
      </c>
      <c r="AR27" s="67">
        <v>40.02117</v>
      </c>
      <c r="AS27" s="67">
        <v>0</v>
      </c>
      <c r="AT27" s="67">
        <v>0</v>
      </c>
    </row>
    <row r="28" spans="1:46" s="38" customFormat="1" ht="12.75">
      <c r="A28" s="49" t="s">
        <v>43</v>
      </c>
      <c r="B28" s="65" t="s">
        <v>44</v>
      </c>
      <c r="C28" s="55" t="s">
        <v>133</v>
      </c>
      <c r="D28" s="55" t="s">
        <v>133</v>
      </c>
      <c r="E28" s="55" t="s">
        <v>133</v>
      </c>
      <c r="F28" s="55" t="s">
        <v>133</v>
      </c>
      <c r="G28" s="55">
        <v>58.877</v>
      </c>
      <c r="H28" s="55">
        <v>30.594</v>
      </c>
      <c r="I28" s="55">
        <v>0</v>
      </c>
      <c r="J28" s="55">
        <v>0</v>
      </c>
      <c r="K28" s="55">
        <v>0</v>
      </c>
      <c r="L28" s="55">
        <v>0</v>
      </c>
      <c r="M28" s="55">
        <v>0.06056</v>
      </c>
      <c r="N28" s="55">
        <v>0.11128</v>
      </c>
      <c r="O28" s="55" t="s">
        <v>133</v>
      </c>
      <c r="P28" s="55" t="s">
        <v>133</v>
      </c>
      <c r="Q28" s="55" t="s">
        <v>133</v>
      </c>
      <c r="R28" s="55" t="s">
        <v>133</v>
      </c>
      <c r="S28" s="55">
        <v>65</v>
      </c>
      <c r="T28" s="55">
        <v>29.21489</v>
      </c>
      <c r="U28" s="55">
        <v>141.208</v>
      </c>
      <c r="V28" s="55">
        <v>151.08838</v>
      </c>
      <c r="W28" s="55">
        <v>67.86</v>
      </c>
      <c r="X28" s="55">
        <v>46.03601</v>
      </c>
      <c r="Y28" s="55">
        <v>551.741</v>
      </c>
      <c r="Z28" s="55">
        <v>81.36088</v>
      </c>
      <c r="AA28" s="55">
        <v>0</v>
      </c>
      <c r="AB28" s="55">
        <v>0</v>
      </c>
      <c r="AC28" s="55">
        <v>2771.596</v>
      </c>
      <c r="AD28" s="55">
        <v>416.95371</v>
      </c>
      <c r="AE28" s="56">
        <v>59.1</v>
      </c>
      <c r="AF28" s="56">
        <v>43.166</v>
      </c>
      <c r="AG28" s="56">
        <v>336.98</v>
      </c>
      <c r="AH28" s="56">
        <v>125.69538</v>
      </c>
      <c r="AI28" s="67">
        <v>0</v>
      </c>
      <c r="AJ28" s="67">
        <v>0</v>
      </c>
      <c r="AK28" s="67">
        <v>62.58</v>
      </c>
      <c r="AL28" s="67">
        <v>25.55382</v>
      </c>
      <c r="AM28" s="67">
        <v>0</v>
      </c>
      <c r="AN28" s="67">
        <v>0</v>
      </c>
      <c r="AO28" s="67">
        <v>3.95</v>
      </c>
      <c r="AP28" s="67">
        <v>1.571</v>
      </c>
      <c r="AQ28" s="67">
        <v>0</v>
      </c>
      <c r="AR28" s="67">
        <v>0</v>
      </c>
      <c r="AS28" s="67">
        <v>6.32</v>
      </c>
      <c r="AT28" s="67">
        <v>3.02</v>
      </c>
    </row>
    <row r="29" spans="1:46" s="38" customFormat="1" ht="12.75">
      <c r="A29" s="49" t="s">
        <v>45</v>
      </c>
      <c r="B29" s="65" t="s">
        <v>46</v>
      </c>
      <c r="C29" s="57">
        <v>68.483</v>
      </c>
      <c r="D29" s="57">
        <v>34.553</v>
      </c>
      <c r="E29" s="57">
        <v>16.9718</v>
      </c>
      <c r="F29" s="57">
        <v>48.73173</v>
      </c>
      <c r="G29" s="55">
        <v>0</v>
      </c>
      <c r="H29" s="55">
        <v>0</v>
      </c>
      <c r="I29" s="55">
        <v>30.568</v>
      </c>
      <c r="J29" s="55">
        <v>83.17646</v>
      </c>
      <c r="K29" s="55">
        <v>0</v>
      </c>
      <c r="L29" s="55">
        <v>0</v>
      </c>
      <c r="M29" s="55">
        <v>65.38539</v>
      </c>
      <c r="N29" s="55">
        <v>134.04991</v>
      </c>
      <c r="O29" s="55">
        <v>520.798</v>
      </c>
      <c r="P29" s="55">
        <v>147.19718</v>
      </c>
      <c r="Q29" s="55">
        <v>32.5465</v>
      </c>
      <c r="R29" s="55">
        <v>79.44876</v>
      </c>
      <c r="S29" s="55">
        <v>920.684</v>
      </c>
      <c r="T29" s="55">
        <v>258.207</v>
      </c>
      <c r="U29" s="55">
        <v>67.06328</v>
      </c>
      <c r="V29" s="55">
        <v>129.09797</v>
      </c>
      <c r="W29" s="55">
        <v>202.06</v>
      </c>
      <c r="X29" s="55">
        <v>202.90538</v>
      </c>
      <c r="Y29" s="55">
        <v>178.15755</v>
      </c>
      <c r="Z29" s="55">
        <v>111.82837</v>
      </c>
      <c r="AA29" s="55">
        <v>1280.438</v>
      </c>
      <c r="AB29" s="55">
        <v>304.27807</v>
      </c>
      <c r="AC29" s="55">
        <v>431.1411</v>
      </c>
      <c r="AD29" s="55">
        <v>115.0164</v>
      </c>
      <c r="AE29" s="56">
        <v>0.6</v>
      </c>
      <c r="AF29" s="56">
        <v>0.24165</v>
      </c>
      <c r="AG29" s="56">
        <v>128.004</v>
      </c>
      <c r="AH29" s="56">
        <v>87.13399</v>
      </c>
      <c r="AI29" s="67">
        <v>139.25</v>
      </c>
      <c r="AJ29" s="67">
        <v>31.6179</v>
      </c>
      <c r="AK29" s="67">
        <v>29.1086</v>
      </c>
      <c r="AL29" s="67">
        <v>44.95463</v>
      </c>
      <c r="AM29" s="67">
        <v>99.25</v>
      </c>
      <c r="AN29" s="67">
        <v>20.97622</v>
      </c>
      <c r="AO29" s="67">
        <v>6.92</v>
      </c>
      <c r="AP29" s="67">
        <v>13.11432</v>
      </c>
      <c r="AQ29" s="67">
        <v>65</v>
      </c>
      <c r="AR29" s="67">
        <v>35.809</v>
      </c>
      <c r="AS29" s="67">
        <v>8.56</v>
      </c>
      <c r="AT29" s="67">
        <v>23.55427</v>
      </c>
    </row>
    <row r="30" spans="1:46" s="38" customFormat="1" ht="25.5">
      <c r="A30" s="49" t="s">
        <v>47</v>
      </c>
      <c r="B30" s="65" t="s">
        <v>48</v>
      </c>
      <c r="C30" s="55" t="s">
        <v>133</v>
      </c>
      <c r="D30" s="55" t="s">
        <v>133</v>
      </c>
      <c r="E30" s="55" t="s">
        <v>133</v>
      </c>
      <c r="F30" s="55" t="s">
        <v>133</v>
      </c>
      <c r="G30" s="55" t="s">
        <v>133</v>
      </c>
      <c r="H30" s="55" t="s">
        <v>133</v>
      </c>
      <c r="I30" s="55" t="s">
        <v>133</v>
      </c>
      <c r="J30" s="55" t="s">
        <v>133</v>
      </c>
      <c r="K30" s="55">
        <v>0</v>
      </c>
      <c r="L30" s="55">
        <v>0</v>
      </c>
      <c r="M30" s="55">
        <v>0.004</v>
      </c>
      <c r="N30" s="55">
        <v>0.0254</v>
      </c>
      <c r="O30" s="55" t="s">
        <v>133</v>
      </c>
      <c r="P30" s="55" t="s">
        <v>133</v>
      </c>
      <c r="Q30" s="55" t="s">
        <v>133</v>
      </c>
      <c r="R30" s="55" t="s">
        <v>133</v>
      </c>
      <c r="S30" s="55" t="s">
        <v>133</v>
      </c>
      <c r="T30" s="55" t="s">
        <v>133</v>
      </c>
      <c r="U30" s="55" t="s">
        <v>133</v>
      </c>
      <c r="V30" s="55" t="s">
        <v>133</v>
      </c>
      <c r="W30" s="55" t="s">
        <v>133</v>
      </c>
      <c r="X30" s="55" t="s">
        <v>133</v>
      </c>
      <c r="Y30" s="55" t="s">
        <v>133</v>
      </c>
      <c r="Z30" s="55" t="s">
        <v>133</v>
      </c>
      <c r="AA30" s="55" t="s">
        <v>133</v>
      </c>
      <c r="AB30" s="55" t="s">
        <v>133</v>
      </c>
      <c r="AC30" s="55" t="s">
        <v>133</v>
      </c>
      <c r="AD30" s="55" t="s">
        <v>133</v>
      </c>
      <c r="AE30" s="56">
        <v>0</v>
      </c>
      <c r="AF30" s="56">
        <v>0</v>
      </c>
      <c r="AG30" s="56">
        <v>4.5</v>
      </c>
      <c r="AH30" s="56">
        <v>1.5693</v>
      </c>
      <c r="AI30" s="67" t="s">
        <v>133</v>
      </c>
      <c r="AJ30" s="67" t="s">
        <v>133</v>
      </c>
      <c r="AK30" s="67" t="s">
        <v>133</v>
      </c>
      <c r="AL30" s="67" t="s">
        <v>133</v>
      </c>
      <c r="AM30" s="67" t="s">
        <v>133</v>
      </c>
      <c r="AN30" s="67" t="s">
        <v>133</v>
      </c>
      <c r="AO30" s="67" t="s">
        <v>133</v>
      </c>
      <c r="AP30" s="67" t="s">
        <v>133</v>
      </c>
      <c r="AQ30" s="67" t="s">
        <v>133</v>
      </c>
      <c r="AR30" s="67" t="s">
        <v>133</v>
      </c>
      <c r="AS30" s="67" t="s">
        <v>133</v>
      </c>
      <c r="AT30" s="67" t="s">
        <v>133</v>
      </c>
    </row>
    <row r="31" spans="1:46" s="38" customFormat="1" ht="12.75">
      <c r="A31" s="49" t="s">
        <v>49</v>
      </c>
      <c r="B31" s="65" t="s">
        <v>50</v>
      </c>
      <c r="C31" s="57">
        <v>0</v>
      </c>
      <c r="D31" s="57">
        <v>0</v>
      </c>
      <c r="E31" s="57">
        <v>723.396</v>
      </c>
      <c r="F31" s="57">
        <v>244.014</v>
      </c>
      <c r="G31" s="55" t="s">
        <v>133</v>
      </c>
      <c r="H31" s="55" t="s">
        <v>133</v>
      </c>
      <c r="I31" s="55" t="s">
        <v>133</v>
      </c>
      <c r="J31" s="55" t="s">
        <v>133</v>
      </c>
      <c r="K31" s="55">
        <v>135.08</v>
      </c>
      <c r="L31" s="55">
        <v>42.83</v>
      </c>
      <c r="M31" s="55">
        <v>240.624</v>
      </c>
      <c r="N31" s="55">
        <v>52.35284</v>
      </c>
      <c r="O31" s="55">
        <v>0</v>
      </c>
      <c r="P31" s="55">
        <v>0</v>
      </c>
      <c r="Q31" s="55">
        <v>4190.96</v>
      </c>
      <c r="R31" s="55">
        <v>336.191</v>
      </c>
      <c r="S31" s="55">
        <v>287.5</v>
      </c>
      <c r="T31" s="55">
        <v>12.28396</v>
      </c>
      <c r="U31" s="55">
        <v>735.412</v>
      </c>
      <c r="V31" s="55">
        <v>295.31935</v>
      </c>
      <c r="W31" s="55">
        <v>0</v>
      </c>
      <c r="X31" s="55">
        <v>0</v>
      </c>
      <c r="Y31" s="55">
        <v>1063.38</v>
      </c>
      <c r="Z31" s="55">
        <v>250.02023</v>
      </c>
      <c r="AA31" s="55">
        <v>97.5</v>
      </c>
      <c r="AB31" s="55">
        <v>5.76462</v>
      </c>
      <c r="AC31" s="55">
        <v>1441.756</v>
      </c>
      <c r="AD31" s="55">
        <v>184.01032</v>
      </c>
      <c r="AE31" s="56">
        <v>0</v>
      </c>
      <c r="AF31" s="56">
        <v>0</v>
      </c>
      <c r="AG31" s="56">
        <v>24</v>
      </c>
      <c r="AH31" s="56">
        <v>6.4013</v>
      </c>
      <c r="AI31" s="67">
        <v>0</v>
      </c>
      <c r="AJ31" s="67">
        <v>0</v>
      </c>
      <c r="AK31" s="67">
        <v>169.487</v>
      </c>
      <c r="AL31" s="67">
        <v>66.32639</v>
      </c>
      <c r="AM31" s="67" t="s">
        <v>133</v>
      </c>
      <c r="AN31" s="67" t="s">
        <v>133</v>
      </c>
      <c r="AO31" s="67" t="s">
        <v>133</v>
      </c>
      <c r="AP31" s="67" t="s">
        <v>133</v>
      </c>
      <c r="AQ31" s="67">
        <v>0</v>
      </c>
      <c r="AR31" s="67">
        <v>0</v>
      </c>
      <c r="AS31" s="67">
        <v>0.5</v>
      </c>
      <c r="AT31" s="67">
        <v>0.111</v>
      </c>
    </row>
    <row r="32" spans="1:46" s="38" customFormat="1" ht="38.25">
      <c r="A32" s="49" t="s">
        <v>51</v>
      </c>
      <c r="B32" s="65" t="s">
        <v>52</v>
      </c>
      <c r="C32" s="57">
        <v>0</v>
      </c>
      <c r="D32" s="57">
        <v>0</v>
      </c>
      <c r="E32" s="57">
        <v>36.7</v>
      </c>
      <c r="F32" s="57">
        <v>20.918</v>
      </c>
      <c r="G32" s="55" t="s">
        <v>133</v>
      </c>
      <c r="H32" s="55" t="s">
        <v>133</v>
      </c>
      <c r="I32" s="55" t="s">
        <v>133</v>
      </c>
      <c r="J32" s="55" t="s">
        <v>133</v>
      </c>
      <c r="K32" s="55">
        <v>0</v>
      </c>
      <c r="L32" s="55">
        <v>0</v>
      </c>
      <c r="M32" s="55">
        <v>0.55617</v>
      </c>
      <c r="N32" s="55">
        <v>1.33653</v>
      </c>
      <c r="O32" s="55" t="s">
        <v>133</v>
      </c>
      <c r="P32" s="55" t="s">
        <v>133</v>
      </c>
      <c r="Q32" s="55" t="s">
        <v>133</v>
      </c>
      <c r="R32" s="55" t="s">
        <v>133</v>
      </c>
      <c r="S32" s="55">
        <v>19</v>
      </c>
      <c r="T32" s="55">
        <v>3.00704</v>
      </c>
      <c r="U32" s="55">
        <v>57.98</v>
      </c>
      <c r="V32" s="55">
        <v>9.08263</v>
      </c>
      <c r="W32" s="55">
        <v>0</v>
      </c>
      <c r="X32" s="55">
        <v>0</v>
      </c>
      <c r="Y32" s="55">
        <v>56.05</v>
      </c>
      <c r="Z32" s="55">
        <v>10.51911</v>
      </c>
      <c r="AA32" s="55">
        <v>0</v>
      </c>
      <c r="AB32" s="55">
        <v>0</v>
      </c>
      <c r="AC32" s="55">
        <v>96.26</v>
      </c>
      <c r="AD32" s="55">
        <v>25.78886</v>
      </c>
      <c r="AE32" s="56">
        <v>0</v>
      </c>
      <c r="AF32" s="56">
        <v>0</v>
      </c>
      <c r="AG32" s="56">
        <v>14.1</v>
      </c>
      <c r="AH32" s="56">
        <v>3.8325</v>
      </c>
      <c r="AI32" s="67">
        <v>0</v>
      </c>
      <c r="AJ32" s="67">
        <v>0</v>
      </c>
      <c r="AK32" s="67">
        <v>2.1</v>
      </c>
      <c r="AL32" s="67">
        <v>0.362</v>
      </c>
      <c r="AM32" s="67" t="s">
        <v>133</v>
      </c>
      <c r="AN32" s="67" t="s">
        <v>133</v>
      </c>
      <c r="AO32" s="67" t="s">
        <v>133</v>
      </c>
      <c r="AP32" s="67" t="s">
        <v>133</v>
      </c>
      <c r="AQ32" s="67" t="s">
        <v>133</v>
      </c>
      <c r="AR32" s="67" t="s">
        <v>133</v>
      </c>
      <c r="AS32" s="67" t="s">
        <v>133</v>
      </c>
      <c r="AT32" s="67" t="s">
        <v>133</v>
      </c>
    </row>
    <row r="33" spans="1:46" s="38" customFormat="1" ht="12.75">
      <c r="A33" s="49" t="s">
        <v>53</v>
      </c>
      <c r="B33" s="65" t="s">
        <v>54</v>
      </c>
      <c r="C33" s="57">
        <v>0</v>
      </c>
      <c r="D33" s="57">
        <v>0</v>
      </c>
      <c r="E33" s="57">
        <v>0.03</v>
      </c>
      <c r="F33" s="57">
        <v>0.1381</v>
      </c>
      <c r="G33" s="55" t="s">
        <v>133</v>
      </c>
      <c r="H33" s="55" t="s">
        <v>133</v>
      </c>
      <c r="I33" s="55" t="s">
        <v>133</v>
      </c>
      <c r="J33" s="55" t="s">
        <v>133</v>
      </c>
      <c r="K33" s="55">
        <v>28.83</v>
      </c>
      <c r="L33" s="55">
        <v>22.258</v>
      </c>
      <c r="M33" s="55">
        <v>11.6762</v>
      </c>
      <c r="N33" s="55">
        <v>14.05898</v>
      </c>
      <c r="O33" s="55">
        <v>9</v>
      </c>
      <c r="P33" s="55">
        <v>10.55</v>
      </c>
      <c r="Q33" s="55">
        <v>0.22168</v>
      </c>
      <c r="R33" s="55">
        <v>1.32918</v>
      </c>
      <c r="S33" s="55">
        <v>18.39</v>
      </c>
      <c r="T33" s="55">
        <v>9.71442</v>
      </c>
      <c r="U33" s="55">
        <v>0</v>
      </c>
      <c r="V33" s="55">
        <v>0</v>
      </c>
      <c r="W33" s="55">
        <v>0</v>
      </c>
      <c r="X33" s="55">
        <v>0</v>
      </c>
      <c r="Y33" s="55">
        <v>79.34</v>
      </c>
      <c r="Z33" s="55">
        <v>14.74574</v>
      </c>
      <c r="AA33" s="55">
        <v>0</v>
      </c>
      <c r="AB33" s="55">
        <v>0</v>
      </c>
      <c r="AC33" s="55">
        <v>330.57</v>
      </c>
      <c r="AD33" s="55">
        <v>65.99151</v>
      </c>
      <c r="AE33" s="56">
        <v>0</v>
      </c>
      <c r="AF33" s="56">
        <v>0</v>
      </c>
      <c r="AG33" s="56">
        <v>31.34</v>
      </c>
      <c r="AH33" s="56">
        <v>11.55821</v>
      </c>
      <c r="AI33" s="67">
        <v>0</v>
      </c>
      <c r="AJ33" s="67">
        <v>0</v>
      </c>
      <c r="AK33" s="67">
        <v>23.402</v>
      </c>
      <c r="AL33" s="67">
        <v>8.55978</v>
      </c>
      <c r="AM33" s="67">
        <v>0</v>
      </c>
      <c r="AN33" s="67">
        <v>0</v>
      </c>
      <c r="AO33" s="67">
        <v>2.252</v>
      </c>
      <c r="AP33" s="67">
        <v>1.27703</v>
      </c>
      <c r="AQ33" s="67">
        <v>0</v>
      </c>
      <c r="AR33" s="67">
        <v>0</v>
      </c>
      <c r="AS33" s="67">
        <v>13.435</v>
      </c>
      <c r="AT33" s="67">
        <v>5.35421</v>
      </c>
    </row>
    <row r="34" spans="1:46" s="38" customFormat="1" ht="76.5">
      <c r="A34" s="49" t="s">
        <v>55</v>
      </c>
      <c r="B34" s="65" t="s">
        <v>56</v>
      </c>
      <c r="C34" s="57">
        <v>5</v>
      </c>
      <c r="D34" s="57">
        <v>3</v>
      </c>
      <c r="E34" s="57">
        <v>34.096</v>
      </c>
      <c r="F34" s="57">
        <v>50.77383</v>
      </c>
      <c r="G34" s="55">
        <v>0</v>
      </c>
      <c r="H34" s="55">
        <v>0</v>
      </c>
      <c r="I34" s="55">
        <v>5.192</v>
      </c>
      <c r="J34" s="55">
        <v>9.028</v>
      </c>
      <c r="K34" s="55">
        <v>0</v>
      </c>
      <c r="L34" s="55">
        <v>0</v>
      </c>
      <c r="M34" s="55">
        <v>6.66158</v>
      </c>
      <c r="N34" s="55">
        <v>16.04646</v>
      </c>
      <c r="O34" s="55">
        <v>0</v>
      </c>
      <c r="P34" s="55">
        <v>0</v>
      </c>
      <c r="Q34" s="55">
        <v>13.31446</v>
      </c>
      <c r="R34" s="55">
        <v>26.28025</v>
      </c>
      <c r="S34" s="55">
        <v>5</v>
      </c>
      <c r="T34" s="55">
        <v>2.492</v>
      </c>
      <c r="U34" s="55">
        <v>36.9985</v>
      </c>
      <c r="V34" s="55">
        <v>72.88033</v>
      </c>
      <c r="W34" s="55">
        <v>0</v>
      </c>
      <c r="X34" s="55">
        <v>0</v>
      </c>
      <c r="Y34" s="55">
        <v>90.1572</v>
      </c>
      <c r="Z34" s="55">
        <v>153.27441</v>
      </c>
      <c r="AA34" s="55">
        <v>0</v>
      </c>
      <c r="AB34" s="55">
        <v>0</v>
      </c>
      <c r="AC34" s="55">
        <v>70.485</v>
      </c>
      <c r="AD34" s="55">
        <v>132.98969</v>
      </c>
      <c r="AE34" s="56">
        <v>0</v>
      </c>
      <c r="AF34" s="56">
        <v>0</v>
      </c>
      <c r="AG34" s="56">
        <v>68.7295</v>
      </c>
      <c r="AH34" s="56">
        <v>170.91077</v>
      </c>
      <c r="AI34" s="67">
        <v>0</v>
      </c>
      <c r="AJ34" s="67">
        <v>0</v>
      </c>
      <c r="AK34" s="67">
        <v>122.578</v>
      </c>
      <c r="AL34" s="67">
        <v>236.96913</v>
      </c>
      <c r="AM34" s="67">
        <v>0</v>
      </c>
      <c r="AN34" s="67">
        <v>0</v>
      </c>
      <c r="AO34" s="67">
        <v>13.3</v>
      </c>
      <c r="AP34" s="67">
        <v>35.68457</v>
      </c>
      <c r="AQ34" s="67">
        <v>0</v>
      </c>
      <c r="AR34" s="67">
        <v>0</v>
      </c>
      <c r="AS34" s="67">
        <v>76.719</v>
      </c>
      <c r="AT34" s="67">
        <v>151.92195</v>
      </c>
    </row>
    <row r="35" spans="1:46" s="38" customFormat="1" ht="51">
      <c r="A35" s="49" t="s">
        <v>57</v>
      </c>
      <c r="B35" s="65" t="s">
        <v>58</v>
      </c>
      <c r="C35" s="57">
        <v>497.3723</v>
      </c>
      <c r="D35" s="57">
        <v>201.84706</v>
      </c>
      <c r="E35" s="57">
        <v>3.5918</v>
      </c>
      <c r="F35" s="57">
        <v>18.02052</v>
      </c>
      <c r="G35" s="55">
        <v>0.2496</v>
      </c>
      <c r="H35" s="55">
        <v>0.29357</v>
      </c>
      <c r="I35" s="55">
        <v>6.66928</v>
      </c>
      <c r="J35" s="55">
        <v>27.06055</v>
      </c>
      <c r="K35" s="55">
        <v>0</v>
      </c>
      <c r="L35" s="55">
        <v>0</v>
      </c>
      <c r="M35" s="55">
        <v>10.92308</v>
      </c>
      <c r="N35" s="55">
        <v>46.19646</v>
      </c>
      <c r="O35" s="55">
        <v>1631.46</v>
      </c>
      <c r="P35" s="55">
        <v>274.88253</v>
      </c>
      <c r="Q35" s="55">
        <v>8.6167</v>
      </c>
      <c r="R35" s="55">
        <v>37.14712</v>
      </c>
      <c r="S35" s="55">
        <v>257.31</v>
      </c>
      <c r="T35" s="55">
        <v>51.863</v>
      </c>
      <c r="U35" s="55">
        <v>10.89504</v>
      </c>
      <c r="V35" s="55">
        <v>42.84144</v>
      </c>
      <c r="W35" s="55">
        <v>62.403</v>
      </c>
      <c r="X35" s="55">
        <v>98.4162</v>
      </c>
      <c r="Y35" s="55">
        <v>9.06178</v>
      </c>
      <c r="Z35" s="55">
        <v>26.61409</v>
      </c>
      <c r="AA35" s="55">
        <v>144.1</v>
      </c>
      <c r="AB35" s="55">
        <v>90.00283</v>
      </c>
      <c r="AC35" s="55">
        <v>8.52098</v>
      </c>
      <c r="AD35" s="55">
        <v>47.17147</v>
      </c>
      <c r="AE35" s="56">
        <v>82.301</v>
      </c>
      <c r="AF35" s="56">
        <v>25.82635</v>
      </c>
      <c r="AG35" s="56">
        <v>15.54005</v>
      </c>
      <c r="AH35" s="56">
        <v>95.283</v>
      </c>
      <c r="AI35" s="67">
        <v>36</v>
      </c>
      <c r="AJ35" s="67">
        <v>6.8382</v>
      </c>
      <c r="AK35" s="67">
        <v>25.64956</v>
      </c>
      <c r="AL35" s="67">
        <v>59.58161</v>
      </c>
      <c r="AM35" s="67">
        <v>0</v>
      </c>
      <c r="AN35" s="67">
        <v>0</v>
      </c>
      <c r="AO35" s="67">
        <v>5.5135</v>
      </c>
      <c r="AP35" s="67">
        <v>45.64403</v>
      </c>
      <c r="AQ35" s="67">
        <v>20</v>
      </c>
      <c r="AR35" s="67">
        <v>1.786</v>
      </c>
      <c r="AS35" s="67">
        <v>0.39775</v>
      </c>
      <c r="AT35" s="67">
        <v>1.19694</v>
      </c>
    </row>
    <row r="36" spans="1:46" s="38" customFormat="1" ht="38.25">
      <c r="A36" s="49" t="s">
        <v>59</v>
      </c>
      <c r="B36" s="65" t="s">
        <v>60</v>
      </c>
      <c r="C36" s="57">
        <v>0.1363</v>
      </c>
      <c r="D36" s="57">
        <v>0.95278</v>
      </c>
      <c r="E36" s="57">
        <v>4.11568</v>
      </c>
      <c r="F36" s="57">
        <v>25.36274</v>
      </c>
      <c r="G36" s="55">
        <v>0.0068</v>
      </c>
      <c r="H36" s="55">
        <v>0.02283</v>
      </c>
      <c r="I36" s="55">
        <v>2.60806</v>
      </c>
      <c r="J36" s="55">
        <v>13.95992</v>
      </c>
      <c r="K36" s="55">
        <v>0</v>
      </c>
      <c r="L36" s="55">
        <v>0</v>
      </c>
      <c r="M36" s="55">
        <v>4.41926</v>
      </c>
      <c r="N36" s="55">
        <v>21.47446</v>
      </c>
      <c r="O36" s="55">
        <v>0</v>
      </c>
      <c r="P36" s="55">
        <v>0</v>
      </c>
      <c r="Q36" s="55">
        <v>3.69088</v>
      </c>
      <c r="R36" s="55">
        <v>19.84406</v>
      </c>
      <c r="S36" s="55">
        <v>0</v>
      </c>
      <c r="T36" s="55">
        <v>0</v>
      </c>
      <c r="U36" s="55">
        <v>7.44051</v>
      </c>
      <c r="V36" s="55">
        <v>28.75031</v>
      </c>
      <c r="W36" s="55">
        <v>0</v>
      </c>
      <c r="X36" s="55">
        <v>0</v>
      </c>
      <c r="Y36" s="55">
        <v>8.01877</v>
      </c>
      <c r="Z36" s="55">
        <v>29.82946</v>
      </c>
      <c r="AA36" s="55">
        <v>0</v>
      </c>
      <c r="AB36" s="55">
        <v>0</v>
      </c>
      <c r="AC36" s="55">
        <v>5.06419</v>
      </c>
      <c r="AD36" s="55">
        <v>25.14068</v>
      </c>
      <c r="AE36" s="56">
        <v>0</v>
      </c>
      <c r="AF36" s="56">
        <v>0</v>
      </c>
      <c r="AG36" s="56">
        <v>6.91736</v>
      </c>
      <c r="AH36" s="56">
        <v>40.65886</v>
      </c>
      <c r="AI36" s="67">
        <v>0</v>
      </c>
      <c r="AJ36" s="67">
        <v>0</v>
      </c>
      <c r="AK36" s="67">
        <v>6.43669</v>
      </c>
      <c r="AL36" s="67">
        <v>32.23936</v>
      </c>
      <c r="AM36" s="67">
        <v>0</v>
      </c>
      <c r="AN36" s="67">
        <v>0</v>
      </c>
      <c r="AO36" s="67">
        <v>1.14318</v>
      </c>
      <c r="AP36" s="67">
        <v>6.1862</v>
      </c>
      <c r="AQ36" s="67">
        <v>0</v>
      </c>
      <c r="AR36" s="67">
        <v>0</v>
      </c>
      <c r="AS36" s="67">
        <v>0.86788</v>
      </c>
      <c r="AT36" s="67">
        <v>5.12038</v>
      </c>
    </row>
    <row r="37" spans="1:46" s="38" customFormat="1" ht="12.75">
      <c r="A37" s="49" t="s">
        <v>61</v>
      </c>
      <c r="B37" s="65" t="s">
        <v>62</v>
      </c>
      <c r="C37" s="57">
        <v>0</v>
      </c>
      <c r="D37" s="57">
        <v>0</v>
      </c>
      <c r="E37" s="57">
        <v>0.12073</v>
      </c>
      <c r="F37" s="57">
        <v>0.45517</v>
      </c>
      <c r="G37" s="55">
        <v>0</v>
      </c>
      <c r="H37" s="55">
        <v>0</v>
      </c>
      <c r="I37" s="55">
        <v>0.30176</v>
      </c>
      <c r="J37" s="55">
        <v>0.70667</v>
      </c>
      <c r="K37" s="55">
        <v>0</v>
      </c>
      <c r="L37" s="55">
        <v>0</v>
      </c>
      <c r="M37" s="55">
        <v>0.29009</v>
      </c>
      <c r="N37" s="55">
        <v>0.76872</v>
      </c>
      <c r="O37" s="55">
        <v>0</v>
      </c>
      <c r="P37" s="55">
        <v>0</v>
      </c>
      <c r="Q37" s="55">
        <v>0.36445</v>
      </c>
      <c r="R37" s="55">
        <v>0.81762</v>
      </c>
      <c r="S37" s="55">
        <v>0</v>
      </c>
      <c r="T37" s="55">
        <v>0</v>
      </c>
      <c r="U37" s="55">
        <v>0.38185</v>
      </c>
      <c r="V37" s="55">
        <v>1.14298</v>
      </c>
      <c r="W37" s="55">
        <v>0</v>
      </c>
      <c r="X37" s="55">
        <v>0</v>
      </c>
      <c r="Y37" s="55">
        <v>0.56911</v>
      </c>
      <c r="Z37" s="55">
        <v>1.51928</v>
      </c>
      <c r="AA37" s="55">
        <v>0</v>
      </c>
      <c r="AB37" s="55">
        <v>0</v>
      </c>
      <c r="AC37" s="55">
        <v>1.08516</v>
      </c>
      <c r="AD37" s="55">
        <v>2.70055</v>
      </c>
      <c r="AE37" s="56">
        <v>0</v>
      </c>
      <c r="AF37" s="56">
        <v>0</v>
      </c>
      <c r="AG37" s="56">
        <v>1.07598</v>
      </c>
      <c r="AH37" s="56">
        <v>3.85849</v>
      </c>
      <c r="AI37" s="67">
        <v>0</v>
      </c>
      <c r="AJ37" s="67">
        <v>0</v>
      </c>
      <c r="AK37" s="67">
        <v>1.05596</v>
      </c>
      <c r="AL37" s="67">
        <v>3.80185</v>
      </c>
      <c r="AM37" s="67">
        <v>0</v>
      </c>
      <c r="AN37" s="67">
        <v>0</v>
      </c>
      <c r="AO37" s="67">
        <v>0.27288</v>
      </c>
      <c r="AP37" s="67">
        <v>1.26782</v>
      </c>
      <c r="AQ37" s="67">
        <v>0</v>
      </c>
      <c r="AR37" s="67">
        <v>0</v>
      </c>
      <c r="AS37" s="67">
        <v>0.18015</v>
      </c>
      <c r="AT37" s="67">
        <v>0.85358</v>
      </c>
    </row>
    <row r="38" spans="1:46" s="38" customFormat="1" ht="25.5">
      <c r="A38" s="49" t="s">
        <v>63</v>
      </c>
      <c r="B38" s="65" t="s">
        <v>64</v>
      </c>
      <c r="C38" s="57">
        <v>0</v>
      </c>
      <c r="D38" s="57">
        <v>0</v>
      </c>
      <c r="E38" s="57">
        <v>0.0454</v>
      </c>
      <c r="F38" s="57">
        <v>0.78446</v>
      </c>
      <c r="G38" s="55">
        <v>0</v>
      </c>
      <c r="H38" s="55">
        <v>0</v>
      </c>
      <c r="I38" s="55">
        <v>0.0306</v>
      </c>
      <c r="J38" s="55">
        <v>0.47002</v>
      </c>
      <c r="K38" s="55">
        <v>0</v>
      </c>
      <c r="L38" s="55">
        <v>0</v>
      </c>
      <c r="M38" s="55">
        <v>0.04535</v>
      </c>
      <c r="N38" s="55">
        <v>0.8835</v>
      </c>
      <c r="O38" s="55">
        <v>0</v>
      </c>
      <c r="P38" s="55">
        <v>0</v>
      </c>
      <c r="Q38" s="55">
        <v>0.05362</v>
      </c>
      <c r="R38" s="55">
        <v>0.75443</v>
      </c>
      <c r="S38" s="55">
        <v>0</v>
      </c>
      <c r="T38" s="55">
        <v>0</v>
      </c>
      <c r="U38" s="55">
        <v>0.08099</v>
      </c>
      <c r="V38" s="55">
        <v>1.22747</v>
      </c>
      <c r="W38" s="55">
        <v>0</v>
      </c>
      <c r="X38" s="55">
        <v>0</v>
      </c>
      <c r="Y38" s="55">
        <v>0.10999</v>
      </c>
      <c r="Z38" s="55">
        <v>1.4526</v>
      </c>
      <c r="AA38" s="55">
        <v>0</v>
      </c>
      <c r="AB38" s="55">
        <v>0</v>
      </c>
      <c r="AC38" s="55">
        <v>0.0915</v>
      </c>
      <c r="AD38" s="55">
        <v>1.12173</v>
      </c>
      <c r="AE38" s="56">
        <v>0</v>
      </c>
      <c r="AF38" s="56">
        <v>0</v>
      </c>
      <c r="AG38" s="56">
        <v>0.09513</v>
      </c>
      <c r="AH38" s="56">
        <v>1.76241</v>
      </c>
      <c r="AI38" s="67">
        <v>0</v>
      </c>
      <c r="AJ38" s="67">
        <v>0</v>
      </c>
      <c r="AK38" s="67">
        <v>0.17486</v>
      </c>
      <c r="AL38" s="67">
        <v>2.90675</v>
      </c>
      <c r="AM38" s="67">
        <v>0</v>
      </c>
      <c r="AN38" s="67">
        <v>0</v>
      </c>
      <c r="AO38" s="67">
        <v>0.02688</v>
      </c>
      <c r="AP38" s="67">
        <v>0.49237</v>
      </c>
      <c r="AQ38" s="67">
        <v>0</v>
      </c>
      <c r="AR38" s="67">
        <v>0</v>
      </c>
      <c r="AS38" s="67">
        <v>0.02104</v>
      </c>
      <c r="AT38" s="67">
        <v>0.41627</v>
      </c>
    </row>
    <row r="39" spans="1:46" s="38" customFormat="1" ht="12.75">
      <c r="A39" s="49" t="s">
        <v>65</v>
      </c>
      <c r="B39" s="65" t="s">
        <v>66</v>
      </c>
      <c r="C39" s="57">
        <v>0</v>
      </c>
      <c r="D39" s="57">
        <v>0</v>
      </c>
      <c r="E39" s="57">
        <v>0.3893</v>
      </c>
      <c r="F39" s="57">
        <v>2.82275</v>
      </c>
      <c r="G39" s="55">
        <v>0</v>
      </c>
      <c r="H39" s="55">
        <v>0</v>
      </c>
      <c r="I39" s="55">
        <v>0.0878</v>
      </c>
      <c r="J39" s="55">
        <v>0.67836</v>
      </c>
      <c r="K39" s="55">
        <v>0</v>
      </c>
      <c r="L39" s="55">
        <v>0</v>
      </c>
      <c r="M39" s="55">
        <v>0.1108</v>
      </c>
      <c r="N39" s="55">
        <v>0.764</v>
      </c>
      <c r="O39" s="55">
        <v>0</v>
      </c>
      <c r="P39" s="55">
        <v>0</v>
      </c>
      <c r="Q39" s="55">
        <v>0.03912</v>
      </c>
      <c r="R39" s="55">
        <v>0.3104</v>
      </c>
      <c r="S39" s="55">
        <v>0</v>
      </c>
      <c r="T39" s="55">
        <v>0</v>
      </c>
      <c r="U39" s="55">
        <v>0.02649</v>
      </c>
      <c r="V39" s="55">
        <v>0.35774</v>
      </c>
      <c r="W39" s="55">
        <v>0</v>
      </c>
      <c r="X39" s="55">
        <v>0</v>
      </c>
      <c r="Y39" s="55">
        <v>0.10043</v>
      </c>
      <c r="Z39" s="55">
        <v>0.70697</v>
      </c>
      <c r="AA39" s="55">
        <v>0</v>
      </c>
      <c r="AB39" s="55">
        <v>0</v>
      </c>
      <c r="AC39" s="55">
        <v>0.1174</v>
      </c>
      <c r="AD39" s="55">
        <v>1.27567</v>
      </c>
      <c r="AE39" s="56">
        <v>0</v>
      </c>
      <c r="AF39" s="56">
        <v>0</v>
      </c>
      <c r="AG39" s="56">
        <v>0.04452</v>
      </c>
      <c r="AH39" s="56">
        <v>0.49818</v>
      </c>
      <c r="AI39" s="67">
        <v>0</v>
      </c>
      <c r="AJ39" s="67">
        <v>0</v>
      </c>
      <c r="AK39" s="67">
        <v>0.09372</v>
      </c>
      <c r="AL39" s="67">
        <v>0.66606</v>
      </c>
      <c r="AM39" s="67">
        <v>0</v>
      </c>
      <c r="AN39" s="67">
        <v>0</v>
      </c>
      <c r="AO39" s="67">
        <v>0.006</v>
      </c>
      <c r="AP39" s="67">
        <v>0.08812</v>
      </c>
      <c r="AQ39" s="67">
        <v>0</v>
      </c>
      <c r="AR39" s="67">
        <v>0</v>
      </c>
      <c r="AS39" s="67">
        <v>0.00935</v>
      </c>
      <c r="AT39" s="67">
        <v>0.14066</v>
      </c>
    </row>
    <row r="40" spans="1:46" s="38" customFormat="1" ht="51">
      <c r="A40" s="49" t="s">
        <v>67</v>
      </c>
      <c r="B40" s="65" t="s">
        <v>68</v>
      </c>
      <c r="C40" s="57">
        <v>0</v>
      </c>
      <c r="D40" s="57">
        <v>0</v>
      </c>
      <c r="E40" s="57">
        <v>8.66177</v>
      </c>
      <c r="F40" s="57">
        <v>16.53047</v>
      </c>
      <c r="G40" s="55">
        <v>0</v>
      </c>
      <c r="H40" s="55">
        <v>0</v>
      </c>
      <c r="I40" s="55">
        <v>0.19756</v>
      </c>
      <c r="J40" s="55">
        <v>0.51601</v>
      </c>
      <c r="K40" s="55">
        <v>0</v>
      </c>
      <c r="L40" s="55">
        <v>0</v>
      </c>
      <c r="M40" s="55">
        <v>0.2549</v>
      </c>
      <c r="N40" s="55">
        <v>0.62322</v>
      </c>
      <c r="O40" s="55">
        <v>0.05</v>
      </c>
      <c r="P40" s="55">
        <v>0.01219</v>
      </c>
      <c r="Q40" s="55">
        <v>0.3865</v>
      </c>
      <c r="R40" s="55">
        <v>0.59925</v>
      </c>
      <c r="S40" s="55">
        <v>0</v>
      </c>
      <c r="T40" s="55">
        <v>0</v>
      </c>
      <c r="U40" s="55">
        <v>2.71875</v>
      </c>
      <c r="V40" s="55">
        <v>2.99036</v>
      </c>
      <c r="W40" s="55">
        <v>0</v>
      </c>
      <c r="X40" s="55">
        <v>0</v>
      </c>
      <c r="Y40" s="55">
        <v>2.78494</v>
      </c>
      <c r="Z40" s="55">
        <v>3.07351</v>
      </c>
      <c r="AA40" s="55">
        <v>0</v>
      </c>
      <c r="AB40" s="55">
        <v>0</v>
      </c>
      <c r="AC40" s="55">
        <v>3.93107</v>
      </c>
      <c r="AD40" s="55">
        <v>5.36073</v>
      </c>
      <c r="AE40" s="56">
        <v>0</v>
      </c>
      <c r="AF40" s="56">
        <v>0</v>
      </c>
      <c r="AG40" s="56">
        <v>4.3304</v>
      </c>
      <c r="AH40" s="56">
        <v>6.45843</v>
      </c>
      <c r="AI40" s="67">
        <v>0</v>
      </c>
      <c r="AJ40" s="67">
        <v>0</v>
      </c>
      <c r="AK40" s="67">
        <v>6.31938</v>
      </c>
      <c r="AL40" s="67">
        <v>7.02249</v>
      </c>
      <c r="AM40" s="67">
        <v>0</v>
      </c>
      <c r="AN40" s="67">
        <v>0</v>
      </c>
      <c r="AO40" s="67">
        <v>1.10371</v>
      </c>
      <c r="AP40" s="67">
        <v>1.40838</v>
      </c>
      <c r="AQ40" s="67">
        <v>0</v>
      </c>
      <c r="AR40" s="67">
        <v>0</v>
      </c>
      <c r="AS40" s="67">
        <v>1.78485</v>
      </c>
      <c r="AT40" s="67">
        <v>2.32505</v>
      </c>
    </row>
    <row r="41" spans="1:46" s="38" customFormat="1" ht="38.25">
      <c r="A41" s="49" t="s">
        <v>69</v>
      </c>
      <c r="B41" s="65" t="s">
        <v>70</v>
      </c>
      <c r="C41" s="57">
        <v>0.0104</v>
      </c>
      <c r="D41" s="57">
        <v>0.1776</v>
      </c>
      <c r="E41" s="57">
        <v>0.84644</v>
      </c>
      <c r="F41" s="57">
        <v>5.03724</v>
      </c>
      <c r="G41" s="55">
        <v>0</v>
      </c>
      <c r="H41" s="55">
        <v>0</v>
      </c>
      <c r="I41" s="55">
        <v>1.2756</v>
      </c>
      <c r="J41" s="55">
        <v>6.55416</v>
      </c>
      <c r="K41" s="55">
        <v>62.77</v>
      </c>
      <c r="L41" s="55">
        <v>67.899</v>
      </c>
      <c r="M41" s="55">
        <v>4.90881</v>
      </c>
      <c r="N41" s="55">
        <v>18.25352</v>
      </c>
      <c r="O41" s="55">
        <v>55.05</v>
      </c>
      <c r="P41" s="55">
        <v>64.8054</v>
      </c>
      <c r="Q41" s="55">
        <v>1.47648</v>
      </c>
      <c r="R41" s="55">
        <v>6.88555</v>
      </c>
      <c r="S41" s="55">
        <v>28.46</v>
      </c>
      <c r="T41" s="55">
        <v>33.49</v>
      </c>
      <c r="U41" s="55">
        <v>3.0876</v>
      </c>
      <c r="V41" s="55">
        <v>16.91606</v>
      </c>
      <c r="W41" s="55">
        <v>0</v>
      </c>
      <c r="X41" s="55">
        <v>0</v>
      </c>
      <c r="Y41" s="55">
        <v>3.81477</v>
      </c>
      <c r="Z41" s="55">
        <v>16.65325</v>
      </c>
      <c r="AA41" s="55">
        <v>0</v>
      </c>
      <c r="AB41" s="55">
        <v>0</v>
      </c>
      <c r="AC41" s="55">
        <v>3.50239</v>
      </c>
      <c r="AD41" s="55">
        <v>16.87995</v>
      </c>
      <c r="AE41" s="56">
        <v>0.0505</v>
      </c>
      <c r="AF41" s="56">
        <v>0.29085</v>
      </c>
      <c r="AG41" s="56">
        <v>4.17068</v>
      </c>
      <c r="AH41" s="56">
        <v>26.66692</v>
      </c>
      <c r="AI41" s="67">
        <v>0</v>
      </c>
      <c r="AJ41" s="67">
        <v>0</v>
      </c>
      <c r="AK41" s="67">
        <v>4.15915</v>
      </c>
      <c r="AL41" s="67">
        <v>18.81268</v>
      </c>
      <c r="AM41" s="67">
        <v>0</v>
      </c>
      <c r="AN41" s="67">
        <v>0</v>
      </c>
      <c r="AO41" s="67">
        <v>0.4377</v>
      </c>
      <c r="AP41" s="67">
        <v>2.44073</v>
      </c>
      <c r="AQ41" s="67">
        <v>0</v>
      </c>
      <c r="AR41" s="67">
        <v>0</v>
      </c>
      <c r="AS41" s="67">
        <v>1.06726</v>
      </c>
      <c r="AT41" s="67">
        <v>4.86486</v>
      </c>
    </row>
    <row r="42" spans="1:46" s="38" customFormat="1" ht="12.75">
      <c r="A42" s="49" t="s">
        <v>71</v>
      </c>
      <c r="B42" s="65" t="s">
        <v>72</v>
      </c>
      <c r="C42" s="57">
        <v>53574.428</v>
      </c>
      <c r="D42" s="57">
        <v>11513.90205</v>
      </c>
      <c r="E42" s="57">
        <v>10758.971</v>
      </c>
      <c r="F42" s="57">
        <v>2111.97638</v>
      </c>
      <c r="G42" s="55">
        <v>66811.33</v>
      </c>
      <c r="H42" s="55">
        <v>8810.3449</v>
      </c>
      <c r="I42" s="55">
        <v>1347.47</v>
      </c>
      <c r="J42" s="55">
        <v>369.08033</v>
      </c>
      <c r="K42" s="55">
        <v>23957.161</v>
      </c>
      <c r="L42" s="55">
        <v>4079.1569</v>
      </c>
      <c r="M42" s="55">
        <v>7574.34</v>
      </c>
      <c r="N42" s="55">
        <v>915.41831</v>
      </c>
      <c r="O42" s="55">
        <v>58988.095</v>
      </c>
      <c r="P42" s="55">
        <v>9347.55657</v>
      </c>
      <c r="Q42" s="55">
        <v>24528.26</v>
      </c>
      <c r="R42" s="55">
        <v>2376.25906</v>
      </c>
      <c r="S42" s="55">
        <v>108920.882</v>
      </c>
      <c r="T42" s="55">
        <v>21615.3449</v>
      </c>
      <c r="U42" s="55">
        <v>69949.0154</v>
      </c>
      <c r="V42" s="55">
        <v>7428.20678</v>
      </c>
      <c r="W42" s="55">
        <v>44472.979</v>
      </c>
      <c r="X42" s="55">
        <v>9776.82513</v>
      </c>
      <c r="Y42" s="55">
        <v>196644.2604</v>
      </c>
      <c r="Z42" s="55">
        <v>20432.88461</v>
      </c>
      <c r="AA42" s="55">
        <v>21719.03505</v>
      </c>
      <c r="AB42" s="55">
        <v>5686.9616</v>
      </c>
      <c r="AC42" s="55">
        <v>246659.43</v>
      </c>
      <c r="AD42" s="55">
        <v>42212.13308</v>
      </c>
      <c r="AE42" s="56">
        <v>6525.39</v>
      </c>
      <c r="AF42" s="56">
        <v>2562.85811</v>
      </c>
      <c r="AG42" s="56">
        <v>442225.513</v>
      </c>
      <c r="AH42" s="56">
        <v>91149.25972</v>
      </c>
      <c r="AI42" s="67">
        <v>16716.25</v>
      </c>
      <c r="AJ42" s="67">
        <v>2834.19188</v>
      </c>
      <c r="AK42" s="67">
        <v>428214.303</v>
      </c>
      <c r="AL42" s="67">
        <v>70230.59759</v>
      </c>
      <c r="AM42" s="67">
        <v>0</v>
      </c>
      <c r="AN42" s="67">
        <v>0</v>
      </c>
      <c r="AO42" s="67">
        <v>132494.9</v>
      </c>
      <c r="AP42" s="67">
        <v>21965.27009</v>
      </c>
      <c r="AQ42" s="67">
        <v>2116.9</v>
      </c>
      <c r="AR42" s="67">
        <v>380.68799</v>
      </c>
      <c r="AS42" s="67">
        <v>162425.548</v>
      </c>
      <c r="AT42" s="67">
        <v>30782.29697</v>
      </c>
    </row>
    <row r="43" spans="1:46" s="38" customFormat="1" ht="12.75">
      <c r="A43" s="49" t="s">
        <v>73</v>
      </c>
      <c r="B43" s="65" t="s">
        <v>74</v>
      </c>
      <c r="C43" s="55" t="s">
        <v>133</v>
      </c>
      <c r="D43" s="55" t="s">
        <v>133</v>
      </c>
      <c r="E43" s="55" t="s">
        <v>133</v>
      </c>
      <c r="F43" s="55" t="s">
        <v>133</v>
      </c>
      <c r="G43" s="55">
        <v>0</v>
      </c>
      <c r="H43" s="55">
        <v>0</v>
      </c>
      <c r="I43" s="55">
        <v>5.023</v>
      </c>
      <c r="J43" s="55">
        <v>1.04</v>
      </c>
      <c r="K43" s="55">
        <v>0</v>
      </c>
      <c r="L43" s="55">
        <v>0</v>
      </c>
      <c r="M43" s="55">
        <v>0.084</v>
      </c>
      <c r="N43" s="55">
        <v>0.092</v>
      </c>
      <c r="O43" s="55">
        <v>0</v>
      </c>
      <c r="P43" s="55">
        <v>0</v>
      </c>
      <c r="Q43" s="55">
        <v>10.334</v>
      </c>
      <c r="R43" s="55">
        <v>1.37939</v>
      </c>
      <c r="S43" s="55">
        <v>0</v>
      </c>
      <c r="T43" s="55">
        <v>0</v>
      </c>
      <c r="U43" s="55">
        <v>1097.644</v>
      </c>
      <c r="V43" s="55">
        <v>99.93534</v>
      </c>
      <c r="W43" s="55">
        <v>0</v>
      </c>
      <c r="X43" s="55">
        <v>0</v>
      </c>
      <c r="Y43" s="55">
        <v>2198.116</v>
      </c>
      <c r="Z43" s="55">
        <v>331.817</v>
      </c>
      <c r="AA43" s="55">
        <v>0</v>
      </c>
      <c r="AB43" s="55">
        <v>0</v>
      </c>
      <c r="AC43" s="55">
        <v>2288.4794</v>
      </c>
      <c r="AD43" s="55">
        <v>314.37051</v>
      </c>
      <c r="AE43" s="56">
        <v>0</v>
      </c>
      <c r="AF43" s="56">
        <v>0</v>
      </c>
      <c r="AG43" s="56">
        <v>1532</v>
      </c>
      <c r="AH43" s="56">
        <v>247.79225</v>
      </c>
      <c r="AI43" s="67">
        <v>0</v>
      </c>
      <c r="AJ43" s="67">
        <v>0</v>
      </c>
      <c r="AK43" s="67">
        <v>2115.8</v>
      </c>
      <c r="AL43" s="67">
        <v>239.1483</v>
      </c>
      <c r="AM43" s="67">
        <v>0</v>
      </c>
      <c r="AN43" s="67">
        <v>0</v>
      </c>
      <c r="AO43" s="67">
        <v>1774</v>
      </c>
      <c r="AP43" s="67">
        <v>203.85948</v>
      </c>
      <c r="AQ43" s="67" t="s">
        <v>133</v>
      </c>
      <c r="AR43" s="67" t="s">
        <v>133</v>
      </c>
      <c r="AS43" s="67" t="s">
        <v>133</v>
      </c>
      <c r="AT43" s="67" t="s">
        <v>133</v>
      </c>
    </row>
    <row r="44" spans="1:46" s="38" customFormat="1" ht="12.75">
      <c r="A44" s="49" t="s">
        <v>75</v>
      </c>
      <c r="B44" s="65" t="s">
        <v>76</v>
      </c>
      <c r="C44" s="57">
        <v>150.08</v>
      </c>
      <c r="D44" s="57">
        <v>21.03619</v>
      </c>
      <c r="E44" s="57">
        <v>64</v>
      </c>
      <c r="F44" s="57">
        <v>15.88826</v>
      </c>
      <c r="G44" s="55">
        <v>6813.597</v>
      </c>
      <c r="H44" s="55">
        <v>737.30553</v>
      </c>
      <c r="I44" s="55">
        <v>89</v>
      </c>
      <c r="J44" s="55">
        <v>33.64398</v>
      </c>
      <c r="K44" s="55">
        <v>4058.35</v>
      </c>
      <c r="L44" s="55">
        <v>553.5979</v>
      </c>
      <c r="M44" s="55">
        <v>63</v>
      </c>
      <c r="N44" s="55">
        <v>17.67792</v>
      </c>
      <c r="O44" s="55">
        <v>2573.753</v>
      </c>
      <c r="P44" s="55">
        <v>429.5183</v>
      </c>
      <c r="Q44" s="55">
        <v>5208.23</v>
      </c>
      <c r="R44" s="55">
        <v>300.31617</v>
      </c>
      <c r="S44" s="55">
        <v>23279.668</v>
      </c>
      <c r="T44" s="55">
        <v>3582.77107</v>
      </c>
      <c r="U44" s="55">
        <v>4248.493</v>
      </c>
      <c r="V44" s="55">
        <v>811.27794</v>
      </c>
      <c r="W44" s="55">
        <v>7440.602</v>
      </c>
      <c r="X44" s="55">
        <v>1169.14008</v>
      </c>
      <c r="Y44" s="55">
        <v>1786.95</v>
      </c>
      <c r="Z44" s="55">
        <v>555.58293</v>
      </c>
      <c r="AA44" s="55">
        <v>578.85</v>
      </c>
      <c r="AB44" s="55">
        <v>106.487</v>
      </c>
      <c r="AC44" s="55">
        <v>700.05</v>
      </c>
      <c r="AD44" s="55">
        <v>189.91971</v>
      </c>
      <c r="AE44" s="56">
        <v>0</v>
      </c>
      <c r="AF44" s="56">
        <v>0</v>
      </c>
      <c r="AG44" s="56">
        <v>28777.907</v>
      </c>
      <c r="AH44" s="56">
        <v>4323.74733</v>
      </c>
      <c r="AI44" s="67">
        <v>0</v>
      </c>
      <c r="AJ44" s="67">
        <v>0</v>
      </c>
      <c r="AK44" s="67">
        <v>119140.275</v>
      </c>
      <c r="AL44" s="67">
        <v>12718.57725</v>
      </c>
      <c r="AM44" s="67">
        <v>0</v>
      </c>
      <c r="AN44" s="67">
        <v>0</v>
      </c>
      <c r="AO44" s="67">
        <v>35692.697</v>
      </c>
      <c r="AP44" s="67">
        <v>4675.96322</v>
      </c>
      <c r="AQ44" s="67">
        <v>420</v>
      </c>
      <c r="AR44" s="67">
        <v>76.805</v>
      </c>
      <c r="AS44" s="67">
        <v>13565.72</v>
      </c>
      <c r="AT44" s="67">
        <v>1395.9121</v>
      </c>
    </row>
    <row r="45" spans="1:46" s="38" customFormat="1" ht="12.75">
      <c r="A45" s="49" t="s">
        <v>77</v>
      </c>
      <c r="B45" s="65" t="s">
        <v>78</v>
      </c>
      <c r="C45" s="57">
        <v>497.74</v>
      </c>
      <c r="D45" s="57">
        <v>42.302</v>
      </c>
      <c r="E45" s="57">
        <v>0</v>
      </c>
      <c r="F45" s="57">
        <v>0</v>
      </c>
      <c r="G45" s="55">
        <v>848.95</v>
      </c>
      <c r="H45" s="55">
        <v>88.27409</v>
      </c>
      <c r="I45" s="55">
        <v>0.042</v>
      </c>
      <c r="J45" s="55">
        <v>0.054</v>
      </c>
      <c r="K45" s="55">
        <v>1215.1</v>
      </c>
      <c r="L45" s="55">
        <v>154.974</v>
      </c>
      <c r="M45" s="55">
        <v>17.0761</v>
      </c>
      <c r="N45" s="55">
        <v>4.73</v>
      </c>
      <c r="O45" s="55">
        <v>342.28</v>
      </c>
      <c r="P45" s="55">
        <v>48.98992</v>
      </c>
      <c r="Q45" s="55">
        <v>92.1115</v>
      </c>
      <c r="R45" s="55">
        <v>12.6985</v>
      </c>
      <c r="S45" s="55">
        <v>81.1</v>
      </c>
      <c r="T45" s="55">
        <v>11.43</v>
      </c>
      <c r="U45" s="55">
        <v>420.1566</v>
      </c>
      <c r="V45" s="55">
        <v>18.28444</v>
      </c>
      <c r="W45" s="55">
        <v>805.95</v>
      </c>
      <c r="X45" s="55">
        <v>145.278</v>
      </c>
      <c r="Y45" s="55">
        <v>265.8193</v>
      </c>
      <c r="Z45" s="55">
        <v>47.09956</v>
      </c>
      <c r="AA45" s="55">
        <v>0</v>
      </c>
      <c r="AB45" s="55">
        <v>0</v>
      </c>
      <c r="AC45" s="55">
        <v>68.5406</v>
      </c>
      <c r="AD45" s="55">
        <v>20.3476</v>
      </c>
      <c r="AE45" s="56">
        <v>0</v>
      </c>
      <c r="AF45" s="56">
        <v>0</v>
      </c>
      <c r="AG45" s="56">
        <v>2098.7958</v>
      </c>
      <c r="AH45" s="56">
        <v>362.8135</v>
      </c>
      <c r="AI45" s="67">
        <v>0</v>
      </c>
      <c r="AJ45" s="67">
        <v>0</v>
      </c>
      <c r="AK45" s="67">
        <v>1135.3334</v>
      </c>
      <c r="AL45" s="67">
        <v>152.87636</v>
      </c>
      <c r="AM45" s="67">
        <v>0</v>
      </c>
      <c r="AN45" s="67">
        <v>0</v>
      </c>
      <c r="AO45" s="67">
        <v>886.702</v>
      </c>
      <c r="AP45" s="67">
        <v>114.97984</v>
      </c>
      <c r="AQ45" s="67">
        <v>0</v>
      </c>
      <c r="AR45" s="67">
        <v>0</v>
      </c>
      <c r="AS45" s="67">
        <v>142</v>
      </c>
      <c r="AT45" s="67">
        <v>16.4686</v>
      </c>
    </row>
    <row r="46" spans="1:46" s="38" customFormat="1" ht="12.75">
      <c r="A46" s="49" t="s">
        <v>79</v>
      </c>
      <c r="B46" s="65" t="s">
        <v>80</v>
      </c>
      <c r="C46" s="57">
        <v>0</v>
      </c>
      <c r="D46" s="57">
        <v>0</v>
      </c>
      <c r="E46" s="57">
        <v>107.146</v>
      </c>
      <c r="F46" s="57">
        <v>80.02005</v>
      </c>
      <c r="G46" s="55" t="s">
        <v>133</v>
      </c>
      <c r="H46" s="55" t="s">
        <v>133</v>
      </c>
      <c r="I46" s="55" t="s">
        <v>133</v>
      </c>
      <c r="J46" s="55" t="s">
        <v>133</v>
      </c>
      <c r="K46" s="55">
        <v>0</v>
      </c>
      <c r="L46" s="55">
        <v>0</v>
      </c>
      <c r="M46" s="55">
        <v>2.2</v>
      </c>
      <c r="N46" s="55">
        <v>2.67483</v>
      </c>
      <c r="O46" s="55">
        <v>0</v>
      </c>
      <c r="P46" s="55">
        <v>0</v>
      </c>
      <c r="Q46" s="55">
        <v>1226.5</v>
      </c>
      <c r="R46" s="55">
        <v>66.56847</v>
      </c>
      <c r="S46" s="55">
        <v>0</v>
      </c>
      <c r="T46" s="55">
        <v>0</v>
      </c>
      <c r="U46" s="55">
        <v>32.952</v>
      </c>
      <c r="V46" s="55">
        <v>47.197</v>
      </c>
      <c r="W46" s="55">
        <v>0</v>
      </c>
      <c r="X46" s="55">
        <v>0</v>
      </c>
      <c r="Y46" s="55">
        <v>48.3998</v>
      </c>
      <c r="Z46" s="55">
        <v>63.2075</v>
      </c>
      <c r="AA46" s="55">
        <v>0</v>
      </c>
      <c r="AB46" s="55">
        <v>0</v>
      </c>
      <c r="AC46" s="55">
        <v>159.9746</v>
      </c>
      <c r="AD46" s="55">
        <v>156.79126</v>
      </c>
      <c r="AE46" s="56">
        <v>0</v>
      </c>
      <c r="AF46" s="56">
        <v>0</v>
      </c>
      <c r="AG46" s="56">
        <v>963.7035</v>
      </c>
      <c r="AH46" s="56">
        <v>541.47822</v>
      </c>
      <c r="AI46" s="67">
        <v>0</v>
      </c>
      <c r="AJ46" s="67">
        <v>0</v>
      </c>
      <c r="AK46" s="67">
        <v>53.0001</v>
      </c>
      <c r="AL46" s="67">
        <v>80.626</v>
      </c>
      <c r="AM46" s="67">
        <v>0</v>
      </c>
      <c r="AN46" s="67">
        <v>0</v>
      </c>
      <c r="AO46" s="67">
        <v>17.392</v>
      </c>
      <c r="AP46" s="67">
        <v>30.176</v>
      </c>
      <c r="AQ46" s="67">
        <v>0</v>
      </c>
      <c r="AR46" s="67">
        <v>0</v>
      </c>
      <c r="AS46" s="67">
        <v>28</v>
      </c>
      <c r="AT46" s="67">
        <v>61.30729</v>
      </c>
    </row>
    <row r="47" spans="1:46" s="38" customFormat="1" ht="12.75">
      <c r="A47" s="49" t="s">
        <v>81</v>
      </c>
      <c r="B47" s="65" t="s">
        <v>82</v>
      </c>
      <c r="C47" s="57">
        <v>5.476</v>
      </c>
      <c r="D47" s="57">
        <v>4.23898</v>
      </c>
      <c r="E47" s="57">
        <v>73.67643</v>
      </c>
      <c r="F47" s="57">
        <v>99.17549</v>
      </c>
      <c r="G47" s="55">
        <v>1.325</v>
      </c>
      <c r="H47" s="55">
        <v>0.6209</v>
      </c>
      <c r="I47" s="55">
        <v>100.40154</v>
      </c>
      <c r="J47" s="55">
        <v>104.45174</v>
      </c>
      <c r="K47" s="55">
        <v>0</v>
      </c>
      <c r="L47" s="55">
        <v>0</v>
      </c>
      <c r="M47" s="55">
        <v>109.96008</v>
      </c>
      <c r="N47" s="55">
        <v>144.7292</v>
      </c>
      <c r="O47" s="55">
        <v>3.081</v>
      </c>
      <c r="P47" s="55">
        <v>0.77777</v>
      </c>
      <c r="Q47" s="55">
        <v>64.15028</v>
      </c>
      <c r="R47" s="55">
        <v>69.22414</v>
      </c>
      <c r="S47" s="55">
        <v>22</v>
      </c>
      <c r="T47" s="55">
        <v>7.696</v>
      </c>
      <c r="U47" s="55">
        <v>129.90949</v>
      </c>
      <c r="V47" s="55">
        <v>129.04673</v>
      </c>
      <c r="W47" s="55">
        <v>0</v>
      </c>
      <c r="X47" s="55">
        <v>0</v>
      </c>
      <c r="Y47" s="55">
        <v>134.62575</v>
      </c>
      <c r="Z47" s="55">
        <v>144.64086</v>
      </c>
      <c r="AA47" s="55">
        <v>0</v>
      </c>
      <c r="AB47" s="55">
        <v>0</v>
      </c>
      <c r="AC47" s="55">
        <v>64.34456</v>
      </c>
      <c r="AD47" s="55">
        <v>57.13253</v>
      </c>
      <c r="AE47" s="56">
        <v>0</v>
      </c>
      <c r="AF47" s="56">
        <v>0</v>
      </c>
      <c r="AG47" s="56">
        <v>81.63272</v>
      </c>
      <c r="AH47" s="56">
        <v>94.2896</v>
      </c>
      <c r="AI47" s="67">
        <v>0</v>
      </c>
      <c r="AJ47" s="67">
        <v>0</v>
      </c>
      <c r="AK47" s="67">
        <v>976.7932</v>
      </c>
      <c r="AL47" s="67">
        <v>621.24519</v>
      </c>
      <c r="AM47" s="67">
        <v>0</v>
      </c>
      <c r="AN47" s="67">
        <v>0</v>
      </c>
      <c r="AO47" s="67">
        <v>79.21</v>
      </c>
      <c r="AP47" s="67">
        <v>63.20295</v>
      </c>
      <c r="AQ47" s="67">
        <v>0</v>
      </c>
      <c r="AR47" s="67">
        <v>0</v>
      </c>
      <c r="AS47" s="67">
        <v>16.461</v>
      </c>
      <c r="AT47" s="67">
        <v>17.38187</v>
      </c>
    </row>
    <row r="48" spans="1:46" s="38" customFormat="1" ht="12.75">
      <c r="A48" s="49" t="s">
        <v>83</v>
      </c>
      <c r="B48" s="65" t="s">
        <v>84</v>
      </c>
      <c r="C48" s="57">
        <v>0</v>
      </c>
      <c r="D48" s="57">
        <v>0</v>
      </c>
      <c r="E48" s="57">
        <v>13.4</v>
      </c>
      <c r="F48" s="57">
        <v>14.818</v>
      </c>
      <c r="G48" s="55" t="s">
        <v>133</v>
      </c>
      <c r="H48" s="55" t="s">
        <v>133</v>
      </c>
      <c r="I48" s="55" t="s">
        <v>133</v>
      </c>
      <c r="J48" s="55" t="s">
        <v>133</v>
      </c>
      <c r="K48" s="55">
        <v>0</v>
      </c>
      <c r="L48" s="55">
        <v>0</v>
      </c>
      <c r="M48" s="55">
        <v>5.8</v>
      </c>
      <c r="N48" s="55">
        <v>4.90712</v>
      </c>
      <c r="O48" s="55">
        <v>0</v>
      </c>
      <c r="P48" s="55">
        <v>0</v>
      </c>
      <c r="Q48" s="55">
        <v>8.4</v>
      </c>
      <c r="R48" s="55">
        <v>16.501</v>
      </c>
      <c r="S48" s="55">
        <v>0</v>
      </c>
      <c r="T48" s="55">
        <v>0</v>
      </c>
      <c r="U48" s="55">
        <v>2495.82</v>
      </c>
      <c r="V48" s="55">
        <v>60.005</v>
      </c>
      <c r="W48" s="55">
        <v>0</v>
      </c>
      <c r="X48" s="55">
        <v>0</v>
      </c>
      <c r="Y48" s="55">
        <v>4.5</v>
      </c>
      <c r="Z48" s="55">
        <v>2.34888</v>
      </c>
      <c r="AA48" s="55">
        <v>0</v>
      </c>
      <c r="AB48" s="55">
        <v>0</v>
      </c>
      <c r="AC48" s="55">
        <v>1</v>
      </c>
      <c r="AD48" s="55">
        <v>1.6345</v>
      </c>
      <c r="AE48" s="56">
        <v>0</v>
      </c>
      <c r="AF48" s="56">
        <v>0</v>
      </c>
      <c r="AG48" s="56">
        <v>2.5</v>
      </c>
      <c r="AH48" s="56">
        <v>2.10684</v>
      </c>
      <c r="AI48" s="67">
        <v>0</v>
      </c>
      <c r="AJ48" s="67">
        <v>0</v>
      </c>
      <c r="AK48" s="67">
        <v>2.25</v>
      </c>
      <c r="AL48" s="67">
        <v>4.19387</v>
      </c>
      <c r="AM48" s="67" t="s">
        <v>133</v>
      </c>
      <c r="AN48" s="67" t="s">
        <v>133</v>
      </c>
      <c r="AO48" s="67" t="s">
        <v>133</v>
      </c>
      <c r="AP48" s="67" t="s">
        <v>133</v>
      </c>
      <c r="AQ48" s="67" t="s">
        <v>133</v>
      </c>
      <c r="AR48" s="67" t="s">
        <v>133</v>
      </c>
      <c r="AS48" s="67" t="s">
        <v>133</v>
      </c>
      <c r="AT48" s="67" t="s">
        <v>133</v>
      </c>
    </row>
    <row r="49" spans="1:46" s="38" customFormat="1" ht="25.5">
      <c r="A49" s="49" t="s">
        <v>85</v>
      </c>
      <c r="B49" s="65" t="s">
        <v>86</v>
      </c>
      <c r="C49" s="57">
        <v>690.81</v>
      </c>
      <c r="D49" s="57">
        <v>141.3845</v>
      </c>
      <c r="E49" s="57">
        <v>5.062</v>
      </c>
      <c r="F49" s="57">
        <v>0.679</v>
      </c>
      <c r="G49" s="55">
        <v>0.2</v>
      </c>
      <c r="H49" s="55">
        <v>0.19105</v>
      </c>
      <c r="I49" s="55">
        <v>30.033</v>
      </c>
      <c r="J49" s="55">
        <v>15.339</v>
      </c>
      <c r="K49" s="55">
        <v>0</v>
      </c>
      <c r="L49" s="55">
        <v>0</v>
      </c>
      <c r="M49" s="55">
        <v>41.0042</v>
      </c>
      <c r="N49" s="55">
        <v>28.001</v>
      </c>
      <c r="O49" s="55">
        <v>10</v>
      </c>
      <c r="P49" s="55">
        <v>1.87</v>
      </c>
      <c r="Q49" s="55">
        <v>1201.7682</v>
      </c>
      <c r="R49" s="55">
        <v>81.11441</v>
      </c>
      <c r="S49" s="55">
        <v>20</v>
      </c>
      <c r="T49" s="55">
        <v>3.742</v>
      </c>
      <c r="U49" s="55">
        <v>4881.50684</v>
      </c>
      <c r="V49" s="55">
        <v>998.69829</v>
      </c>
      <c r="W49" s="55">
        <v>0</v>
      </c>
      <c r="X49" s="55">
        <v>0</v>
      </c>
      <c r="Y49" s="55">
        <v>1126.9436</v>
      </c>
      <c r="Z49" s="55">
        <v>383.88224</v>
      </c>
      <c r="AA49" s="55">
        <v>0</v>
      </c>
      <c r="AB49" s="55">
        <v>0</v>
      </c>
      <c r="AC49" s="55">
        <v>241.175</v>
      </c>
      <c r="AD49" s="55">
        <v>125.36684</v>
      </c>
      <c r="AE49" s="56">
        <v>11</v>
      </c>
      <c r="AF49" s="56">
        <v>5.821</v>
      </c>
      <c r="AG49" s="56">
        <v>1385.0525</v>
      </c>
      <c r="AH49" s="56">
        <v>808.22014</v>
      </c>
      <c r="AI49" s="67">
        <v>0</v>
      </c>
      <c r="AJ49" s="67">
        <v>0</v>
      </c>
      <c r="AK49" s="67">
        <v>1039.4508</v>
      </c>
      <c r="AL49" s="67">
        <v>363.45048</v>
      </c>
      <c r="AM49" s="67">
        <v>0</v>
      </c>
      <c r="AN49" s="67">
        <v>0</v>
      </c>
      <c r="AO49" s="67">
        <v>613.1277</v>
      </c>
      <c r="AP49" s="67">
        <v>237.8135</v>
      </c>
      <c r="AQ49" s="67">
        <v>0</v>
      </c>
      <c r="AR49" s="67">
        <v>0</v>
      </c>
      <c r="AS49" s="67">
        <v>0.0272</v>
      </c>
      <c r="AT49" s="67">
        <v>0.04066</v>
      </c>
    </row>
    <row r="50" spans="1:46" s="38" customFormat="1" ht="25.5">
      <c r="A50" s="49" t="s">
        <v>87</v>
      </c>
      <c r="B50" s="65" t="s">
        <v>88</v>
      </c>
      <c r="C50" s="57">
        <v>445.224</v>
      </c>
      <c r="D50" s="57">
        <v>136.446</v>
      </c>
      <c r="E50" s="57">
        <v>30</v>
      </c>
      <c r="F50" s="57">
        <v>19.762</v>
      </c>
      <c r="G50" s="55">
        <v>348.092</v>
      </c>
      <c r="H50" s="55">
        <v>101.59132</v>
      </c>
      <c r="I50" s="55">
        <v>67</v>
      </c>
      <c r="J50" s="55">
        <v>34.757</v>
      </c>
      <c r="K50" s="55" t="s">
        <v>133</v>
      </c>
      <c r="L50" s="55" t="s">
        <v>133</v>
      </c>
      <c r="M50" s="55" t="s">
        <v>133</v>
      </c>
      <c r="N50" s="55" t="s">
        <v>133</v>
      </c>
      <c r="O50" s="55">
        <v>4</v>
      </c>
      <c r="P50" s="55">
        <v>1.17097</v>
      </c>
      <c r="Q50" s="55">
        <v>0.0063</v>
      </c>
      <c r="R50" s="55">
        <v>0.03643</v>
      </c>
      <c r="S50" s="55">
        <v>0</v>
      </c>
      <c r="T50" s="55">
        <v>0</v>
      </c>
      <c r="U50" s="55">
        <v>1975.471</v>
      </c>
      <c r="V50" s="55">
        <v>871.34</v>
      </c>
      <c r="W50" s="55">
        <v>0</v>
      </c>
      <c r="X50" s="55">
        <v>0</v>
      </c>
      <c r="Y50" s="55">
        <v>330</v>
      </c>
      <c r="Z50" s="55">
        <v>27.41954</v>
      </c>
      <c r="AA50" s="55">
        <v>0</v>
      </c>
      <c r="AB50" s="55">
        <v>0</v>
      </c>
      <c r="AC50" s="55">
        <v>1095.46553</v>
      </c>
      <c r="AD50" s="55">
        <v>534.21591</v>
      </c>
      <c r="AE50" s="56">
        <v>0</v>
      </c>
      <c r="AF50" s="56">
        <v>0</v>
      </c>
      <c r="AG50" s="56">
        <v>140.0046</v>
      </c>
      <c r="AH50" s="56">
        <v>162.1898</v>
      </c>
      <c r="AI50" s="67">
        <v>0</v>
      </c>
      <c r="AJ50" s="67">
        <v>0</v>
      </c>
      <c r="AK50" s="67">
        <v>280.0084</v>
      </c>
      <c r="AL50" s="67">
        <v>138.46039</v>
      </c>
      <c r="AM50" s="67">
        <v>0</v>
      </c>
      <c r="AN50" s="67">
        <v>0</v>
      </c>
      <c r="AO50" s="67">
        <v>0.0014</v>
      </c>
      <c r="AP50" s="67">
        <v>0.01144</v>
      </c>
      <c r="AQ50" s="67">
        <v>0</v>
      </c>
      <c r="AR50" s="67">
        <v>0</v>
      </c>
      <c r="AS50" s="67">
        <v>100</v>
      </c>
      <c r="AT50" s="67">
        <v>44.18819</v>
      </c>
    </row>
    <row r="51" spans="1:46" s="38" customFormat="1" ht="51">
      <c r="A51" s="49" t="s">
        <v>89</v>
      </c>
      <c r="B51" s="65" t="s">
        <v>90</v>
      </c>
      <c r="C51" s="57">
        <v>71.458</v>
      </c>
      <c r="D51" s="57">
        <v>31.728</v>
      </c>
      <c r="E51" s="57">
        <v>1.779</v>
      </c>
      <c r="F51" s="57">
        <v>3.76075</v>
      </c>
      <c r="G51" s="55">
        <v>0</v>
      </c>
      <c r="H51" s="55">
        <v>0</v>
      </c>
      <c r="I51" s="55">
        <v>3.60341</v>
      </c>
      <c r="J51" s="55">
        <v>7.03967</v>
      </c>
      <c r="K51" s="55">
        <v>0</v>
      </c>
      <c r="L51" s="55">
        <v>0</v>
      </c>
      <c r="M51" s="55">
        <v>176.763</v>
      </c>
      <c r="N51" s="55">
        <v>258.22361</v>
      </c>
      <c r="O51" s="55">
        <v>202.58</v>
      </c>
      <c r="P51" s="55">
        <v>44.75109</v>
      </c>
      <c r="Q51" s="55">
        <v>541.451</v>
      </c>
      <c r="R51" s="55">
        <v>673.42735</v>
      </c>
      <c r="S51" s="55">
        <v>107.585</v>
      </c>
      <c r="T51" s="55">
        <v>29.298</v>
      </c>
      <c r="U51" s="55">
        <v>183.9745</v>
      </c>
      <c r="V51" s="55">
        <v>266.49793</v>
      </c>
      <c r="W51" s="55">
        <v>13.8095</v>
      </c>
      <c r="X51" s="55">
        <v>21.701</v>
      </c>
      <c r="Y51" s="55">
        <v>900.90275</v>
      </c>
      <c r="Z51" s="55">
        <v>1298.29294</v>
      </c>
      <c r="AA51" s="55">
        <v>0</v>
      </c>
      <c r="AB51" s="55">
        <v>0</v>
      </c>
      <c r="AC51" s="55">
        <v>779.91962</v>
      </c>
      <c r="AD51" s="55">
        <v>1205.88508</v>
      </c>
      <c r="AE51" s="56">
        <v>0</v>
      </c>
      <c r="AF51" s="56">
        <v>0</v>
      </c>
      <c r="AG51" s="56">
        <v>577.06286</v>
      </c>
      <c r="AH51" s="56">
        <v>894.14307</v>
      </c>
      <c r="AI51" s="67">
        <v>0</v>
      </c>
      <c r="AJ51" s="67">
        <v>0</v>
      </c>
      <c r="AK51" s="67">
        <v>304.87185</v>
      </c>
      <c r="AL51" s="67">
        <v>566.29082</v>
      </c>
      <c r="AM51" s="67">
        <v>0</v>
      </c>
      <c r="AN51" s="67">
        <v>0</v>
      </c>
      <c r="AO51" s="67">
        <v>64.38</v>
      </c>
      <c r="AP51" s="67">
        <v>119.95841</v>
      </c>
      <c r="AQ51" s="67">
        <v>0</v>
      </c>
      <c r="AR51" s="67">
        <v>0</v>
      </c>
      <c r="AS51" s="67">
        <v>0.608</v>
      </c>
      <c r="AT51" s="67">
        <v>1.44977</v>
      </c>
    </row>
    <row r="52" spans="1:46" s="38" customFormat="1" ht="25.5">
      <c r="A52" s="49" t="s">
        <v>91</v>
      </c>
      <c r="B52" s="65" t="s">
        <v>92</v>
      </c>
      <c r="C52" s="57">
        <v>4423.99</v>
      </c>
      <c r="D52" s="57">
        <v>1669.97822</v>
      </c>
      <c r="E52" s="57">
        <v>25.0109</v>
      </c>
      <c r="F52" s="57">
        <v>35.92444</v>
      </c>
      <c r="G52" s="55">
        <v>1260.18</v>
      </c>
      <c r="H52" s="55">
        <v>269.912</v>
      </c>
      <c r="I52" s="55">
        <v>0.73164</v>
      </c>
      <c r="J52" s="55">
        <v>1.278</v>
      </c>
      <c r="K52" s="55">
        <v>6761</v>
      </c>
      <c r="L52" s="55">
        <v>2080.793</v>
      </c>
      <c r="M52" s="55">
        <v>289.17759</v>
      </c>
      <c r="N52" s="55">
        <v>203.99184</v>
      </c>
      <c r="O52" s="55">
        <v>122</v>
      </c>
      <c r="P52" s="55">
        <v>41.86014</v>
      </c>
      <c r="Q52" s="55">
        <v>172.35287</v>
      </c>
      <c r="R52" s="55">
        <v>33.54535</v>
      </c>
      <c r="S52" s="55">
        <v>1960.4</v>
      </c>
      <c r="T52" s="55">
        <v>736.9864</v>
      </c>
      <c r="U52" s="55">
        <v>1414.97799</v>
      </c>
      <c r="V52" s="55">
        <v>348.7511</v>
      </c>
      <c r="W52" s="55">
        <v>1503</v>
      </c>
      <c r="X52" s="55">
        <v>751.35</v>
      </c>
      <c r="Y52" s="55">
        <v>716.46506</v>
      </c>
      <c r="Z52" s="55">
        <v>124.32589</v>
      </c>
      <c r="AA52" s="55">
        <v>534</v>
      </c>
      <c r="AB52" s="55">
        <v>495.3</v>
      </c>
      <c r="AC52" s="55">
        <v>852.7974</v>
      </c>
      <c r="AD52" s="55">
        <v>333.24145</v>
      </c>
      <c r="AE52" s="56">
        <v>953</v>
      </c>
      <c r="AF52" s="56">
        <v>869.9354</v>
      </c>
      <c r="AG52" s="56">
        <v>10761.64505</v>
      </c>
      <c r="AH52" s="56">
        <v>2425.86595</v>
      </c>
      <c r="AI52" s="67">
        <v>0</v>
      </c>
      <c r="AJ52" s="67">
        <v>0</v>
      </c>
      <c r="AK52" s="67">
        <v>13741.07648</v>
      </c>
      <c r="AL52" s="67">
        <v>2443.69286</v>
      </c>
      <c r="AM52" s="67">
        <v>0</v>
      </c>
      <c r="AN52" s="67">
        <v>0</v>
      </c>
      <c r="AO52" s="67">
        <v>4513.35079</v>
      </c>
      <c r="AP52" s="67">
        <v>841.55781</v>
      </c>
      <c r="AQ52" s="67">
        <v>0</v>
      </c>
      <c r="AR52" s="67">
        <v>0</v>
      </c>
      <c r="AS52" s="67">
        <v>617.47928</v>
      </c>
      <c r="AT52" s="67">
        <v>129.53886</v>
      </c>
    </row>
    <row r="53" spans="1:46" s="38" customFormat="1" ht="25.5">
      <c r="A53" s="49" t="s">
        <v>93</v>
      </c>
      <c r="B53" s="65" t="s">
        <v>94</v>
      </c>
      <c r="C53" s="57">
        <v>0</v>
      </c>
      <c r="D53" s="57">
        <v>0</v>
      </c>
      <c r="E53" s="57">
        <v>4.3</v>
      </c>
      <c r="F53" s="57">
        <v>6.08</v>
      </c>
      <c r="G53" s="55" t="s">
        <v>133</v>
      </c>
      <c r="H53" s="55" t="s">
        <v>133</v>
      </c>
      <c r="I53" s="55" t="s">
        <v>133</v>
      </c>
      <c r="J53" s="55" t="s">
        <v>133</v>
      </c>
      <c r="K53" s="55">
        <v>0</v>
      </c>
      <c r="L53" s="55">
        <v>0</v>
      </c>
      <c r="M53" s="55">
        <v>9</v>
      </c>
      <c r="N53" s="55">
        <v>8.851</v>
      </c>
      <c r="O53" s="55">
        <v>10.053</v>
      </c>
      <c r="P53" s="55">
        <v>148.936</v>
      </c>
      <c r="Q53" s="55">
        <v>44.794</v>
      </c>
      <c r="R53" s="55">
        <v>465.26397</v>
      </c>
      <c r="S53" s="55">
        <v>296.11</v>
      </c>
      <c r="T53" s="55">
        <v>101.9436</v>
      </c>
      <c r="U53" s="55">
        <v>317.485</v>
      </c>
      <c r="V53" s="55">
        <v>2045.50002</v>
      </c>
      <c r="W53" s="55">
        <v>0</v>
      </c>
      <c r="X53" s="55">
        <v>0</v>
      </c>
      <c r="Y53" s="55">
        <v>208.675</v>
      </c>
      <c r="Z53" s="55">
        <v>2066.92</v>
      </c>
      <c r="AA53" s="55">
        <v>0</v>
      </c>
      <c r="AB53" s="55">
        <v>0</v>
      </c>
      <c r="AC53" s="55">
        <v>356.543</v>
      </c>
      <c r="AD53" s="55">
        <v>435.65164</v>
      </c>
      <c r="AE53" s="56">
        <v>0</v>
      </c>
      <c r="AF53" s="56">
        <v>0</v>
      </c>
      <c r="AG53" s="56">
        <v>830.22</v>
      </c>
      <c r="AH53" s="56">
        <v>892.24313</v>
      </c>
      <c r="AI53" s="67">
        <v>0</v>
      </c>
      <c r="AJ53" s="67">
        <v>0</v>
      </c>
      <c r="AK53" s="67">
        <v>90.199</v>
      </c>
      <c r="AL53" s="67">
        <v>1038.505</v>
      </c>
      <c r="AM53" s="67" t="s">
        <v>133</v>
      </c>
      <c r="AN53" s="67" t="s">
        <v>133</v>
      </c>
      <c r="AO53" s="67" t="s">
        <v>133</v>
      </c>
      <c r="AP53" s="67" t="s">
        <v>133</v>
      </c>
      <c r="AQ53" s="67">
        <v>0</v>
      </c>
      <c r="AR53" s="67">
        <v>0</v>
      </c>
      <c r="AS53" s="67">
        <v>0.018</v>
      </c>
      <c r="AT53" s="67">
        <v>0.429</v>
      </c>
    </row>
    <row r="54" spans="1:46" s="38" customFormat="1" ht="25.5">
      <c r="A54" s="49" t="s">
        <v>95</v>
      </c>
      <c r="B54" s="65" t="s">
        <v>96</v>
      </c>
      <c r="C54" s="57">
        <v>348.3732</v>
      </c>
      <c r="D54" s="57">
        <v>102.49993</v>
      </c>
      <c r="E54" s="57">
        <v>81.9827</v>
      </c>
      <c r="F54" s="57">
        <v>133.84187</v>
      </c>
      <c r="G54" s="55">
        <v>0</v>
      </c>
      <c r="H54" s="55">
        <v>0</v>
      </c>
      <c r="I54" s="55">
        <v>94.89765</v>
      </c>
      <c r="J54" s="55">
        <v>241.51196</v>
      </c>
      <c r="K54" s="55">
        <v>0</v>
      </c>
      <c r="L54" s="55">
        <v>0</v>
      </c>
      <c r="M54" s="55">
        <v>126.101</v>
      </c>
      <c r="N54" s="55">
        <v>539.77614</v>
      </c>
      <c r="O54" s="55">
        <v>0</v>
      </c>
      <c r="P54" s="55">
        <v>0</v>
      </c>
      <c r="Q54" s="55">
        <v>47.2924</v>
      </c>
      <c r="R54" s="55">
        <v>214.4532</v>
      </c>
      <c r="S54" s="55">
        <v>0</v>
      </c>
      <c r="T54" s="55">
        <v>0</v>
      </c>
      <c r="U54" s="55">
        <v>14435.6278</v>
      </c>
      <c r="V54" s="55">
        <v>2352.30747</v>
      </c>
      <c r="W54" s="55">
        <v>0</v>
      </c>
      <c r="X54" s="55">
        <v>0</v>
      </c>
      <c r="Y54" s="55">
        <v>9576.773</v>
      </c>
      <c r="Z54" s="55">
        <v>1393.59773</v>
      </c>
      <c r="AA54" s="55">
        <v>0</v>
      </c>
      <c r="AB54" s="55">
        <v>0</v>
      </c>
      <c r="AC54" s="55">
        <v>2415.31849</v>
      </c>
      <c r="AD54" s="55">
        <v>1576.78468</v>
      </c>
      <c r="AE54" s="56">
        <v>6</v>
      </c>
      <c r="AF54" s="56">
        <v>2.1425</v>
      </c>
      <c r="AG54" s="56">
        <v>6449.12895</v>
      </c>
      <c r="AH54" s="56">
        <v>3618.21874</v>
      </c>
      <c r="AI54" s="67">
        <v>89.41</v>
      </c>
      <c r="AJ54" s="67">
        <v>1775.86647</v>
      </c>
      <c r="AK54" s="67">
        <v>2964.805</v>
      </c>
      <c r="AL54" s="67">
        <v>676.89994</v>
      </c>
      <c r="AM54" s="67">
        <v>0</v>
      </c>
      <c r="AN54" s="67">
        <v>0</v>
      </c>
      <c r="AO54" s="67">
        <v>469.33</v>
      </c>
      <c r="AP54" s="67">
        <v>103.24023</v>
      </c>
      <c r="AQ54" s="67">
        <v>0</v>
      </c>
      <c r="AR54" s="67">
        <v>0</v>
      </c>
      <c r="AS54" s="67">
        <v>749.685</v>
      </c>
      <c r="AT54" s="67">
        <v>103.17888</v>
      </c>
    </row>
    <row r="55" spans="1:46" s="38" customFormat="1" ht="25.5">
      <c r="A55" s="49" t="s">
        <v>97</v>
      </c>
      <c r="B55" s="65" t="s">
        <v>98</v>
      </c>
      <c r="C55" s="57">
        <v>1402.46</v>
      </c>
      <c r="D55" s="57">
        <v>458.04241</v>
      </c>
      <c r="E55" s="57">
        <v>11.78851</v>
      </c>
      <c r="F55" s="57">
        <v>17.83239</v>
      </c>
      <c r="G55" s="55">
        <v>502.936</v>
      </c>
      <c r="H55" s="55">
        <v>148.1727</v>
      </c>
      <c r="I55" s="55">
        <v>1472.13339</v>
      </c>
      <c r="J55" s="55">
        <v>271.33941</v>
      </c>
      <c r="K55" s="55">
        <v>0</v>
      </c>
      <c r="L55" s="55">
        <v>0</v>
      </c>
      <c r="M55" s="55">
        <v>360.23318</v>
      </c>
      <c r="N55" s="55">
        <v>68.7514</v>
      </c>
      <c r="O55" s="55">
        <v>113.74</v>
      </c>
      <c r="P55" s="55">
        <v>72.67078</v>
      </c>
      <c r="Q55" s="55">
        <v>688.83496</v>
      </c>
      <c r="R55" s="55">
        <v>86.54275</v>
      </c>
      <c r="S55" s="55">
        <v>128.5</v>
      </c>
      <c r="T55" s="55">
        <v>53.72072</v>
      </c>
      <c r="U55" s="55">
        <v>364.72632</v>
      </c>
      <c r="V55" s="55">
        <v>165.05009</v>
      </c>
      <c r="W55" s="55">
        <v>242.575</v>
      </c>
      <c r="X55" s="55">
        <v>156.1722</v>
      </c>
      <c r="Y55" s="55">
        <v>1688.98905</v>
      </c>
      <c r="Z55" s="55">
        <v>288.51754</v>
      </c>
      <c r="AA55" s="55">
        <v>95</v>
      </c>
      <c r="AB55" s="55">
        <v>20.5</v>
      </c>
      <c r="AC55" s="55">
        <v>132.60677</v>
      </c>
      <c r="AD55" s="55">
        <v>149.01644</v>
      </c>
      <c r="AE55" s="56">
        <v>43</v>
      </c>
      <c r="AF55" s="56">
        <v>18.12067</v>
      </c>
      <c r="AG55" s="56">
        <v>3095.29002</v>
      </c>
      <c r="AH55" s="56">
        <v>929.02224</v>
      </c>
      <c r="AI55" s="67">
        <v>200</v>
      </c>
      <c r="AJ55" s="67">
        <v>59.911</v>
      </c>
      <c r="AK55" s="67">
        <v>13489.18678</v>
      </c>
      <c r="AL55" s="67">
        <v>1446.57666</v>
      </c>
      <c r="AM55" s="67">
        <v>0</v>
      </c>
      <c r="AN55" s="67">
        <v>0</v>
      </c>
      <c r="AO55" s="67">
        <v>5438.94432</v>
      </c>
      <c r="AP55" s="67">
        <v>584.11457</v>
      </c>
      <c r="AQ55" s="67">
        <v>101</v>
      </c>
      <c r="AR55" s="67">
        <v>46.007</v>
      </c>
      <c r="AS55" s="67">
        <v>5.47876</v>
      </c>
      <c r="AT55" s="67">
        <v>20.673</v>
      </c>
    </row>
    <row r="56" spans="1:46" s="38" customFormat="1" ht="12.75">
      <c r="A56" s="49" t="s">
        <v>99</v>
      </c>
      <c r="B56" s="65" t="s">
        <v>100</v>
      </c>
      <c r="C56" s="57">
        <v>0</v>
      </c>
      <c r="D56" s="57">
        <v>0</v>
      </c>
      <c r="E56" s="57">
        <v>142.8712</v>
      </c>
      <c r="F56" s="57">
        <v>159.8787</v>
      </c>
      <c r="G56" s="55">
        <v>10</v>
      </c>
      <c r="H56" s="55">
        <v>18.47826</v>
      </c>
      <c r="I56" s="55">
        <v>17.0398</v>
      </c>
      <c r="J56" s="55">
        <v>134.68</v>
      </c>
      <c r="K56" s="55">
        <v>10</v>
      </c>
      <c r="L56" s="55">
        <v>14.75</v>
      </c>
      <c r="M56" s="55">
        <v>108.2504</v>
      </c>
      <c r="N56" s="55">
        <v>178.0347</v>
      </c>
      <c r="O56" s="55">
        <v>3.21</v>
      </c>
      <c r="P56" s="55">
        <v>4.613</v>
      </c>
      <c r="Q56" s="55">
        <v>195.89444</v>
      </c>
      <c r="R56" s="55">
        <v>171.07274</v>
      </c>
      <c r="S56" s="55">
        <v>21.005</v>
      </c>
      <c r="T56" s="55">
        <v>11.06</v>
      </c>
      <c r="U56" s="55">
        <v>114.8892</v>
      </c>
      <c r="V56" s="55">
        <v>175.74781</v>
      </c>
      <c r="W56" s="55">
        <v>19.86</v>
      </c>
      <c r="X56" s="55">
        <v>50.658</v>
      </c>
      <c r="Y56" s="55">
        <v>547.74461</v>
      </c>
      <c r="Z56" s="55">
        <v>381.58845</v>
      </c>
      <c r="AA56" s="55">
        <v>0</v>
      </c>
      <c r="AB56" s="55">
        <v>0</v>
      </c>
      <c r="AC56" s="55">
        <v>232.51503</v>
      </c>
      <c r="AD56" s="55">
        <v>372.7745</v>
      </c>
      <c r="AE56" s="56">
        <v>9.911</v>
      </c>
      <c r="AF56" s="56">
        <v>55.654</v>
      </c>
      <c r="AG56" s="56">
        <v>481.03681</v>
      </c>
      <c r="AH56" s="56">
        <v>718.42773</v>
      </c>
      <c r="AI56" s="67">
        <v>3.09</v>
      </c>
      <c r="AJ56" s="67">
        <v>15.296</v>
      </c>
      <c r="AK56" s="67">
        <v>347.02378</v>
      </c>
      <c r="AL56" s="67">
        <v>513.74987</v>
      </c>
      <c r="AM56" s="67">
        <v>0</v>
      </c>
      <c r="AN56" s="67">
        <v>0</v>
      </c>
      <c r="AO56" s="67">
        <v>97.1921</v>
      </c>
      <c r="AP56" s="67">
        <v>156.34132</v>
      </c>
      <c r="AQ56" s="67">
        <v>0</v>
      </c>
      <c r="AR56" s="67">
        <v>0</v>
      </c>
      <c r="AS56" s="67">
        <v>229.78683</v>
      </c>
      <c r="AT56" s="67">
        <v>189.47605</v>
      </c>
    </row>
    <row r="57" spans="1:46" s="38" customFormat="1" ht="51">
      <c r="A57" s="49" t="s">
        <v>101</v>
      </c>
      <c r="B57" s="65" t="s">
        <v>102</v>
      </c>
      <c r="C57" s="57">
        <v>0</v>
      </c>
      <c r="D57" s="57">
        <v>0</v>
      </c>
      <c r="E57" s="57">
        <v>0.72</v>
      </c>
      <c r="F57" s="57">
        <v>7.522</v>
      </c>
      <c r="G57" s="55">
        <v>0</v>
      </c>
      <c r="H57" s="55">
        <v>0</v>
      </c>
      <c r="I57" s="55">
        <v>3.95</v>
      </c>
      <c r="J57" s="55">
        <v>69.81569</v>
      </c>
      <c r="K57" s="55">
        <v>0</v>
      </c>
      <c r="L57" s="55">
        <v>0</v>
      </c>
      <c r="M57" s="55">
        <v>0.36</v>
      </c>
      <c r="N57" s="55">
        <v>4.51614</v>
      </c>
      <c r="O57" s="55">
        <v>0</v>
      </c>
      <c r="P57" s="55">
        <v>0</v>
      </c>
      <c r="Q57" s="55">
        <v>0.3015</v>
      </c>
      <c r="R57" s="55">
        <v>6.46202</v>
      </c>
      <c r="S57" s="55">
        <v>0</v>
      </c>
      <c r="T57" s="55">
        <v>0</v>
      </c>
      <c r="U57" s="55">
        <v>0.772</v>
      </c>
      <c r="V57" s="55">
        <v>13.68092</v>
      </c>
      <c r="W57" s="55">
        <v>0</v>
      </c>
      <c r="X57" s="55">
        <v>0</v>
      </c>
      <c r="Y57" s="55">
        <v>23.918</v>
      </c>
      <c r="Z57" s="55">
        <v>450.28182</v>
      </c>
      <c r="AA57" s="55">
        <v>0</v>
      </c>
      <c r="AB57" s="55">
        <v>0</v>
      </c>
      <c r="AC57" s="55">
        <v>5.135</v>
      </c>
      <c r="AD57" s="55">
        <v>64.53838</v>
      </c>
      <c r="AE57" s="56">
        <v>0</v>
      </c>
      <c r="AF57" s="56">
        <v>0</v>
      </c>
      <c r="AG57" s="56">
        <v>2.22511</v>
      </c>
      <c r="AH57" s="56">
        <v>33.91432</v>
      </c>
      <c r="AI57" s="67">
        <v>0</v>
      </c>
      <c r="AJ57" s="67">
        <v>0</v>
      </c>
      <c r="AK57" s="67">
        <v>2.14015</v>
      </c>
      <c r="AL57" s="67">
        <v>19.76118</v>
      </c>
      <c r="AM57" s="67" t="s">
        <v>133</v>
      </c>
      <c r="AN57" s="67" t="s">
        <v>133</v>
      </c>
      <c r="AO57" s="67" t="s">
        <v>133</v>
      </c>
      <c r="AP57" s="67" t="s">
        <v>133</v>
      </c>
      <c r="AQ57" s="67">
        <v>0</v>
      </c>
      <c r="AR57" s="67">
        <v>0</v>
      </c>
      <c r="AS57" s="67">
        <v>0.145</v>
      </c>
      <c r="AT57" s="67">
        <v>6.565</v>
      </c>
    </row>
    <row r="58" spans="1:46" s="38" customFormat="1" ht="89.25">
      <c r="A58" s="49" t="s">
        <v>103</v>
      </c>
      <c r="B58" s="65" t="s">
        <v>104</v>
      </c>
      <c r="C58" s="57">
        <v>0</v>
      </c>
      <c r="D58" s="57">
        <v>0</v>
      </c>
      <c r="E58" s="57">
        <v>0.03345</v>
      </c>
      <c r="F58" s="57">
        <v>0.30156</v>
      </c>
      <c r="G58" s="55">
        <v>0</v>
      </c>
      <c r="H58" s="55">
        <v>0</v>
      </c>
      <c r="I58" s="55">
        <v>0.13938</v>
      </c>
      <c r="J58" s="55">
        <v>1.04252</v>
      </c>
      <c r="K58" s="55">
        <v>0</v>
      </c>
      <c r="L58" s="55">
        <v>0</v>
      </c>
      <c r="M58" s="55">
        <v>0.15598</v>
      </c>
      <c r="N58" s="55">
        <v>1.00457</v>
      </c>
      <c r="O58" s="55">
        <v>0</v>
      </c>
      <c r="P58" s="55">
        <v>0</v>
      </c>
      <c r="Q58" s="55">
        <v>0.06588</v>
      </c>
      <c r="R58" s="55">
        <v>0.68402</v>
      </c>
      <c r="S58" s="55">
        <v>0</v>
      </c>
      <c r="T58" s="55">
        <v>0</v>
      </c>
      <c r="U58" s="55">
        <v>0.16621</v>
      </c>
      <c r="V58" s="55">
        <v>1.90726</v>
      </c>
      <c r="W58" s="55">
        <v>0</v>
      </c>
      <c r="X58" s="55">
        <v>0</v>
      </c>
      <c r="Y58" s="55">
        <v>0.26837</v>
      </c>
      <c r="Z58" s="55">
        <v>2.23343</v>
      </c>
      <c r="AA58" s="55">
        <v>0</v>
      </c>
      <c r="AB58" s="55">
        <v>0</v>
      </c>
      <c r="AC58" s="55">
        <v>1.77397</v>
      </c>
      <c r="AD58" s="55">
        <v>5.55635</v>
      </c>
      <c r="AE58" s="56">
        <v>0</v>
      </c>
      <c r="AF58" s="56">
        <v>0</v>
      </c>
      <c r="AG58" s="56">
        <v>0.21147</v>
      </c>
      <c r="AH58" s="56">
        <v>2.30252</v>
      </c>
      <c r="AI58" s="67">
        <v>0</v>
      </c>
      <c r="AJ58" s="67">
        <v>0</v>
      </c>
      <c r="AK58" s="67">
        <v>0.17211</v>
      </c>
      <c r="AL58" s="67">
        <v>1.53913</v>
      </c>
      <c r="AM58" s="67">
        <v>0</v>
      </c>
      <c r="AN58" s="67">
        <v>0</v>
      </c>
      <c r="AO58" s="67">
        <v>0.02463</v>
      </c>
      <c r="AP58" s="67">
        <v>0.24897</v>
      </c>
      <c r="AQ58" s="67">
        <v>0</v>
      </c>
      <c r="AR58" s="67">
        <v>0</v>
      </c>
      <c r="AS58" s="67">
        <v>0.05995</v>
      </c>
      <c r="AT58" s="67">
        <v>0.81643</v>
      </c>
    </row>
    <row r="59" spans="1:46" s="38" customFormat="1" ht="114.75">
      <c r="A59" s="49" t="s">
        <v>105</v>
      </c>
      <c r="B59" s="65" t="s">
        <v>106</v>
      </c>
      <c r="C59" s="57">
        <v>66.907</v>
      </c>
      <c r="D59" s="57">
        <v>27.595</v>
      </c>
      <c r="E59" s="57">
        <v>2.4219</v>
      </c>
      <c r="F59" s="57">
        <v>10.33928</v>
      </c>
      <c r="G59" s="55">
        <v>0</v>
      </c>
      <c r="H59" s="55">
        <v>0</v>
      </c>
      <c r="I59" s="55">
        <v>0.57454</v>
      </c>
      <c r="J59" s="55">
        <v>0.55452</v>
      </c>
      <c r="K59" s="55">
        <v>0</v>
      </c>
      <c r="L59" s="55">
        <v>0</v>
      </c>
      <c r="M59" s="55">
        <v>8.664</v>
      </c>
      <c r="N59" s="55">
        <v>14.40598</v>
      </c>
      <c r="O59" s="55">
        <v>6.47</v>
      </c>
      <c r="P59" s="55">
        <v>1.28134</v>
      </c>
      <c r="Q59" s="55">
        <v>26.54043</v>
      </c>
      <c r="R59" s="55">
        <v>42.93411</v>
      </c>
      <c r="S59" s="55">
        <v>0</v>
      </c>
      <c r="T59" s="55">
        <v>0</v>
      </c>
      <c r="U59" s="55">
        <v>16.16804</v>
      </c>
      <c r="V59" s="55">
        <v>31.83697</v>
      </c>
      <c r="W59" s="55">
        <v>0</v>
      </c>
      <c r="X59" s="55">
        <v>0</v>
      </c>
      <c r="Y59" s="55">
        <v>25.64089</v>
      </c>
      <c r="Z59" s="55">
        <v>40.89043</v>
      </c>
      <c r="AA59" s="55">
        <v>0</v>
      </c>
      <c r="AB59" s="55">
        <v>0</v>
      </c>
      <c r="AC59" s="55">
        <v>7.88093</v>
      </c>
      <c r="AD59" s="55">
        <v>17.01653</v>
      </c>
      <c r="AE59" s="56">
        <v>0.13</v>
      </c>
      <c r="AF59" s="56">
        <v>0.06465</v>
      </c>
      <c r="AG59" s="56">
        <v>0.05488</v>
      </c>
      <c r="AH59" s="56">
        <v>1.8517</v>
      </c>
      <c r="AI59" s="67">
        <v>0</v>
      </c>
      <c r="AJ59" s="67">
        <v>0</v>
      </c>
      <c r="AK59" s="67">
        <v>0.02169</v>
      </c>
      <c r="AL59" s="67">
        <v>1.10472</v>
      </c>
      <c r="AM59" s="67">
        <v>0</v>
      </c>
      <c r="AN59" s="67">
        <v>0</v>
      </c>
      <c r="AO59" s="67">
        <v>0.00371</v>
      </c>
      <c r="AP59" s="67">
        <v>0.13736</v>
      </c>
      <c r="AQ59" s="67" t="s">
        <v>133</v>
      </c>
      <c r="AR59" s="67" t="s">
        <v>133</v>
      </c>
      <c r="AS59" s="67" t="s">
        <v>133</v>
      </c>
      <c r="AT59" s="67" t="s">
        <v>133</v>
      </c>
    </row>
    <row r="60" spans="1:46" s="38" customFormat="1" ht="63.75">
      <c r="A60" s="49" t="s">
        <v>107</v>
      </c>
      <c r="B60" s="65" t="s">
        <v>108</v>
      </c>
      <c r="C60" s="57">
        <v>0</v>
      </c>
      <c r="D60" s="57">
        <v>0</v>
      </c>
      <c r="E60" s="57">
        <v>0.0013</v>
      </c>
      <c r="F60" s="57">
        <v>0.03619</v>
      </c>
      <c r="G60" s="55">
        <v>0</v>
      </c>
      <c r="H60" s="55">
        <v>0</v>
      </c>
      <c r="I60" s="55">
        <v>0.012</v>
      </c>
      <c r="J60" s="55">
        <v>0.00175</v>
      </c>
      <c r="K60" s="55">
        <v>0</v>
      </c>
      <c r="L60" s="55">
        <v>0</v>
      </c>
      <c r="M60" s="55">
        <v>0.0027</v>
      </c>
      <c r="N60" s="55">
        <v>0.0079</v>
      </c>
      <c r="O60" s="55">
        <v>0</v>
      </c>
      <c r="P60" s="55">
        <v>0</v>
      </c>
      <c r="Q60" s="55">
        <v>0.00824</v>
      </c>
      <c r="R60" s="55">
        <v>0.0149</v>
      </c>
      <c r="S60" s="55" t="s">
        <v>133</v>
      </c>
      <c r="T60" s="55" t="s">
        <v>133</v>
      </c>
      <c r="U60" s="55" t="s">
        <v>133</v>
      </c>
      <c r="V60" s="55" t="s">
        <v>133</v>
      </c>
      <c r="W60" s="55" t="s">
        <v>133</v>
      </c>
      <c r="X60" s="55" t="s">
        <v>133</v>
      </c>
      <c r="Y60" s="55" t="s">
        <v>133</v>
      </c>
      <c r="Z60" s="55" t="s">
        <v>133</v>
      </c>
      <c r="AA60" s="55">
        <v>272</v>
      </c>
      <c r="AB60" s="55">
        <v>68.339</v>
      </c>
      <c r="AC60" s="55">
        <v>0</v>
      </c>
      <c r="AD60" s="55">
        <v>0</v>
      </c>
      <c r="AE60" s="56">
        <v>0</v>
      </c>
      <c r="AF60" s="56">
        <v>0</v>
      </c>
      <c r="AG60" s="56">
        <v>0.0026</v>
      </c>
      <c r="AH60" s="56">
        <v>0.00258</v>
      </c>
      <c r="AI60" s="67">
        <v>0</v>
      </c>
      <c r="AJ60" s="67">
        <v>0</v>
      </c>
      <c r="AK60" s="67">
        <v>0.0104</v>
      </c>
      <c r="AL60" s="67">
        <v>0.00705</v>
      </c>
      <c r="AM60" s="67" t="s">
        <v>133</v>
      </c>
      <c r="AN60" s="67" t="s">
        <v>133</v>
      </c>
      <c r="AO60" s="67" t="s">
        <v>133</v>
      </c>
      <c r="AP60" s="67" t="s">
        <v>133</v>
      </c>
      <c r="AQ60" s="67" t="s">
        <v>133</v>
      </c>
      <c r="AR60" s="67" t="s">
        <v>133</v>
      </c>
      <c r="AS60" s="67" t="s">
        <v>133</v>
      </c>
      <c r="AT60" s="67" t="s">
        <v>133</v>
      </c>
    </row>
    <row r="61" spans="1:46" s="38" customFormat="1" ht="76.5">
      <c r="A61" s="49" t="s">
        <v>109</v>
      </c>
      <c r="B61" s="65" t="s">
        <v>110</v>
      </c>
      <c r="C61" s="57">
        <v>0</v>
      </c>
      <c r="D61" s="57">
        <v>0</v>
      </c>
      <c r="E61" s="57">
        <v>0.233</v>
      </c>
      <c r="F61" s="57">
        <v>0.14886</v>
      </c>
      <c r="G61" s="55">
        <v>0</v>
      </c>
      <c r="H61" s="55">
        <v>0</v>
      </c>
      <c r="I61" s="55">
        <v>53.416</v>
      </c>
      <c r="J61" s="55">
        <v>37.94178</v>
      </c>
      <c r="K61" s="55">
        <v>0</v>
      </c>
      <c r="L61" s="55">
        <v>0</v>
      </c>
      <c r="M61" s="55">
        <v>42.751</v>
      </c>
      <c r="N61" s="55">
        <v>32.6027</v>
      </c>
      <c r="O61" s="55">
        <v>0</v>
      </c>
      <c r="P61" s="55">
        <v>0</v>
      </c>
      <c r="Q61" s="55">
        <v>0.812</v>
      </c>
      <c r="R61" s="55">
        <v>0.4609</v>
      </c>
      <c r="S61" s="55">
        <v>11.39</v>
      </c>
      <c r="T61" s="55">
        <v>5.021</v>
      </c>
      <c r="U61" s="55">
        <v>15</v>
      </c>
      <c r="V61" s="55">
        <v>16.512</v>
      </c>
      <c r="W61" s="55" t="s">
        <v>133</v>
      </c>
      <c r="X61" s="55" t="s">
        <v>133</v>
      </c>
      <c r="Y61" s="55" t="s">
        <v>133</v>
      </c>
      <c r="Z61" s="55" t="s">
        <v>133</v>
      </c>
      <c r="AA61" s="55">
        <v>0</v>
      </c>
      <c r="AB61" s="55">
        <v>0</v>
      </c>
      <c r="AC61" s="55">
        <v>27.4185</v>
      </c>
      <c r="AD61" s="55">
        <v>15.89351</v>
      </c>
      <c r="AE61" s="56">
        <v>0</v>
      </c>
      <c r="AF61" s="56">
        <v>0</v>
      </c>
      <c r="AG61" s="56">
        <v>22.0334</v>
      </c>
      <c r="AH61" s="56">
        <v>14.31059</v>
      </c>
      <c r="AI61" s="67" t="s">
        <v>133</v>
      </c>
      <c r="AJ61" s="67" t="s">
        <v>133</v>
      </c>
      <c r="AK61" s="67" t="s">
        <v>133</v>
      </c>
      <c r="AL61" s="67" t="s">
        <v>133</v>
      </c>
      <c r="AM61" s="67" t="s">
        <v>133</v>
      </c>
      <c r="AN61" s="67" t="s">
        <v>133</v>
      </c>
      <c r="AO61" s="67" t="s">
        <v>133</v>
      </c>
      <c r="AP61" s="67" t="s">
        <v>133</v>
      </c>
      <c r="AQ61" s="67" t="s">
        <v>133</v>
      </c>
      <c r="AR61" s="67" t="s">
        <v>133</v>
      </c>
      <c r="AS61" s="67" t="s">
        <v>133</v>
      </c>
      <c r="AT61" s="67" t="s">
        <v>133</v>
      </c>
    </row>
    <row r="62" spans="1:46" s="38" customFormat="1" ht="51">
      <c r="A62" s="49" t="s">
        <v>111</v>
      </c>
      <c r="B62" s="65" t="s">
        <v>112</v>
      </c>
      <c r="C62" s="57">
        <v>0</v>
      </c>
      <c r="D62" s="57">
        <v>0</v>
      </c>
      <c r="E62" s="57">
        <v>22.37537</v>
      </c>
      <c r="F62" s="57">
        <v>10.1463</v>
      </c>
      <c r="G62" s="55">
        <v>0</v>
      </c>
      <c r="H62" s="55">
        <v>0</v>
      </c>
      <c r="I62" s="55">
        <v>2.6259</v>
      </c>
      <c r="J62" s="55">
        <v>7.265</v>
      </c>
      <c r="K62" s="55">
        <v>0</v>
      </c>
      <c r="L62" s="55">
        <v>0</v>
      </c>
      <c r="M62" s="55">
        <v>1.7526</v>
      </c>
      <c r="N62" s="55">
        <v>5.16718</v>
      </c>
      <c r="O62" s="55">
        <v>0</v>
      </c>
      <c r="P62" s="55">
        <v>0</v>
      </c>
      <c r="Q62" s="55">
        <v>1.575</v>
      </c>
      <c r="R62" s="55">
        <v>6.85363</v>
      </c>
      <c r="S62" s="55">
        <v>0</v>
      </c>
      <c r="T62" s="55">
        <v>0</v>
      </c>
      <c r="U62" s="55">
        <v>2.75015</v>
      </c>
      <c r="V62" s="55">
        <v>13.39338</v>
      </c>
      <c r="W62" s="55">
        <v>0</v>
      </c>
      <c r="X62" s="55">
        <v>0</v>
      </c>
      <c r="Y62" s="55">
        <v>1.00026</v>
      </c>
      <c r="Z62" s="55">
        <v>5.05814</v>
      </c>
      <c r="AA62" s="55">
        <v>0</v>
      </c>
      <c r="AB62" s="55">
        <v>0</v>
      </c>
      <c r="AC62" s="55">
        <v>1.6</v>
      </c>
      <c r="AD62" s="55">
        <v>8.10417</v>
      </c>
      <c r="AE62" s="56">
        <v>0</v>
      </c>
      <c r="AF62" s="56">
        <v>0</v>
      </c>
      <c r="AG62" s="56">
        <v>1.25006</v>
      </c>
      <c r="AH62" s="56">
        <v>13.68506</v>
      </c>
      <c r="AI62" s="67">
        <v>0</v>
      </c>
      <c r="AJ62" s="67">
        <v>0</v>
      </c>
      <c r="AK62" s="67">
        <v>0.52522</v>
      </c>
      <c r="AL62" s="67">
        <v>3.60417</v>
      </c>
      <c r="AM62" s="67">
        <v>0</v>
      </c>
      <c r="AN62" s="67">
        <v>0</v>
      </c>
      <c r="AO62" s="67">
        <v>0.025</v>
      </c>
      <c r="AP62" s="67">
        <v>0.35538</v>
      </c>
      <c r="AQ62" s="67" t="s">
        <v>133</v>
      </c>
      <c r="AR62" s="67" t="s">
        <v>133</v>
      </c>
      <c r="AS62" s="67" t="s">
        <v>133</v>
      </c>
      <c r="AT62" s="67" t="s">
        <v>133</v>
      </c>
    </row>
    <row r="63" spans="1:46" s="38" customFormat="1" ht="76.5">
      <c r="A63" s="49" t="s">
        <v>113</v>
      </c>
      <c r="B63" s="65" t="s">
        <v>114</v>
      </c>
      <c r="C63" s="57">
        <v>0</v>
      </c>
      <c r="D63" s="57">
        <v>0</v>
      </c>
      <c r="E63" s="57">
        <v>32.294</v>
      </c>
      <c r="F63" s="57">
        <v>221.22967</v>
      </c>
      <c r="G63" s="55">
        <v>0</v>
      </c>
      <c r="H63" s="55">
        <v>0</v>
      </c>
      <c r="I63" s="55">
        <v>65.875</v>
      </c>
      <c r="J63" s="55">
        <v>1050.48046</v>
      </c>
      <c r="K63" s="55">
        <v>0</v>
      </c>
      <c r="L63" s="55">
        <v>0</v>
      </c>
      <c r="M63" s="55">
        <v>30.907</v>
      </c>
      <c r="N63" s="55">
        <v>469.39428</v>
      </c>
      <c r="O63" s="55">
        <v>0</v>
      </c>
      <c r="P63" s="55">
        <v>0</v>
      </c>
      <c r="Q63" s="55">
        <v>6.68858</v>
      </c>
      <c r="R63" s="55">
        <v>182.58713</v>
      </c>
      <c r="S63" s="55">
        <v>0</v>
      </c>
      <c r="T63" s="55">
        <v>0</v>
      </c>
      <c r="U63" s="55">
        <v>6.4998</v>
      </c>
      <c r="V63" s="55">
        <v>124.65591</v>
      </c>
      <c r="W63" s="55">
        <v>0.025</v>
      </c>
      <c r="X63" s="55">
        <v>0.5578</v>
      </c>
      <c r="Y63" s="55">
        <v>6.90176</v>
      </c>
      <c r="Z63" s="55">
        <v>205.26124</v>
      </c>
      <c r="AA63" s="55">
        <v>0</v>
      </c>
      <c r="AB63" s="55">
        <v>0</v>
      </c>
      <c r="AC63" s="55">
        <v>3.69885</v>
      </c>
      <c r="AD63" s="55">
        <v>94.46324</v>
      </c>
      <c r="AE63" s="56">
        <v>21.4</v>
      </c>
      <c r="AF63" s="56">
        <v>109.05</v>
      </c>
      <c r="AG63" s="56">
        <v>6.1301</v>
      </c>
      <c r="AH63" s="56">
        <v>211.70667</v>
      </c>
      <c r="AI63" s="67">
        <v>40</v>
      </c>
      <c r="AJ63" s="67">
        <v>181.63</v>
      </c>
      <c r="AK63" s="67">
        <v>1.986</v>
      </c>
      <c r="AL63" s="67">
        <v>225.41811</v>
      </c>
      <c r="AM63" s="67">
        <v>40</v>
      </c>
      <c r="AN63" s="67">
        <v>181.63</v>
      </c>
      <c r="AO63" s="67">
        <v>0.54686</v>
      </c>
      <c r="AP63" s="67">
        <v>97.71311</v>
      </c>
      <c r="AQ63" s="67">
        <v>0</v>
      </c>
      <c r="AR63" s="67">
        <v>0</v>
      </c>
      <c r="AS63" s="67">
        <v>0.68768</v>
      </c>
      <c r="AT63" s="67">
        <v>4.26313</v>
      </c>
    </row>
    <row r="64" spans="1:46" s="38" customFormat="1" ht="89.25">
      <c r="A64" s="49" t="s">
        <v>115</v>
      </c>
      <c r="B64" s="65" t="s">
        <v>116</v>
      </c>
      <c r="C64" s="55" t="s">
        <v>133</v>
      </c>
      <c r="D64" s="55" t="s">
        <v>133</v>
      </c>
      <c r="E64" s="55" t="s">
        <v>133</v>
      </c>
      <c r="F64" s="55" t="s">
        <v>133</v>
      </c>
      <c r="G64" s="55" t="s">
        <v>133</v>
      </c>
      <c r="H64" s="55" t="s">
        <v>133</v>
      </c>
      <c r="I64" s="55" t="s">
        <v>133</v>
      </c>
      <c r="J64" s="55" t="s">
        <v>133</v>
      </c>
      <c r="K64" s="55" t="s">
        <v>133</v>
      </c>
      <c r="L64" s="55" t="s">
        <v>133</v>
      </c>
      <c r="M64" s="55" t="s">
        <v>133</v>
      </c>
      <c r="N64" s="55" t="s">
        <v>133</v>
      </c>
      <c r="O64" s="55" t="s">
        <v>133</v>
      </c>
      <c r="P64" s="55" t="s">
        <v>133</v>
      </c>
      <c r="Q64" s="55" t="s">
        <v>133</v>
      </c>
      <c r="R64" s="55" t="s">
        <v>133</v>
      </c>
      <c r="S64" s="55">
        <v>0</v>
      </c>
      <c r="T64" s="55">
        <v>0</v>
      </c>
      <c r="U64" s="55">
        <v>0.0031</v>
      </c>
      <c r="V64" s="55">
        <v>0.02564</v>
      </c>
      <c r="W64" s="55">
        <v>0</v>
      </c>
      <c r="X64" s="55">
        <v>0</v>
      </c>
      <c r="Y64" s="55">
        <v>0.002</v>
      </c>
      <c r="Z64" s="55">
        <v>0.00469</v>
      </c>
      <c r="AA64" s="55" t="s">
        <v>133</v>
      </c>
      <c r="AB64" s="55" t="s">
        <v>133</v>
      </c>
      <c r="AC64" s="55" t="s">
        <v>133</v>
      </c>
      <c r="AD64" s="55" t="s">
        <v>133</v>
      </c>
      <c r="AE64" s="56" t="s">
        <v>133</v>
      </c>
      <c r="AF64" s="56" t="s">
        <v>133</v>
      </c>
      <c r="AG64" s="56" t="s">
        <v>133</v>
      </c>
      <c r="AH64" s="56" t="s">
        <v>133</v>
      </c>
      <c r="AI64" s="67" t="s">
        <v>133</v>
      </c>
      <c r="AJ64" s="67" t="s">
        <v>133</v>
      </c>
      <c r="AK64" s="67" t="s">
        <v>133</v>
      </c>
      <c r="AL64" s="67" t="s">
        <v>133</v>
      </c>
      <c r="AM64" s="67" t="s">
        <v>133</v>
      </c>
      <c r="AN64" s="67" t="s">
        <v>133</v>
      </c>
      <c r="AO64" s="67" t="s">
        <v>133</v>
      </c>
      <c r="AP64" s="67" t="s">
        <v>133</v>
      </c>
      <c r="AQ64" s="67" t="s">
        <v>133</v>
      </c>
      <c r="AR64" s="67" t="s">
        <v>133</v>
      </c>
      <c r="AS64" s="67" t="s">
        <v>133</v>
      </c>
      <c r="AT64" s="67" t="s">
        <v>133</v>
      </c>
    </row>
    <row r="65" spans="1:46" s="38" customFormat="1" ht="38.25">
      <c r="A65" s="49" t="s">
        <v>117</v>
      </c>
      <c r="B65" s="65" t="s">
        <v>118</v>
      </c>
      <c r="C65" s="57">
        <v>10</v>
      </c>
      <c r="D65" s="57">
        <v>1.0384</v>
      </c>
      <c r="E65" s="57">
        <v>0.0005</v>
      </c>
      <c r="F65" s="57">
        <v>0.02084</v>
      </c>
      <c r="G65" s="55" t="s">
        <v>133</v>
      </c>
      <c r="H65" s="55" t="s">
        <v>133</v>
      </c>
      <c r="I65" s="55" t="s">
        <v>133</v>
      </c>
      <c r="J65" s="55" t="s">
        <v>133</v>
      </c>
      <c r="K65" s="55">
        <v>0</v>
      </c>
      <c r="L65" s="55">
        <v>0</v>
      </c>
      <c r="M65" s="55">
        <v>0.00032</v>
      </c>
      <c r="N65" s="55">
        <v>0.01145</v>
      </c>
      <c r="O65" s="55">
        <v>0.128</v>
      </c>
      <c r="P65" s="55">
        <v>0.014</v>
      </c>
      <c r="Q65" s="55">
        <v>0.00377</v>
      </c>
      <c r="R65" s="55">
        <v>0.08963</v>
      </c>
      <c r="S65" s="55">
        <v>0</v>
      </c>
      <c r="T65" s="55">
        <v>0</v>
      </c>
      <c r="U65" s="55">
        <v>17.688</v>
      </c>
      <c r="V65" s="55">
        <v>6.19224</v>
      </c>
      <c r="W65" s="55">
        <v>0</v>
      </c>
      <c r="X65" s="55">
        <v>0</v>
      </c>
      <c r="Y65" s="55">
        <v>15.8279</v>
      </c>
      <c r="Z65" s="55">
        <v>4.94421</v>
      </c>
      <c r="AA65" s="55">
        <v>0</v>
      </c>
      <c r="AB65" s="55">
        <v>0</v>
      </c>
      <c r="AC65" s="55">
        <v>167.4327</v>
      </c>
      <c r="AD65" s="55">
        <v>8.06159</v>
      </c>
      <c r="AE65" s="56">
        <v>0</v>
      </c>
      <c r="AF65" s="56">
        <v>0</v>
      </c>
      <c r="AG65" s="56">
        <v>3.52645</v>
      </c>
      <c r="AH65" s="56">
        <v>7.14512</v>
      </c>
      <c r="AI65" s="67">
        <v>0</v>
      </c>
      <c r="AJ65" s="67">
        <v>0</v>
      </c>
      <c r="AK65" s="67">
        <v>4.35568</v>
      </c>
      <c r="AL65" s="67">
        <v>25.50602</v>
      </c>
      <c r="AM65" s="67">
        <v>0</v>
      </c>
      <c r="AN65" s="67">
        <v>0</v>
      </c>
      <c r="AO65" s="67">
        <v>1.5733</v>
      </c>
      <c r="AP65" s="67">
        <v>21.23514</v>
      </c>
      <c r="AQ65" s="67">
        <v>0</v>
      </c>
      <c r="AR65" s="67">
        <v>0</v>
      </c>
      <c r="AS65" s="67">
        <v>1.63812</v>
      </c>
      <c r="AT65" s="67">
        <v>2.86626</v>
      </c>
    </row>
    <row r="66" spans="1:46" s="38" customFormat="1" ht="25.5">
      <c r="A66" s="49" t="s">
        <v>119</v>
      </c>
      <c r="B66" s="65" t="s">
        <v>120</v>
      </c>
      <c r="C66" s="57">
        <v>0</v>
      </c>
      <c r="D66" s="57">
        <v>0</v>
      </c>
      <c r="E66" s="57">
        <v>0.2</v>
      </c>
      <c r="F66" s="57">
        <v>0.30095</v>
      </c>
      <c r="G66" s="55" t="s">
        <v>133</v>
      </c>
      <c r="H66" s="55" t="s">
        <v>133</v>
      </c>
      <c r="I66" s="55" t="s">
        <v>133</v>
      </c>
      <c r="J66" s="55" t="s">
        <v>133</v>
      </c>
      <c r="K66" s="55" t="s">
        <v>133</v>
      </c>
      <c r="L66" s="55" t="s">
        <v>133</v>
      </c>
      <c r="M66" s="55" t="s">
        <v>133</v>
      </c>
      <c r="N66" s="55" t="s">
        <v>133</v>
      </c>
      <c r="O66" s="55" t="s">
        <v>133</v>
      </c>
      <c r="P66" s="55" t="s">
        <v>133</v>
      </c>
      <c r="Q66" s="55" t="s">
        <v>133</v>
      </c>
      <c r="R66" s="55" t="s">
        <v>133</v>
      </c>
      <c r="S66" s="55" t="s">
        <v>133</v>
      </c>
      <c r="T66" s="55" t="s">
        <v>133</v>
      </c>
      <c r="U66" s="55" t="s">
        <v>133</v>
      </c>
      <c r="V66" s="55" t="s">
        <v>133</v>
      </c>
      <c r="W66" s="55" t="s">
        <v>133</v>
      </c>
      <c r="X66" s="55" t="s">
        <v>133</v>
      </c>
      <c r="Y66" s="55" t="s">
        <v>133</v>
      </c>
      <c r="Z66" s="55" t="s">
        <v>133</v>
      </c>
      <c r="AA66" s="55" t="s">
        <v>133</v>
      </c>
      <c r="AB66" s="55" t="s">
        <v>133</v>
      </c>
      <c r="AC66" s="55" t="s">
        <v>133</v>
      </c>
      <c r="AD66" s="55" t="s">
        <v>133</v>
      </c>
      <c r="AE66" s="56" t="s">
        <v>133</v>
      </c>
      <c r="AF66" s="56" t="s">
        <v>133</v>
      </c>
      <c r="AG66" s="56" t="s">
        <v>133</v>
      </c>
      <c r="AH66" s="56" t="s">
        <v>133</v>
      </c>
      <c r="AI66" s="67" t="s">
        <v>133</v>
      </c>
      <c r="AJ66" s="67" t="s">
        <v>133</v>
      </c>
      <c r="AK66" s="67" t="s">
        <v>133</v>
      </c>
      <c r="AL66" s="67" t="s">
        <v>133</v>
      </c>
      <c r="AM66" s="67" t="s">
        <v>133</v>
      </c>
      <c r="AN66" s="67" t="s">
        <v>133</v>
      </c>
      <c r="AO66" s="67" t="s">
        <v>133</v>
      </c>
      <c r="AP66" s="67" t="s">
        <v>133</v>
      </c>
      <c r="AQ66" s="67" t="s">
        <v>133</v>
      </c>
      <c r="AR66" s="67" t="s">
        <v>133</v>
      </c>
      <c r="AS66" s="67" t="s">
        <v>133</v>
      </c>
      <c r="AT66" s="67" t="s">
        <v>133</v>
      </c>
    </row>
    <row r="67" spans="1:46" s="38" customFormat="1" ht="25.5">
      <c r="A67" s="49" t="s">
        <v>121</v>
      </c>
      <c r="B67" s="65" t="s">
        <v>122</v>
      </c>
      <c r="C67" s="55" t="s">
        <v>133</v>
      </c>
      <c r="D67" s="55" t="s">
        <v>133</v>
      </c>
      <c r="E67" s="55" t="s">
        <v>133</v>
      </c>
      <c r="F67" s="55" t="s">
        <v>133</v>
      </c>
      <c r="G67" s="55" t="s">
        <v>133</v>
      </c>
      <c r="H67" s="55" t="s">
        <v>133</v>
      </c>
      <c r="I67" s="55" t="s">
        <v>133</v>
      </c>
      <c r="J67" s="55" t="s">
        <v>133</v>
      </c>
      <c r="K67" s="55">
        <v>0</v>
      </c>
      <c r="L67" s="55">
        <v>0</v>
      </c>
      <c r="M67" s="55">
        <v>0.15</v>
      </c>
      <c r="N67" s="55">
        <v>0.14637</v>
      </c>
      <c r="O67" s="55">
        <v>0</v>
      </c>
      <c r="P67" s="55">
        <v>0</v>
      </c>
      <c r="Q67" s="55">
        <v>0.1</v>
      </c>
      <c r="R67" s="55">
        <v>0.08796</v>
      </c>
      <c r="S67" s="55">
        <v>0</v>
      </c>
      <c r="T67" s="55">
        <v>0</v>
      </c>
      <c r="U67" s="55">
        <v>0.075</v>
      </c>
      <c r="V67" s="55">
        <v>0.05286</v>
      </c>
      <c r="W67" s="55" t="s">
        <v>133</v>
      </c>
      <c r="X67" s="55" t="s">
        <v>133</v>
      </c>
      <c r="Y67" s="55" t="s">
        <v>133</v>
      </c>
      <c r="Z67" s="55" t="s">
        <v>133</v>
      </c>
      <c r="AA67" s="55" t="s">
        <v>133</v>
      </c>
      <c r="AB67" s="55" t="s">
        <v>133</v>
      </c>
      <c r="AC67" s="55" t="s">
        <v>133</v>
      </c>
      <c r="AD67" s="55" t="s">
        <v>133</v>
      </c>
      <c r="AE67" s="56" t="s">
        <v>133</v>
      </c>
      <c r="AF67" s="56" t="s">
        <v>133</v>
      </c>
      <c r="AG67" s="56" t="s">
        <v>133</v>
      </c>
      <c r="AH67" s="56" t="s">
        <v>133</v>
      </c>
      <c r="AI67" s="67" t="s">
        <v>133</v>
      </c>
      <c r="AJ67" s="67" t="s">
        <v>133</v>
      </c>
      <c r="AK67" s="67" t="s">
        <v>133</v>
      </c>
      <c r="AL67" s="67" t="s">
        <v>133</v>
      </c>
      <c r="AM67" s="67" t="s">
        <v>133</v>
      </c>
      <c r="AN67" s="67" t="s">
        <v>133</v>
      </c>
      <c r="AO67" s="67" t="s">
        <v>133</v>
      </c>
      <c r="AP67" s="67" t="s">
        <v>133</v>
      </c>
      <c r="AQ67" s="67" t="s">
        <v>133</v>
      </c>
      <c r="AR67" s="67" t="s">
        <v>133</v>
      </c>
      <c r="AS67" s="67" t="s">
        <v>133</v>
      </c>
      <c r="AT67" s="67" t="s">
        <v>133</v>
      </c>
    </row>
    <row r="68" spans="1:46" s="38" customFormat="1" ht="12.75">
      <c r="A68" s="49" t="s">
        <v>123</v>
      </c>
      <c r="B68" s="65" t="s">
        <v>124</v>
      </c>
      <c r="C68" s="55" t="s">
        <v>133</v>
      </c>
      <c r="D68" s="55" t="s">
        <v>133</v>
      </c>
      <c r="E68" s="55" t="s">
        <v>133</v>
      </c>
      <c r="F68" s="55" t="s">
        <v>133</v>
      </c>
      <c r="G68" s="55" t="s">
        <v>133</v>
      </c>
      <c r="H68" s="55" t="s">
        <v>133</v>
      </c>
      <c r="I68" s="55" t="s">
        <v>133</v>
      </c>
      <c r="J68" s="55" t="s">
        <v>133</v>
      </c>
      <c r="K68" s="55" t="s">
        <v>133</v>
      </c>
      <c r="L68" s="55" t="s">
        <v>133</v>
      </c>
      <c r="M68" s="55" t="s">
        <v>133</v>
      </c>
      <c r="N68" s="55" t="s">
        <v>133</v>
      </c>
      <c r="O68" s="55" t="s">
        <v>133</v>
      </c>
      <c r="P68" s="55" t="s">
        <v>133</v>
      </c>
      <c r="Q68" s="55" t="s">
        <v>133</v>
      </c>
      <c r="R68" s="55" t="s">
        <v>133</v>
      </c>
      <c r="S68" s="55" t="s">
        <v>133</v>
      </c>
      <c r="T68" s="55" t="s">
        <v>133</v>
      </c>
      <c r="U68" s="55" t="s">
        <v>133</v>
      </c>
      <c r="V68" s="55" t="s">
        <v>133</v>
      </c>
      <c r="W68" s="55" t="s">
        <v>133</v>
      </c>
      <c r="X68" s="55" t="s">
        <v>133</v>
      </c>
      <c r="Y68" s="55" t="s">
        <v>133</v>
      </c>
      <c r="Z68" s="55" t="s">
        <v>133</v>
      </c>
      <c r="AA68" s="55" t="s">
        <v>133</v>
      </c>
      <c r="AB68" s="55" t="s">
        <v>133</v>
      </c>
      <c r="AC68" s="55" t="s">
        <v>133</v>
      </c>
      <c r="AD68" s="55" t="s">
        <v>133</v>
      </c>
      <c r="AE68" s="56" t="s">
        <v>133</v>
      </c>
      <c r="AF68" s="56" t="s">
        <v>133</v>
      </c>
      <c r="AG68" s="56" t="s">
        <v>133</v>
      </c>
      <c r="AH68" s="56" t="s">
        <v>133</v>
      </c>
      <c r="AI68" s="67">
        <v>0</v>
      </c>
      <c r="AJ68" s="67">
        <v>0</v>
      </c>
      <c r="AK68" s="67">
        <v>0.1</v>
      </c>
      <c r="AL68" s="67">
        <v>0.192</v>
      </c>
      <c r="AM68" s="67">
        <v>0</v>
      </c>
      <c r="AN68" s="67">
        <v>0</v>
      </c>
      <c r="AO68" s="67">
        <v>0.1</v>
      </c>
      <c r="AP68" s="67">
        <v>0.192</v>
      </c>
      <c r="AQ68" s="67" t="s">
        <v>133</v>
      </c>
      <c r="AR68" s="67" t="s">
        <v>133</v>
      </c>
      <c r="AS68" s="67" t="s">
        <v>133</v>
      </c>
      <c r="AT68" s="67" t="s">
        <v>133</v>
      </c>
    </row>
    <row r="69" spans="1:46" s="38" customFormat="1" ht="51">
      <c r="A69" s="49" t="s">
        <v>125</v>
      </c>
      <c r="B69" s="65" t="s">
        <v>126</v>
      </c>
      <c r="C69" s="57">
        <v>0</v>
      </c>
      <c r="D69" s="57">
        <v>0</v>
      </c>
      <c r="E69" s="57">
        <v>0.6992</v>
      </c>
      <c r="F69" s="57">
        <v>2.66806</v>
      </c>
      <c r="G69" s="55">
        <v>19.3</v>
      </c>
      <c r="H69" s="55">
        <v>8.789</v>
      </c>
      <c r="I69" s="55">
        <v>0.28451</v>
      </c>
      <c r="J69" s="55">
        <v>1.70025</v>
      </c>
      <c r="K69" s="55">
        <v>6</v>
      </c>
      <c r="L69" s="55">
        <v>2.78562</v>
      </c>
      <c r="M69" s="55">
        <v>0.15603</v>
      </c>
      <c r="N69" s="55">
        <v>0.95628</v>
      </c>
      <c r="O69" s="55">
        <v>15.15</v>
      </c>
      <c r="P69" s="55">
        <v>6.03322</v>
      </c>
      <c r="Q69" s="55">
        <v>1.13987</v>
      </c>
      <c r="R69" s="55">
        <v>4.73113</v>
      </c>
      <c r="S69" s="55">
        <v>29.27</v>
      </c>
      <c r="T69" s="55">
        <v>4.49857</v>
      </c>
      <c r="U69" s="55">
        <v>12.59368</v>
      </c>
      <c r="V69" s="55">
        <v>7.70897</v>
      </c>
      <c r="W69" s="55">
        <v>100.98</v>
      </c>
      <c r="X69" s="55">
        <v>34.42759</v>
      </c>
      <c r="Y69" s="55">
        <v>41.04965</v>
      </c>
      <c r="Z69" s="55">
        <v>6.85627</v>
      </c>
      <c r="AA69" s="55">
        <v>44</v>
      </c>
      <c r="AB69" s="55">
        <v>14.26478</v>
      </c>
      <c r="AC69" s="55">
        <v>127.68057</v>
      </c>
      <c r="AD69" s="55">
        <v>3.95417</v>
      </c>
      <c r="AE69" s="56">
        <v>74.23</v>
      </c>
      <c r="AF69" s="56">
        <v>37.48839</v>
      </c>
      <c r="AG69" s="56">
        <v>232.22849</v>
      </c>
      <c r="AH69" s="56">
        <v>45.96927</v>
      </c>
      <c r="AI69" s="67">
        <v>33.46</v>
      </c>
      <c r="AJ69" s="67">
        <v>18.34398</v>
      </c>
      <c r="AK69" s="67">
        <v>12.98594</v>
      </c>
      <c r="AL69" s="67">
        <v>9.23237</v>
      </c>
      <c r="AM69" s="67">
        <v>11</v>
      </c>
      <c r="AN69" s="67">
        <v>6.73334</v>
      </c>
      <c r="AO69" s="67">
        <v>0.41175</v>
      </c>
      <c r="AP69" s="67">
        <v>2.60905</v>
      </c>
      <c r="AQ69" s="67">
        <v>12.48</v>
      </c>
      <c r="AR69" s="67">
        <v>6.71323</v>
      </c>
      <c r="AS69" s="67">
        <v>0.001</v>
      </c>
      <c r="AT69" s="67">
        <v>0.00856</v>
      </c>
    </row>
    <row r="70" spans="1:46" s="38" customFormat="1" ht="63.75">
      <c r="A70" s="49" t="s">
        <v>127</v>
      </c>
      <c r="B70" s="65" t="s">
        <v>128</v>
      </c>
      <c r="C70" s="55" t="s">
        <v>133</v>
      </c>
      <c r="D70" s="55" t="s">
        <v>133</v>
      </c>
      <c r="E70" s="55" t="s">
        <v>133</v>
      </c>
      <c r="F70" s="55" t="s">
        <v>133</v>
      </c>
      <c r="G70" s="55" t="s">
        <v>133</v>
      </c>
      <c r="H70" s="55" t="s">
        <v>133</v>
      </c>
      <c r="I70" s="55" t="s">
        <v>133</v>
      </c>
      <c r="J70" s="55" t="s">
        <v>133</v>
      </c>
      <c r="K70" s="55" t="s">
        <v>133</v>
      </c>
      <c r="L70" s="55" t="s">
        <v>133</v>
      </c>
      <c r="M70" s="55" t="s">
        <v>133</v>
      </c>
      <c r="N70" s="55" t="s">
        <v>133</v>
      </c>
      <c r="O70" s="55" t="s">
        <v>133</v>
      </c>
      <c r="P70" s="55" t="s">
        <v>133</v>
      </c>
      <c r="Q70" s="55" t="s">
        <v>133</v>
      </c>
      <c r="R70" s="55" t="s">
        <v>133</v>
      </c>
      <c r="S70" s="55" t="s">
        <v>133</v>
      </c>
      <c r="T70" s="55" t="s">
        <v>133</v>
      </c>
      <c r="U70" s="55" t="s">
        <v>133</v>
      </c>
      <c r="V70" s="55" t="s">
        <v>133</v>
      </c>
      <c r="W70" s="55" t="s">
        <v>133</v>
      </c>
      <c r="X70" s="55" t="s">
        <v>133</v>
      </c>
      <c r="Y70" s="55" t="s">
        <v>133</v>
      </c>
      <c r="Z70" s="55" t="s">
        <v>133</v>
      </c>
      <c r="AA70" s="55" t="s">
        <v>133</v>
      </c>
      <c r="AB70" s="55" t="s">
        <v>133</v>
      </c>
      <c r="AC70" s="55" t="s">
        <v>133</v>
      </c>
      <c r="AD70" s="55" t="s">
        <v>133</v>
      </c>
      <c r="AE70" s="56" t="s">
        <v>133</v>
      </c>
      <c r="AF70" s="56" t="s">
        <v>133</v>
      </c>
      <c r="AG70" s="56" t="s">
        <v>133</v>
      </c>
      <c r="AH70" s="56" t="s">
        <v>133</v>
      </c>
      <c r="AI70" s="67" t="s">
        <v>133</v>
      </c>
      <c r="AJ70" s="67" t="s">
        <v>133</v>
      </c>
      <c r="AK70" s="67" t="s">
        <v>133</v>
      </c>
      <c r="AL70" s="67" t="s">
        <v>133</v>
      </c>
      <c r="AM70" s="67" t="s">
        <v>133</v>
      </c>
      <c r="AN70" s="67" t="s">
        <v>133</v>
      </c>
      <c r="AO70" s="67" t="s">
        <v>133</v>
      </c>
      <c r="AP70" s="67" t="s">
        <v>133</v>
      </c>
      <c r="AQ70" s="67" t="s">
        <v>133</v>
      </c>
      <c r="AR70" s="67" t="s">
        <v>133</v>
      </c>
      <c r="AS70" s="67" t="s">
        <v>133</v>
      </c>
      <c r="AT70" s="67" t="s">
        <v>133</v>
      </c>
    </row>
    <row r="71" spans="1:46" s="38" customFormat="1" ht="89.25">
      <c r="A71" s="49" t="s">
        <v>129</v>
      </c>
      <c r="B71" s="65" t="s">
        <v>130</v>
      </c>
      <c r="C71" s="57">
        <v>0</v>
      </c>
      <c r="D71" s="57">
        <v>0</v>
      </c>
      <c r="E71" s="57">
        <v>2.61</v>
      </c>
      <c r="F71" s="57">
        <v>5.528</v>
      </c>
      <c r="G71" s="55">
        <v>0</v>
      </c>
      <c r="H71" s="55">
        <v>0</v>
      </c>
      <c r="I71" s="55">
        <v>1.517</v>
      </c>
      <c r="J71" s="55">
        <v>3.2316</v>
      </c>
      <c r="K71" s="55" t="s">
        <v>133</v>
      </c>
      <c r="L71" s="55" t="s">
        <v>133</v>
      </c>
      <c r="M71" s="55" t="s">
        <v>133</v>
      </c>
      <c r="N71" s="55" t="s">
        <v>133</v>
      </c>
      <c r="O71" s="55" t="s">
        <v>133</v>
      </c>
      <c r="P71" s="55" t="s">
        <v>133</v>
      </c>
      <c r="Q71" s="55" t="s">
        <v>133</v>
      </c>
      <c r="R71" s="55" t="s">
        <v>133</v>
      </c>
      <c r="S71" s="55">
        <v>0</v>
      </c>
      <c r="T71" s="55">
        <v>0</v>
      </c>
      <c r="U71" s="55">
        <v>0.1687</v>
      </c>
      <c r="V71" s="55">
        <v>0.7388</v>
      </c>
      <c r="W71" s="55" t="s">
        <v>133</v>
      </c>
      <c r="X71" s="55" t="s">
        <v>133</v>
      </c>
      <c r="Y71" s="55" t="s">
        <v>133</v>
      </c>
      <c r="Z71" s="55" t="s">
        <v>133</v>
      </c>
      <c r="AA71" s="55" t="s">
        <v>133</v>
      </c>
      <c r="AB71" s="55" t="s">
        <v>133</v>
      </c>
      <c r="AC71" s="55" t="s">
        <v>133</v>
      </c>
      <c r="AD71" s="55" t="s">
        <v>133</v>
      </c>
      <c r="AE71" s="56">
        <v>0</v>
      </c>
      <c r="AF71" s="56">
        <v>0</v>
      </c>
      <c r="AG71" s="56">
        <v>0.481</v>
      </c>
      <c r="AH71" s="56">
        <v>1.45725</v>
      </c>
      <c r="AI71" s="67">
        <v>0</v>
      </c>
      <c r="AJ71" s="67">
        <v>0</v>
      </c>
      <c r="AK71" s="67">
        <v>0.898</v>
      </c>
      <c r="AL71" s="67">
        <v>1.14239</v>
      </c>
      <c r="AM71" s="67" t="s">
        <v>133</v>
      </c>
      <c r="AN71" s="67" t="s">
        <v>133</v>
      </c>
      <c r="AO71" s="67" t="s">
        <v>133</v>
      </c>
      <c r="AP71" s="67" t="s">
        <v>133</v>
      </c>
      <c r="AQ71" s="67" t="s">
        <v>133</v>
      </c>
      <c r="AR71" s="67" t="s">
        <v>133</v>
      </c>
      <c r="AS71" s="67" t="s">
        <v>133</v>
      </c>
      <c r="AT71" s="67" t="s">
        <v>133</v>
      </c>
    </row>
    <row r="72" spans="1:46" s="38" customFormat="1" ht="38.25">
      <c r="A72" s="58" t="s">
        <v>131</v>
      </c>
      <c r="B72" s="66" t="s">
        <v>132</v>
      </c>
      <c r="C72" s="59" t="s">
        <v>133</v>
      </c>
      <c r="D72" s="59" t="s">
        <v>133</v>
      </c>
      <c r="E72" s="59" t="s">
        <v>133</v>
      </c>
      <c r="F72" s="59" t="s">
        <v>133</v>
      </c>
      <c r="G72" s="59">
        <v>0</v>
      </c>
      <c r="H72" s="59">
        <v>0</v>
      </c>
      <c r="I72" s="59">
        <v>0.128</v>
      </c>
      <c r="J72" s="59">
        <v>0.605</v>
      </c>
      <c r="K72" s="59">
        <v>0</v>
      </c>
      <c r="L72" s="59">
        <v>0</v>
      </c>
      <c r="M72" s="59">
        <v>0.055</v>
      </c>
      <c r="N72" s="59">
        <v>0.15</v>
      </c>
      <c r="O72" s="59">
        <v>0</v>
      </c>
      <c r="P72" s="59">
        <v>0</v>
      </c>
      <c r="Q72" s="59">
        <v>0.14</v>
      </c>
      <c r="R72" s="59">
        <v>0.8</v>
      </c>
      <c r="S72" s="59">
        <v>0</v>
      </c>
      <c r="T72" s="59">
        <v>0</v>
      </c>
      <c r="U72" s="59">
        <v>0.213</v>
      </c>
      <c r="V72" s="59">
        <v>0.621</v>
      </c>
      <c r="W72" s="59">
        <v>0</v>
      </c>
      <c r="X72" s="59">
        <v>0</v>
      </c>
      <c r="Y72" s="59">
        <v>1.807</v>
      </c>
      <c r="Z72" s="59">
        <v>6.38958</v>
      </c>
      <c r="AA72" s="59">
        <v>0</v>
      </c>
      <c r="AB72" s="59">
        <v>0</v>
      </c>
      <c r="AC72" s="59">
        <v>1.77622</v>
      </c>
      <c r="AD72" s="59">
        <v>12.41415</v>
      </c>
      <c r="AE72" s="60">
        <v>0</v>
      </c>
      <c r="AF72" s="60">
        <v>0</v>
      </c>
      <c r="AG72" s="60">
        <v>7.151</v>
      </c>
      <c r="AH72" s="60">
        <v>21.30815</v>
      </c>
      <c r="AI72" s="60">
        <v>0</v>
      </c>
      <c r="AJ72" s="60">
        <v>0</v>
      </c>
      <c r="AK72" s="60">
        <v>0.04188</v>
      </c>
      <c r="AL72" s="60">
        <v>0.316</v>
      </c>
      <c r="AM72" s="60" t="s">
        <v>133</v>
      </c>
      <c r="AN72" s="60" t="s">
        <v>133</v>
      </c>
      <c r="AO72" s="60" t="s">
        <v>133</v>
      </c>
      <c r="AP72" s="60" t="s">
        <v>133</v>
      </c>
      <c r="AQ72" s="60" t="s">
        <v>133</v>
      </c>
      <c r="AR72" s="60" t="s">
        <v>133</v>
      </c>
      <c r="AS72" s="60" t="s">
        <v>133</v>
      </c>
      <c r="AT72" s="60" t="s">
        <v>133</v>
      </c>
    </row>
    <row r="73" spans="1:46" ht="11.25" customHeight="1">
      <c r="A73" s="61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</row>
    <row r="74" spans="1:46" s="68" customFormat="1" ht="39" customHeight="1">
      <c r="A74" s="88" t="s">
        <v>172</v>
      </c>
      <c r="B74" s="88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</row>
    <row r="75" spans="35:42" ht="12.75">
      <c r="AI75" s="63"/>
      <c r="AJ75" s="63"/>
      <c r="AK75" s="63"/>
      <c r="AL75" s="63"/>
      <c r="AM75" s="63"/>
      <c r="AN75" s="63"/>
      <c r="AO75" s="63"/>
      <c r="AP75" s="63"/>
    </row>
    <row r="78" ht="12.75">
      <c r="AI78" s="63"/>
    </row>
  </sheetData>
  <sheetProtection/>
  <mergeCells count="38">
    <mergeCell ref="A1:AT1"/>
    <mergeCell ref="A2:AT2"/>
    <mergeCell ref="A74:B74"/>
    <mergeCell ref="A4:A6"/>
    <mergeCell ref="C5:D5"/>
    <mergeCell ref="E5:F5"/>
    <mergeCell ref="AQ4:AT4"/>
    <mergeCell ref="AQ5:AR5"/>
    <mergeCell ref="AS5:AT5"/>
    <mergeCell ref="AI4:AL4"/>
    <mergeCell ref="AI5:AJ5"/>
    <mergeCell ref="AK5:AL5"/>
    <mergeCell ref="K4:N4"/>
    <mergeCell ref="O4:R4"/>
    <mergeCell ref="S4:V4"/>
    <mergeCell ref="W4:Z4"/>
    <mergeCell ref="AA4:AD4"/>
    <mergeCell ref="AE4:AH4"/>
    <mergeCell ref="AE5:AF5"/>
    <mergeCell ref="O5:P5"/>
    <mergeCell ref="Y5:Z5"/>
    <mergeCell ref="B4:B6"/>
    <mergeCell ref="C4:F4"/>
    <mergeCell ref="M5:N5"/>
    <mergeCell ref="G4:J4"/>
    <mergeCell ref="G5:H5"/>
    <mergeCell ref="I5:J5"/>
    <mergeCell ref="K5:L5"/>
    <mergeCell ref="AM4:AP4"/>
    <mergeCell ref="AM5:AN5"/>
    <mergeCell ref="AO5:AP5"/>
    <mergeCell ref="Q5:R5"/>
    <mergeCell ref="AG5:AH5"/>
    <mergeCell ref="AA5:AB5"/>
    <mergeCell ref="AC5:AD5"/>
    <mergeCell ref="S5:T5"/>
    <mergeCell ref="U5:V5"/>
    <mergeCell ref="W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Демиденко</cp:lastModifiedBy>
  <cp:lastPrinted>2023-09-12T04:10:28Z</cp:lastPrinted>
  <dcterms:created xsi:type="dcterms:W3CDTF">1996-10-08T23:32:33Z</dcterms:created>
  <dcterms:modified xsi:type="dcterms:W3CDTF">2024-05-13T11:13:51Z</dcterms:modified>
  <cp:category/>
  <cp:version/>
  <cp:contentType/>
  <cp:contentStatus/>
</cp:coreProperties>
</file>