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tabRatio="900"/>
  </bookViews>
  <sheets>
    <sheet name="Көліктің негізгі көрсеткіштері" sheetId="23" r:id="rId1"/>
  </sheets>
  <calcPr calcId="124519"/>
</workbook>
</file>

<file path=xl/calcChain.xml><?xml version="1.0" encoding="utf-8"?>
<calcChain xmlns="http://schemas.openxmlformats.org/spreadsheetml/2006/main">
  <c r="Y45" i="23"/>
  <c r="Y33"/>
</calcChain>
</file>

<file path=xl/sharedStrings.xml><?xml version="1.0" encoding="utf-8"?>
<sst xmlns="http://schemas.openxmlformats.org/spreadsheetml/2006/main" count="231" uniqueCount="53">
  <si>
    <t>-</t>
  </si>
  <si>
    <t>млн. пкм</t>
  </si>
  <si>
    <t>х</t>
  </si>
  <si>
    <t>млрд. ткм</t>
  </si>
  <si>
    <r>
      <t>2005</t>
    </r>
    <r>
      <rPr>
        <vertAlign val="superscript"/>
        <sz val="8"/>
        <rFont val="Calibri"/>
        <family val="2"/>
        <charset val="204"/>
      </rPr>
      <t>1)</t>
    </r>
  </si>
  <si>
    <r>
      <t>2006</t>
    </r>
    <r>
      <rPr>
        <vertAlign val="superscript"/>
        <sz val="8"/>
        <rFont val="Calibri"/>
        <family val="2"/>
        <charset val="204"/>
      </rPr>
      <t>1)</t>
    </r>
  </si>
  <si>
    <r>
      <t>2007</t>
    </r>
    <r>
      <rPr>
        <vertAlign val="superscript"/>
        <sz val="8"/>
        <rFont val="Calibri"/>
        <family val="2"/>
        <charset val="204"/>
      </rPr>
      <t>1)</t>
    </r>
  </si>
  <si>
    <r>
      <t>2008</t>
    </r>
    <r>
      <rPr>
        <vertAlign val="superscript"/>
        <sz val="8"/>
        <rFont val="Calibri"/>
        <family val="2"/>
        <charset val="204"/>
      </rPr>
      <t>1)</t>
    </r>
  </si>
  <si>
    <r>
      <t>2009</t>
    </r>
    <r>
      <rPr>
        <vertAlign val="superscript"/>
        <sz val="8"/>
        <rFont val="Calibri"/>
        <family val="2"/>
        <charset val="204"/>
      </rPr>
      <t>1)</t>
    </r>
  </si>
  <si>
    <r>
      <t>2010</t>
    </r>
    <r>
      <rPr>
        <vertAlign val="superscript"/>
        <sz val="8"/>
        <rFont val="Calibri"/>
        <family val="2"/>
        <charset val="204"/>
      </rPr>
      <t>1)</t>
    </r>
  </si>
  <si>
    <r>
      <t>2011</t>
    </r>
    <r>
      <rPr>
        <vertAlign val="superscript"/>
        <sz val="8"/>
        <rFont val="Calibri"/>
        <family val="2"/>
        <charset val="204"/>
      </rPr>
      <t>1)</t>
    </r>
  </si>
  <si>
    <r>
      <t>2012</t>
    </r>
    <r>
      <rPr>
        <vertAlign val="superscript"/>
        <sz val="8"/>
        <rFont val="Calibri"/>
        <family val="2"/>
        <charset val="204"/>
      </rPr>
      <t>1)</t>
    </r>
  </si>
  <si>
    <r>
      <t>2013</t>
    </r>
    <r>
      <rPr>
        <vertAlign val="superscript"/>
        <sz val="8"/>
        <rFont val="Calibri"/>
        <family val="2"/>
        <charset val="204"/>
      </rPr>
      <t>1)</t>
    </r>
  </si>
  <si>
    <r>
      <t>2014</t>
    </r>
    <r>
      <rPr>
        <vertAlign val="superscript"/>
        <sz val="8"/>
        <rFont val="Calibri"/>
        <family val="2"/>
        <charset val="204"/>
      </rPr>
      <t>1)</t>
    </r>
  </si>
  <si>
    <r>
      <t>2015</t>
    </r>
    <r>
      <rPr>
        <vertAlign val="superscript"/>
        <sz val="8"/>
        <rFont val="Calibri"/>
        <family val="2"/>
        <charset val="204"/>
      </rPr>
      <t>1)</t>
    </r>
  </si>
  <si>
    <r>
      <t>2016</t>
    </r>
    <r>
      <rPr>
        <vertAlign val="superscript"/>
        <sz val="8"/>
        <rFont val="Calibri"/>
        <family val="2"/>
        <charset val="204"/>
      </rPr>
      <t>1)</t>
    </r>
  </si>
  <si>
    <r>
      <t>2017</t>
    </r>
    <r>
      <rPr>
        <vertAlign val="superscript"/>
        <sz val="8"/>
        <rFont val="Calibri"/>
        <family val="2"/>
        <charset val="204"/>
      </rPr>
      <t>1)</t>
    </r>
  </si>
  <si>
    <r>
      <t>2018</t>
    </r>
    <r>
      <rPr>
        <vertAlign val="superscript"/>
        <sz val="8"/>
        <rFont val="Calibri"/>
        <family val="2"/>
        <charset val="204"/>
      </rPr>
      <t>1)</t>
    </r>
  </si>
  <si>
    <r>
      <t>2019</t>
    </r>
    <r>
      <rPr>
        <vertAlign val="superscript"/>
        <sz val="8"/>
        <rFont val="Calibri"/>
        <family val="2"/>
        <charset val="204"/>
      </rPr>
      <t>1)</t>
    </r>
  </si>
  <si>
    <r>
      <t>2020</t>
    </r>
    <r>
      <rPr>
        <vertAlign val="superscript"/>
        <sz val="8"/>
        <rFont val="Calibri"/>
        <family val="2"/>
        <charset val="204"/>
      </rPr>
      <t>1)</t>
    </r>
  </si>
  <si>
    <r>
      <t>2021</t>
    </r>
    <r>
      <rPr>
        <vertAlign val="superscript"/>
        <sz val="8"/>
        <rFont val="Calibri"/>
        <family val="2"/>
        <charset val="204"/>
      </rPr>
      <t>1)</t>
    </r>
  </si>
  <si>
    <t>Көлік дамуының негізгі көрсеткіштері</t>
  </si>
  <si>
    <t>Жүктерді тасымалдау</t>
  </si>
  <si>
    <t>Барлығы</t>
  </si>
  <si>
    <t>оның ішінде:</t>
  </si>
  <si>
    <t>темір жолмен</t>
  </si>
  <si>
    <t>автомобиль және қалалық электр көлікпен*</t>
  </si>
  <si>
    <t>құбырмен</t>
  </si>
  <si>
    <t>* Коммерциялық тасымалдаумен  айналысатын жеке кәсіпкерлердің орындаған жұмыс көлемін бағалау есебімен.</t>
  </si>
  <si>
    <t xml:space="preserve">  млн. тонна</t>
  </si>
  <si>
    <t>Жүк айналымы</t>
  </si>
  <si>
    <t>Жолаушыларды тасымалдау</t>
  </si>
  <si>
    <t>млн. адам</t>
  </si>
  <si>
    <t>автобуспен*</t>
  </si>
  <si>
    <t>трамваймен*</t>
  </si>
  <si>
    <t>Ішкі сумен</t>
  </si>
  <si>
    <t>әуемен</t>
  </si>
  <si>
    <t>одан:</t>
  </si>
  <si>
    <t>Жолаушылар айналымы</t>
  </si>
  <si>
    <t>Автокөлік құралдарының нақты бары</t>
  </si>
  <si>
    <t>Шығыс Қазақстан</t>
  </si>
  <si>
    <r>
      <rPr>
        <i/>
        <vertAlign val="superscript"/>
        <sz val="8"/>
        <rFont val="Calibri"/>
        <family val="2"/>
        <charset val="204"/>
      </rPr>
      <t xml:space="preserve">2) </t>
    </r>
    <r>
      <rPr>
        <i/>
        <sz val="8"/>
        <rFont val="Calibri"/>
        <family val="2"/>
        <charset val="204"/>
      </rPr>
      <t>Жеңіл автомобильдер саны дипломатиялық нөмірлерді және өңірі көрсетілмеген нөмірлерді қоса алғанда.</t>
    </r>
  </si>
  <si>
    <t>«Х» мағынасы – деректер құпия екенін білдіреді.</t>
  </si>
  <si>
    <t>мың бірлік</t>
  </si>
  <si>
    <r>
      <rPr>
        <i/>
        <vertAlign val="superscript"/>
        <sz val="8"/>
        <rFont val="Calibri"/>
        <family val="2"/>
        <charset val="204"/>
        <scheme val="minor"/>
      </rPr>
      <t>1)</t>
    </r>
    <r>
      <rPr>
        <i/>
        <sz val="8"/>
        <rFont val="Calibri"/>
        <family val="2"/>
        <charset val="204"/>
        <scheme val="minor"/>
      </rPr>
      <t xml:space="preserve">  ҚР Ішкі істер минстрлігінің мәліметтері бойынша. 2005-2009 жылдардағы жеңіл автомобильдердің нақты бары  ведомствалық статистикалық байқаудың мәліметтері бойынша (2-КҚ нысаны бойынша); 2010-2014 жылдар ҚР ІІМ автокөлік құрылғыларының қоры бойынша тіркелген және есептен алынған жеңіл автокөліктерді қоса алғанда;2015-2017 жылға тек тіркелген жеңіл автомобилдер бойынша мәлімет келтірілген.</t>
    </r>
  </si>
  <si>
    <t>ішкі сумен, мың тонна</t>
  </si>
  <si>
    <t>әуемен, тонна</t>
  </si>
  <si>
    <t>темір жолмен, млн. ткм</t>
  </si>
  <si>
    <t>автомобиль және қалалық электр көлікпен*, млн. ткм</t>
  </si>
  <si>
    <t>ішкі сумен, млн. ткм</t>
  </si>
  <si>
    <t>әуемен, мың. ткм</t>
  </si>
  <si>
    <t>Ішкі сумен, мың адам</t>
  </si>
  <si>
    <t>әуемен, мың адам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</si>
</sst>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"/>
    <numFmt numFmtId="166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vertAlign val="superscript"/>
      <sz val="8"/>
      <name val="Calibri"/>
      <family val="2"/>
      <charset val="204"/>
    </font>
    <font>
      <i/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Arial"/>
      <family val="2"/>
      <charset val="204"/>
    </font>
    <font>
      <vertAlign val="superscript"/>
      <sz val="8"/>
      <name val="Calibri"/>
      <family val="2"/>
      <charset val="204"/>
    </font>
    <font>
      <i/>
      <vertAlign val="superscript"/>
      <sz val="8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0" borderId="0" xfId="0" applyFont="1" applyFill="1"/>
    <xf numFmtId="0" fontId="4" fillId="0" borderId="0" xfId="0" applyFont="1" applyFill="1"/>
    <xf numFmtId="165" fontId="4" fillId="0" borderId="0" xfId="0" applyNumberFormat="1" applyFont="1" applyFill="1" applyBorder="1"/>
    <xf numFmtId="0" fontId="3" fillId="0" borderId="0" xfId="0" applyFont="1" applyFill="1" applyBorder="1"/>
    <xf numFmtId="165" fontId="4" fillId="0" borderId="0" xfId="0" applyNumberFormat="1" applyFont="1" applyFill="1" applyBorder="1" applyAlignment="1">
      <alignment horizontal="right" wrapText="1"/>
    </xf>
    <xf numFmtId="165" fontId="3" fillId="0" borderId="0" xfId="0" applyNumberFormat="1" applyFont="1" applyFill="1" applyBorder="1"/>
    <xf numFmtId="3" fontId="4" fillId="0" borderId="0" xfId="0" applyNumberFormat="1" applyFont="1" applyFill="1" applyBorder="1"/>
    <xf numFmtId="0" fontId="9" fillId="0" borderId="0" xfId="0" applyFont="1"/>
    <xf numFmtId="0" fontId="9" fillId="0" borderId="0" xfId="0" applyFont="1" applyFill="1"/>
    <xf numFmtId="0" fontId="4" fillId="0" borderId="0" xfId="0" applyFont="1" applyFill="1" applyBorder="1" applyAlignment="1">
      <alignment horizontal="left" vertical="top" wrapText="1"/>
    </xf>
    <xf numFmtId="166" fontId="4" fillId="0" borderId="0" xfId="0" applyNumberFormat="1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 indent="2"/>
    </xf>
    <xf numFmtId="165" fontId="2" fillId="0" borderId="0" xfId="0" applyNumberFormat="1" applyFont="1" applyFill="1" applyBorder="1" applyAlignment="1"/>
    <xf numFmtId="165" fontId="10" fillId="0" borderId="0" xfId="0" applyNumberFormat="1" applyFont="1" applyFill="1" applyBorder="1" applyAlignment="1"/>
    <xf numFmtId="0" fontId="11" fillId="0" borderId="0" xfId="0" applyFont="1" applyFill="1"/>
    <xf numFmtId="165" fontId="9" fillId="0" borderId="1" xfId="0" applyNumberFormat="1" applyFont="1" applyFill="1" applyBorder="1"/>
    <xf numFmtId="0" fontId="9" fillId="0" borderId="2" xfId="0" applyFont="1" applyFill="1" applyBorder="1" applyAlignment="1">
      <alignment horizontal="left" wrapText="1" indent="2"/>
    </xf>
    <xf numFmtId="0" fontId="9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right" wrapText="1"/>
    </xf>
    <xf numFmtId="166" fontId="9" fillId="0" borderId="2" xfId="0" applyNumberFormat="1" applyFont="1" applyFill="1" applyBorder="1"/>
    <xf numFmtId="165" fontId="9" fillId="0" borderId="2" xfId="0" applyNumberFormat="1" applyFont="1" applyFill="1" applyBorder="1" applyAlignment="1">
      <alignment horizontal="right"/>
    </xf>
    <xf numFmtId="166" fontId="9" fillId="0" borderId="3" xfId="0" applyNumberFormat="1" applyFont="1" applyFill="1" applyBorder="1"/>
    <xf numFmtId="0" fontId="9" fillId="0" borderId="2" xfId="0" applyFont="1" applyFill="1" applyBorder="1"/>
    <xf numFmtId="0" fontId="9" fillId="0" borderId="2" xfId="0" applyFont="1" applyFill="1" applyBorder="1" applyAlignment="1">
      <alignment horizontal="right" vertical="top" wrapText="1"/>
    </xf>
    <xf numFmtId="0" fontId="10" fillId="0" borderId="2" xfId="0" applyFont="1" applyFill="1" applyBorder="1"/>
    <xf numFmtId="165" fontId="9" fillId="0" borderId="2" xfId="0" applyNumberFormat="1" applyFont="1" applyFill="1" applyBorder="1" applyAlignment="1">
      <alignment horizontal="right" wrapText="1"/>
    </xf>
    <xf numFmtId="0" fontId="9" fillId="0" borderId="2" xfId="0" applyFont="1" applyFill="1" applyBorder="1" applyAlignment="1">
      <alignment horizontal="left" vertical="top" wrapText="1" indent="1"/>
    </xf>
    <xf numFmtId="0" fontId="9" fillId="0" borderId="2" xfId="0" applyFont="1" applyFill="1" applyBorder="1" applyAlignment="1">
      <alignment horizontal="left" vertical="top" wrapText="1" indent="2"/>
    </xf>
    <xf numFmtId="0" fontId="9" fillId="0" borderId="2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right" vertical="top" wrapText="1"/>
    </xf>
    <xf numFmtId="0" fontId="9" fillId="0" borderId="3" xfId="0" applyFont="1" applyFill="1" applyBorder="1" applyAlignment="1">
      <alignment horizontal="right" vertical="top" wrapText="1"/>
    </xf>
    <xf numFmtId="165" fontId="9" fillId="0" borderId="3" xfId="0" applyNumberFormat="1" applyFont="1" applyFill="1" applyBorder="1" applyAlignment="1"/>
    <xf numFmtId="0" fontId="10" fillId="0" borderId="2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right"/>
    </xf>
    <xf numFmtId="165" fontId="11" fillId="0" borderId="2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right"/>
    </xf>
    <xf numFmtId="165" fontId="9" fillId="0" borderId="2" xfId="0" applyNumberFormat="1" applyFont="1" applyFill="1" applyBorder="1" applyAlignment="1">
      <alignment horizontal="center" wrapText="1"/>
    </xf>
    <xf numFmtId="165" fontId="9" fillId="0" borderId="2" xfId="0" applyNumberFormat="1" applyFont="1" applyFill="1" applyBorder="1" applyAlignment="1">
      <alignment horizontal="center"/>
    </xf>
    <xf numFmtId="165" fontId="9" fillId="0" borderId="3" xfId="0" applyNumberFormat="1" applyFont="1" applyFill="1" applyBorder="1" applyAlignment="1">
      <alignment horizontal="center"/>
    </xf>
    <xf numFmtId="165" fontId="14" fillId="0" borderId="3" xfId="0" applyNumberFormat="1" applyFont="1" applyFill="1" applyBorder="1" applyAlignment="1">
      <alignment horizontal="center"/>
    </xf>
    <xf numFmtId="166" fontId="14" fillId="0" borderId="2" xfId="0" applyNumberFormat="1" applyFont="1" applyFill="1" applyBorder="1" applyAlignment="1">
      <alignment horizontal="center"/>
    </xf>
    <xf numFmtId="166" fontId="14" fillId="0" borderId="3" xfId="0" applyNumberFormat="1" applyFont="1" applyFill="1" applyBorder="1" applyAlignment="1">
      <alignment horizontal="center"/>
    </xf>
    <xf numFmtId="166" fontId="9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/>
    </xf>
    <xf numFmtId="166" fontId="9" fillId="0" borderId="3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165" fontId="14" fillId="0" borderId="2" xfId="0" applyNumberFormat="1" applyFont="1" applyBorder="1" applyAlignment="1">
      <alignment horizontal="center" wrapText="1"/>
    </xf>
    <xf numFmtId="166" fontId="9" fillId="0" borderId="2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165" fontId="9" fillId="0" borderId="3" xfId="0" applyNumberFormat="1" applyFont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/>
    </xf>
    <xf numFmtId="165" fontId="14" fillId="0" borderId="2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 vertical="center"/>
    </xf>
    <xf numFmtId="166" fontId="9" fillId="0" borderId="2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3" xfId="2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F57"/>
  <sheetViews>
    <sheetView tabSelected="1" topLeftCell="A22" zoomScale="115" zoomScaleNormal="115" workbookViewId="0">
      <selection activeCell="A37" sqref="A37:L37"/>
    </sheetView>
  </sheetViews>
  <sheetFormatPr defaultRowHeight="13.2"/>
  <cols>
    <col min="1" max="1" width="23.33203125" style="1" customWidth="1"/>
    <col min="2" max="6" width="7.6640625" style="1" bestFit="1" customWidth="1"/>
    <col min="7" max="14" width="6.88671875" style="1" bestFit="1" customWidth="1"/>
    <col min="15" max="28" width="7.6640625" style="1" bestFit="1" customWidth="1"/>
    <col min="29" max="29" width="7.88671875" style="1" bestFit="1" customWidth="1"/>
    <col min="30" max="32" width="7.6640625" style="1" bestFit="1" customWidth="1"/>
    <col min="33" max="255" width="9.109375" style="1"/>
    <col min="256" max="256" width="26.6640625" style="1" customWidth="1"/>
    <col min="257" max="258" width="9" style="1" customWidth="1"/>
    <col min="259" max="259" width="8.6640625" style="1" customWidth="1"/>
    <col min="260" max="260" width="8.5546875" style="1" customWidth="1"/>
    <col min="261" max="261" width="9" style="1" customWidth="1"/>
    <col min="262" max="262" width="8.88671875" style="1" customWidth="1"/>
    <col min="263" max="263" width="8.6640625" style="1" customWidth="1"/>
    <col min="264" max="264" width="8.5546875" style="1" customWidth="1"/>
    <col min="265" max="265" width="8.6640625" style="1" customWidth="1"/>
    <col min="266" max="266" width="8.88671875" style="1" customWidth="1"/>
    <col min="267" max="267" width="8.5546875" style="1" customWidth="1"/>
    <col min="268" max="268" width="9" style="1" customWidth="1"/>
    <col min="269" max="269" width="8.6640625" style="1" customWidth="1"/>
    <col min="270" max="273" width="8.5546875" style="1" customWidth="1"/>
    <col min="274" max="274" width="10.6640625" style="1" customWidth="1"/>
    <col min="275" max="511" width="9.109375" style="1"/>
    <col min="512" max="512" width="26.6640625" style="1" customWidth="1"/>
    <col min="513" max="514" width="9" style="1" customWidth="1"/>
    <col min="515" max="515" width="8.6640625" style="1" customWidth="1"/>
    <col min="516" max="516" width="8.5546875" style="1" customWidth="1"/>
    <col min="517" max="517" width="9" style="1" customWidth="1"/>
    <col min="518" max="518" width="8.88671875" style="1" customWidth="1"/>
    <col min="519" max="519" width="8.6640625" style="1" customWidth="1"/>
    <col min="520" max="520" width="8.5546875" style="1" customWidth="1"/>
    <col min="521" max="521" width="8.6640625" style="1" customWidth="1"/>
    <col min="522" max="522" width="8.88671875" style="1" customWidth="1"/>
    <col min="523" max="523" width="8.5546875" style="1" customWidth="1"/>
    <col min="524" max="524" width="9" style="1" customWidth="1"/>
    <col min="525" max="525" width="8.6640625" style="1" customWidth="1"/>
    <col min="526" max="529" width="8.5546875" style="1" customWidth="1"/>
    <col min="530" max="530" width="10.6640625" style="1" customWidth="1"/>
    <col min="531" max="767" width="9.109375" style="1"/>
    <col min="768" max="768" width="26.6640625" style="1" customWidth="1"/>
    <col min="769" max="770" width="9" style="1" customWidth="1"/>
    <col min="771" max="771" width="8.6640625" style="1" customWidth="1"/>
    <col min="772" max="772" width="8.5546875" style="1" customWidth="1"/>
    <col min="773" max="773" width="9" style="1" customWidth="1"/>
    <col min="774" max="774" width="8.88671875" style="1" customWidth="1"/>
    <col min="775" max="775" width="8.6640625" style="1" customWidth="1"/>
    <col min="776" max="776" width="8.5546875" style="1" customWidth="1"/>
    <col min="777" max="777" width="8.6640625" style="1" customWidth="1"/>
    <col min="778" max="778" width="8.88671875" style="1" customWidth="1"/>
    <col min="779" max="779" width="8.5546875" style="1" customWidth="1"/>
    <col min="780" max="780" width="9" style="1" customWidth="1"/>
    <col min="781" max="781" width="8.6640625" style="1" customWidth="1"/>
    <col min="782" max="785" width="8.5546875" style="1" customWidth="1"/>
    <col min="786" max="786" width="10.6640625" style="1" customWidth="1"/>
    <col min="787" max="1023" width="9.109375" style="1"/>
    <col min="1024" max="1024" width="26.6640625" style="1" customWidth="1"/>
    <col min="1025" max="1026" width="9" style="1" customWidth="1"/>
    <col min="1027" max="1027" width="8.6640625" style="1" customWidth="1"/>
    <col min="1028" max="1028" width="8.5546875" style="1" customWidth="1"/>
    <col min="1029" max="1029" width="9" style="1" customWidth="1"/>
    <col min="1030" max="1030" width="8.88671875" style="1" customWidth="1"/>
    <col min="1031" max="1031" width="8.6640625" style="1" customWidth="1"/>
    <col min="1032" max="1032" width="8.5546875" style="1" customWidth="1"/>
    <col min="1033" max="1033" width="8.6640625" style="1" customWidth="1"/>
    <col min="1034" max="1034" width="8.88671875" style="1" customWidth="1"/>
    <col min="1035" max="1035" width="8.5546875" style="1" customWidth="1"/>
    <col min="1036" max="1036" width="9" style="1" customWidth="1"/>
    <col min="1037" max="1037" width="8.6640625" style="1" customWidth="1"/>
    <col min="1038" max="1041" width="8.5546875" style="1" customWidth="1"/>
    <col min="1042" max="1042" width="10.6640625" style="1" customWidth="1"/>
    <col min="1043" max="1279" width="9.109375" style="1"/>
    <col min="1280" max="1280" width="26.6640625" style="1" customWidth="1"/>
    <col min="1281" max="1282" width="9" style="1" customWidth="1"/>
    <col min="1283" max="1283" width="8.6640625" style="1" customWidth="1"/>
    <col min="1284" max="1284" width="8.5546875" style="1" customWidth="1"/>
    <col min="1285" max="1285" width="9" style="1" customWidth="1"/>
    <col min="1286" max="1286" width="8.88671875" style="1" customWidth="1"/>
    <col min="1287" max="1287" width="8.6640625" style="1" customWidth="1"/>
    <col min="1288" max="1288" width="8.5546875" style="1" customWidth="1"/>
    <col min="1289" max="1289" width="8.6640625" style="1" customWidth="1"/>
    <col min="1290" max="1290" width="8.88671875" style="1" customWidth="1"/>
    <col min="1291" max="1291" width="8.5546875" style="1" customWidth="1"/>
    <col min="1292" max="1292" width="9" style="1" customWidth="1"/>
    <col min="1293" max="1293" width="8.6640625" style="1" customWidth="1"/>
    <col min="1294" max="1297" width="8.5546875" style="1" customWidth="1"/>
    <col min="1298" max="1298" width="10.6640625" style="1" customWidth="1"/>
    <col min="1299" max="1535" width="9.109375" style="1"/>
    <col min="1536" max="1536" width="26.6640625" style="1" customWidth="1"/>
    <col min="1537" max="1538" width="9" style="1" customWidth="1"/>
    <col min="1539" max="1539" width="8.6640625" style="1" customWidth="1"/>
    <col min="1540" max="1540" width="8.5546875" style="1" customWidth="1"/>
    <col min="1541" max="1541" width="9" style="1" customWidth="1"/>
    <col min="1542" max="1542" width="8.88671875" style="1" customWidth="1"/>
    <col min="1543" max="1543" width="8.6640625" style="1" customWidth="1"/>
    <col min="1544" max="1544" width="8.5546875" style="1" customWidth="1"/>
    <col min="1545" max="1545" width="8.6640625" style="1" customWidth="1"/>
    <col min="1546" max="1546" width="8.88671875" style="1" customWidth="1"/>
    <col min="1547" max="1547" width="8.5546875" style="1" customWidth="1"/>
    <col min="1548" max="1548" width="9" style="1" customWidth="1"/>
    <col min="1549" max="1549" width="8.6640625" style="1" customWidth="1"/>
    <col min="1550" max="1553" width="8.5546875" style="1" customWidth="1"/>
    <col min="1554" max="1554" width="10.6640625" style="1" customWidth="1"/>
    <col min="1555" max="1791" width="9.109375" style="1"/>
    <col min="1792" max="1792" width="26.6640625" style="1" customWidth="1"/>
    <col min="1793" max="1794" width="9" style="1" customWidth="1"/>
    <col min="1795" max="1795" width="8.6640625" style="1" customWidth="1"/>
    <col min="1796" max="1796" width="8.5546875" style="1" customWidth="1"/>
    <col min="1797" max="1797" width="9" style="1" customWidth="1"/>
    <col min="1798" max="1798" width="8.88671875" style="1" customWidth="1"/>
    <col min="1799" max="1799" width="8.6640625" style="1" customWidth="1"/>
    <col min="1800" max="1800" width="8.5546875" style="1" customWidth="1"/>
    <col min="1801" max="1801" width="8.6640625" style="1" customWidth="1"/>
    <col min="1802" max="1802" width="8.88671875" style="1" customWidth="1"/>
    <col min="1803" max="1803" width="8.5546875" style="1" customWidth="1"/>
    <col min="1804" max="1804" width="9" style="1" customWidth="1"/>
    <col min="1805" max="1805" width="8.6640625" style="1" customWidth="1"/>
    <col min="1806" max="1809" width="8.5546875" style="1" customWidth="1"/>
    <col min="1810" max="1810" width="10.6640625" style="1" customWidth="1"/>
    <col min="1811" max="2047" width="9.109375" style="1"/>
    <col min="2048" max="2048" width="26.6640625" style="1" customWidth="1"/>
    <col min="2049" max="2050" width="9" style="1" customWidth="1"/>
    <col min="2051" max="2051" width="8.6640625" style="1" customWidth="1"/>
    <col min="2052" max="2052" width="8.5546875" style="1" customWidth="1"/>
    <col min="2053" max="2053" width="9" style="1" customWidth="1"/>
    <col min="2054" max="2054" width="8.88671875" style="1" customWidth="1"/>
    <col min="2055" max="2055" width="8.6640625" style="1" customWidth="1"/>
    <col min="2056" max="2056" width="8.5546875" style="1" customWidth="1"/>
    <col min="2057" max="2057" width="8.6640625" style="1" customWidth="1"/>
    <col min="2058" max="2058" width="8.88671875" style="1" customWidth="1"/>
    <col min="2059" max="2059" width="8.5546875" style="1" customWidth="1"/>
    <col min="2060" max="2060" width="9" style="1" customWidth="1"/>
    <col min="2061" max="2061" width="8.6640625" style="1" customWidth="1"/>
    <col min="2062" max="2065" width="8.5546875" style="1" customWidth="1"/>
    <col min="2066" max="2066" width="10.6640625" style="1" customWidth="1"/>
    <col min="2067" max="2303" width="9.109375" style="1"/>
    <col min="2304" max="2304" width="26.6640625" style="1" customWidth="1"/>
    <col min="2305" max="2306" width="9" style="1" customWidth="1"/>
    <col min="2307" max="2307" width="8.6640625" style="1" customWidth="1"/>
    <col min="2308" max="2308" width="8.5546875" style="1" customWidth="1"/>
    <col min="2309" max="2309" width="9" style="1" customWidth="1"/>
    <col min="2310" max="2310" width="8.88671875" style="1" customWidth="1"/>
    <col min="2311" max="2311" width="8.6640625" style="1" customWidth="1"/>
    <col min="2312" max="2312" width="8.5546875" style="1" customWidth="1"/>
    <col min="2313" max="2313" width="8.6640625" style="1" customWidth="1"/>
    <col min="2314" max="2314" width="8.88671875" style="1" customWidth="1"/>
    <col min="2315" max="2315" width="8.5546875" style="1" customWidth="1"/>
    <col min="2316" max="2316" width="9" style="1" customWidth="1"/>
    <col min="2317" max="2317" width="8.6640625" style="1" customWidth="1"/>
    <col min="2318" max="2321" width="8.5546875" style="1" customWidth="1"/>
    <col min="2322" max="2322" width="10.6640625" style="1" customWidth="1"/>
    <col min="2323" max="2559" width="9.109375" style="1"/>
    <col min="2560" max="2560" width="26.6640625" style="1" customWidth="1"/>
    <col min="2561" max="2562" width="9" style="1" customWidth="1"/>
    <col min="2563" max="2563" width="8.6640625" style="1" customWidth="1"/>
    <col min="2564" max="2564" width="8.5546875" style="1" customWidth="1"/>
    <col min="2565" max="2565" width="9" style="1" customWidth="1"/>
    <col min="2566" max="2566" width="8.88671875" style="1" customWidth="1"/>
    <col min="2567" max="2567" width="8.6640625" style="1" customWidth="1"/>
    <col min="2568" max="2568" width="8.5546875" style="1" customWidth="1"/>
    <col min="2569" max="2569" width="8.6640625" style="1" customWidth="1"/>
    <col min="2570" max="2570" width="8.88671875" style="1" customWidth="1"/>
    <col min="2571" max="2571" width="8.5546875" style="1" customWidth="1"/>
    <col min="2572" max="2572" width="9" style="1" customWidth="1"/>
    <col min="2573" max="2573" width="8.6640625" style="1" customWidth="1"/>
    <col min="2574" max="2577" width="8.5546875" style="1" customWidth="1"/>
    <col min="2578" max="2578" width="10.6640625" style="1" customWidth="1"/>
    <col min="2579" max="2815" width="9.109375" style="1"/>
    <col min="2816" max="2816" width="26.6640625" style="1" customWidth="1"/>
    <col min="2817" max="2818" width="9" style="1" customWidth="1"/>
    <col min="2819" max="2819" width="8.6640625" style="1" customWidth="1"/>
    <col min="2820" max="2820" width="8.5546875" style="1" customWidth="1"/>
    <col min="2821" max="2821" width="9" style="1" customWidth="1"/>
    <col min="2822" max="2822" width="8.88671875" style="1" customWidth="1"/>
    <col min="2823" max="2823" width="8.6640625" style="1" customWidth="1"/>
    <col min="2824" max="2824" width="8.5546875" style="1" customWidth="1"/>
    <col min="2825" max="2825" width="8.6640625" style="1" customWidth="1"/>
    <col min="2826" max="2826" width="8.88671875" style="1" customWidth="1"/>
    <col min="2827" max="2827" width="8.5546875" style="1" customWidth="1"/>
    <col min="2828" max="2828" width="9" style="1" customWidth="1"/>
    <col min="2829" max="2829" width="8.6640625" style="1" customWidth="1"/>
    <col min="2830" max="2833" width="8.5546875" style="1" customWidth="1"/>
    <col min="2834" max="2834" width="10.6640625" style="1" customWidth="1"/>
    <col min="2835" max="3071" width="9.109375" style="1"/>
    <col min="3072" max="3072" width="26.6640625" style="1" customWidth="1"/>
    <col min="3073" max="3074" width="9" style="1" customWidth="1"/>
    <col min="3075" max="3075" width="8.6640625" style="1" customWidth="1"/>
    <col min="3076" max="3076" width="8.5546875" style="1" customWidth="1"/>
    <col min="3077" max="3077" width="9" style="1" customWidth="1"/>
    <col min="3078" max="3078" width="8.88671875" style="1" customWidth="1"/>
    <col min="3079" max="3079" width="8.6640625" style="1" customWidth="1"/>
    <col min="3080" max="3080" width="8.5546875" style="1" customWidth="1"/>
    <col min="3081" max="3081" width="8.6640625" style="1" customWidth="1"/>
    <col min="3082" max="3082" width="8.88671875" style="1" customWidth="1"/>
    <col min="3083" max="3083" width="8.5546875" style="1" customWidth="1"/>
    <col min="3084" max="3084" width="9" style="1" customWidth="1"/>
    <col min="3085" max="3085" width="8.6640625" style="1" customWidth="1"/>
    <col min="3086" max="3089" width="8.5546875" style="1" customWidth="1"/>
    <col min="3090" max="3090" width="10.6640625" style="1" customWidth="1"/>
    <col min="3091" max="3327" width="9.109375" style="1"/>
    <col min="3328" max="3328" width="26.6640625" style="1" customWidth="1"/>
    <col min="3329" max="3330" width="9" style="1" customWidth="1"/>
    <col min="3331" max="3331" width="8.6640625" style="1" customWidth="1"/>
    <col min="3332" max="3332" width="8.5546875" style="1" customWidth="1"/>
    <col min="3333" max="3333" width="9" style="1" customWidth="1"/>
    <col min="3334" max="3334" width="8.88671875" style="1" customWidth="1"/>
    <col min="3335" max="3335" width="8.6640625" style="1" customWidth="1"/>
    <col min="3336" max="3336" width="8.5546875" style="1" customWidth="1"/>
    <col min="3337" max="3337" width="8.6640625" style="1" customWidth="1"/>
    <col min="3338" max="3338" width="8.88671875" style="1" customWidth="1"/>
    <col min="3339" max="3339" width="8.5546875" style="1" customWidth="1"/>
    <col min="3340" max="3340" width="9" style="1" customWidth="1"/>
    <col min="3341" max="3341" width="8.6640625" style="1" customWidth="1"/>
    <col min="3342" max="3345" width="8.5546875" style="1" customWidth="1"/>
    <col min="3346" max="3346" width="10.6640625" style="1" customWidth="1"/>
    <col min="3347" max="3583" width="9.109375" style="1"/>
    <col min="3584" max="3584" width="26.6640625" style="1" customWidth="1"/>
    <col min="3585" max="3586" width="9" style="1" customWidth="1"/>
    <col min="3587" max="3587" width="8.6640625" style="1" customWidth="1"/>
    <col min="3588" max="3588" width="8.5546875" style="1" customWidth="1"/>
    <col min="3589" max="3589" width="9" style="1" customWidth="1"/>
    <col min="3590" max="3590" width="8.88671875" style="1" customWidth="1"/>
    <col min="3591" max="3591" width="8.6640625" style="1" customWidth="1"/>
    <col min="3592" max="3592" width="8.5546875" style="1" customWidth="1"/>
    <col min="3593" max="3593" width="8.6640625" style="1" customWidth="1"/>
    <col min="3594" max="3594" width="8.88671875" style="1" customWidth="1"/>
    <col min="3595" max="3595" width="8.5546875" style="1" customWidth="1"/>
    <col min="3596" max="3596" width="9" style="1" customWidth="1"/>
    <col min="3597" max="3597" width="8.6640625" style="1" customWidth="1"/>
    <col min="3598" max="3601" width="8.5546875" style="1" customWidth="1"/>
    <col min="3602" max="3602" width="10.6640625" style="1" customWidth="1"/>
    <col min="3603" max="3839" width="9.109375" style="1"/>
    <col min="3840" max="3840" width="26.6640625" style="1" customWidth="1"/>
    <col min="3841" max="3842" width="9" style="1" customWidth="1"/>
    <col min="3843" max="3843" width="8.6640625" style="1" customWidth="1"/>
    <col min="3844" max="3844" width="8.5546875" style="1" customWidth="1"/>
    <col min="3845" max="3845" width="9" style="1" customWidth="1"/>
    <col min="3846" max="3846" width="8.88671875" style="1" customWidth="1"/>
    <col min="3847" max="3847" width="8.6640625" style="1" customWidth="1"/>
    <col min="3848" max="3848" width="8.5546875" style="1" customWidth="1"/>
    <col min="3849" max="3849" width="8.6640625" style="1" customWidth="1"/>
    <col min="3850" max="3850" width="8.88671875" style="1" customWidth="1"/>
    <col min="3851" max="3851" width="8.5546875" style="1" customWidth="1"/>
    <col min="3852" max="3852" width="9" style="1" customWidth="1"/>
    <col min="3853" max="3853" width="8.6640625" style="1" customWidth="1"/>
    <col min="3854" max="3857" width="8.5546875" style="1" customWidth="1"/>
    <col min="3858" max="3858" width="10.6640625" style="1" customWidth="1"/>
    <col min="3859" max="4095" width="9.109375" style="1"/>
    <col min="4096" max="4096" width="26.6640625" style="1" customWidth="1"/>
    <col min="4097" max="4098" width="9" style="1" customWidth="1"/>
    <col min="4099" max="4099" width="8.6640625" style="1" customWidth="1"/>
    <col min="4100" max="4100" width="8.5546875" style="1" customWidth="1"/>
    <col min="4101" max="4101" width="9" style="1" customWidth="1"/>
    <col min="4102" max="4102" width="8.88671875" style="1" customWidth="1"/>
    <col min="4103" max="4103" width="8.6640625" style="1" customWidth="1"/>
    <col min="4104" max="4104" width="8.5546875" style="1" customWidth="1"/>
    <col min="4105" max="4105" width="8.6640625" style="1" customWidth="1"/>
    <col min="4106" max="4106" width="8.88671875" style="1" customWidth="1"/>
    <col min="4107" max="4107" width="8.5546875" style="1" customWidth="1"/>
    <col min="4108" max="4108" width="9" style="1" customWidth="1"/>
    <col min="4109" max="4109" width="8.6640625" style="1" customWidth="1"/>
    <col min="4110" max="4113" width="8.5546875" style="1" customWidth="1"/>
    <col min="4114" max="4114" width="10.6640625" style="1" customWidth="1"/>
    <col min="4115" max="4351" width="9.109375" style="1"/>
    <col min="4352" max="4352" width="26.6640625" style="1" customWidth="1"/>
    <col min="4353" max="4354" width="9" style="1" customWidth="1"/>
    <col min="4355" max="4355" width="8.6640625" style="1" customWidth="1"/>
    <col min="4356" max="4356" width="8.5546875" style="1" customWidth="1"/>
    <col min="4357" max="4357" width="9" style="1" customWidth="1"/>
    <col min="4358" max="4358" width="8.88671875" style="1" customWidth="1"/>
    <col min="4359" max="4359" width="8.6640625" style="1" customWidth="1"/>
    <col min="4360" max="4360" width="8.5546875" style="1" customWidth="1"/>
    <col min="4361" max="4361" width="8.6640625" style="1" customWidth="1"/>
    <col min="4362" max="4362" width="8.88671875" style="1" customWidth="1"/>
    <col min="4363" max="4363" width="8.5546875" style="1" customWidth="1"/>
    <col min="4364" max="4364" width="9" style="1" customWidth="1"/>
    <col min="4365" max="4365" width="8.6640625" style="1" customWidth="1"/>
    <col min="4366" max="4369" width="8.5546875" style="1" customWidth="1"/>
    <col min="4370" max="4370" width="10.6640625" style="1" customWidth="1"/>
    <col min="4371" max="4607" width="9.109375" style="1"/>
    <col min="4608" max="4608" width="26.6640625" style="1" customWidth="1"/>
    <col min="4609" max="4610" width="9" style="1" customWidth="1"/>
    <col min="4611" max="4611" width="8.6640625" style="1" customWidth="1"/>
    <col min="4612" max="4612" width="8.5546875" style="1" customWidth="1"/>
    <col min="4613" max="4613" width="9" style="1" customWidth="1"/>
    <col min="4614" max="4614" width="8.88671875" style="1" customWidth="1"/>
    <col min="4615" max="4615" width="8.6640625" style="1" customWidth="1"/>
    <col min="4616" max="4616" width="8.5546875" style="1" customWidth="1"/>
    <col min="4617" max="4617" width="8.6640625" style="1" customWidth="1"/>
    <col min="4618" max="4618" width="8.88671875" style="1" customWidth="1"/>
    <col min="4619" max="4619" width="8.5546875" style="1" customWidth="1"/>
    <col min="4620" max="4620" width="9" style="1" customWidth="1"/>
    <col min="4621" max="4621" width="8.6640625" style="1" customWidth="1"/>
    <col min="4622" max="4625" width="8.5546875" style="1" customWidth="1"/>
    <col min="4626" max="4626" width="10.6640625" style="1" customWidth="1"/>
    <col min="4627" max="4863" width="9.109375" style="1"/>
    <col min="4864" max="4864" width="26.6640625" style="1" customWidth="1"/>
    <col min="4865" max="4866" width="9" style="1" customWidth="1"/>
    <col min="4867" max="4867" width="8.6640625" style="1" customWidth="1"/>
    <col min="4868" max="4868" width="8.5546875" style="1" customWidth="1"/>
    <col min="4869" max="4869" width="9" style="1" customWidth="1"/>
    <col min="4870" max="4870" width="8.88671875" style="1" customWidth="1"/>
    <col min="4871" max="4871" width="8.6640625" style="1" customWidth="1"/>
    <col min="4872" max="4872" width="8.5546875" style="1" customWidth="1"/>
    <col min="4873" max="4873" width="8.6640625" style="1" customWidth="1"/>
    <col min="4874" max="4874" width="8.88671875" style="1" customWidth="1"/>
    <col min="4875" max="4875" width="8.5546875" style="1" customWidth="1"/>
    <col min="4876" max="4876" width="9" style="1" customWidth="1"/>
    <col min="4877" max="4877" width="8.6640625" style="1" customWidth="1"/>
    <col min="4878" max="4881" width="8.5546875" style="1" customWidth="1"/>
    <col min="4882" max="4882" width="10.6640625" style="1" customWidth="1"/>
    <col min="4883" max="5119" width="9.109375" style="1"/>
    <col min="5120" max="5120" width="26.6640625" style="1" customWidth="1"/>
    <col min="5121" max="5122" width="9" style="1" customWidth="1"/>
    <col min="5123" max="5123" width="8.6640625" style="1" customWidth="1"/>
    <col min="5124" max="5124" width="8.5546875" style="1" customWidth="1"/>
    <col min="5125" max="5125" width="9" style="1" customWidth="1"/>
    <col min="5126" max="5126" width="8.88671875" style="1" customWidth="1"/>
    <col min="5127" max="5127" width="8.6640625" style="1" customWidth="1"/>
    <col min="5128" max="5128" width="8.5546875" style="1" customWidth="1"/>
    <col min="5129" max="5129" width="8.6640625" style="1" customWidth="1"/>
    <col min="5130" max="5130" width="8.88671875" style="1" customWidth="1"/>
    <col min="5131" max="5131" width="8.5546875" style="1" customWidth="1"/>
    <col min="5132" max="5132" width="9" style="1" customWidth="1"/>
    <col min="5133" max="5133" width="8.6640625" style="1" customWidth="1"/>
    <col min="5134" max="5137" width="8.5546875" style="1" customWidth="1"/>
    <col min="5138" max="5138" width="10.6640625" style="1" customWidth="1"/>
    <col min="5139" max="5375" width="9.109375" style="1"/>
    <col min="5376" max="5376" width="26.6640625" style="1" customWidth="1"/>
    <col min="5377" max="5378" width="9" style="1" customWidth="1"/>
    <col min="5379" max="5379" width="8.6640625" style="1" customWidth="1"/>
    <col min="5380" max="5380" width="8.5546875" style="1" customWidth="1"/>
    <col min="5381" max="5381" width="9" style="1" customWidth="1"/>
    <col min="5382" max="5382" width="8.88671875" style="1" customWidth="1"/>
    <col min="5383" max="5383" width="8.6640625" style="1" customWidth="1"/>
    <col min="5384" max="5384" width="8.5546875" style="1" customWidth="1"/>
    <col min="5385" max="5385" width="8.6640625" style="1" customWidth="1"/>
    <col min="5386" max="5386" width="8.88671875" style="1" customWidth="1"/>
    <col min="5387" max="5387" width="8.5546875" style="1" customWidth="1"/>
    <col min="5388" max="5388" width="9" style="1" customWidth="1"/>
    <col min="5389" max="5389" width="8.6640625" style="1" customWidth="1"/>
    <col min="5390" max="5393" width="8.5546875" style="1" customWidth="1"/>
    <col min="5394" max="5394" width="10.6640625" style="1" customWidth="1"/>
    <col min="5395" max="5631" width="9.109375" style="1"/>
    <col min="5632" max="5632" width="26.6640625" style="1" customWidth="1"/>
    <col min="5633" max="5634" width="9" style="1" customWidth="1"/>
    <col min="5635" max="5635" width="8.6640625" style="1" customWidth="1"/>
    <col min="5636" max="5636" width="8.5546875" style="1" customWidth="1"/>
    <col min="5637" max="5637" width="9" style="1" customWidth="1"/>
    <col min="5638" max="5638" width="8.88671875" style="1" customWidth="1"/>
    <col min="5639" max="5639" width="8.6640625" style="1" customWidth="1"/>
    <col min="5640" max="5640" width="8.5546875" style="1" customWidth="1"/>
    <col min="5641" max="5641" width="8.6640625" style="1" customWidth="1"/>
    <col min="5642" max="5642" width="8.88671875" style="1" customWidth="1"/>
    <col min="5643" max="5643" width="8.5546875" style="1" customWidth="1"/>
    <col min="5644" max="5644" width="9" style="1" customWidth="1"/>
    <col min="5645" max="5645" width="8.6640625" style="1" customWidth="1"/>
    <col min="5646" max="5649" width="8.5546875" style="1" customWidth="1"/>
    <col min="5650" max="5650" width="10.6640625" style="1" customWidth="1"/>
    <col min="5651" max="5887" width="9.109375" style="1"/>
    <col min="5888" max="5888" width="26.6640625" style="1" customWidth="1"/>
    <col min="5889" max="5890" width="9" style="1" customWidth="1"/>
    <col min="5891" max="5891" width="8.6640625" style="1" customWidth="1"/>
    <col min="5892" max="5892" width="8.5546875" style="1" customWidth="1"/>
    <col min="5893" max="5893" width="9" style="1" customWidth="1"/>
    <col min="5894" max="5894" width="8.88671875" style="1" customWidth="1"/>
    <col min="5895" max="5895" width="8.6640625" style="1" customWidth="1"/>
    <col min="5896" max="5896" width="8.5546875" style="1" customWidth="1"/>
    <col min="5897" max="5897" width="8.6640625" style="1" customWidth="1"/>
    <col min="5898" max="5898" width="8.88671875" style="1" customWidth="1"/>
    <col min="5899" max="5899" width="8.5546875" style="1" customWidth="1"/>
    <col min="5900" max="5900" width="9" style="1" customWidth="1"/>
    <col min="5901" max="5901" width="8.6640625" style="1" customWidth="1"/>
    <col min="5902" max="5905" width="8.5546875" style="1" customWidth="1"/>
    <col min="5906" max="5906" width="10.6640625" style="1" customWidth="1"/>
    <col min="5907" max="6143" width="9.109375" style="1"/>
    <col min="6144" max="6144" width="26.6640625" style="1" customWidth="1"/>
    <col min="6145" max="6146" width="9" style="1" customWidth="1"/>
    <col min="6147" max="6147" width="8.6640625" style="1" customWidth="1"/>
    <col min="6148" max="6148" width="8.5546875" style="1" customWidth="1"/>
    <col min="6149" max="6149" width="9" style="1" customWidth="1"/>
    <col min="6150" max="6150" width="8.88671875" style="1" customWidth="1"/>
    <col min="6151" max="6151" width="8.6640625" style="1" customWidth="1"/>
    <col min="6152" max="6152" width="8.5546875" style="1" customWidth="1"/>
    <col min="6153" max="6153" width="8.6640625" style="1" customWidth="1"/>
    <col min="6154" max="6154" width="8.88671875" style="1" customWidth="1"/>
    <col min="6155" max="6155" width="8.5546875" style="1" customWidth="1"/>
    <col min="6156" max="6156" width="9" style="1" customWidth="1"/>
    <col min="6157" max="6157" width="8.6640625" style="1" customWidth="1"/>
    <col min="6158" max="6161" width="8.5546875" style="1" customWidth="1"/>
    <col min="6162" max="6162" width="10.6640625" style="1" customWidth="1"/>
    <col min="6163" max="6399" width="9.109375" style="1"/>
    <col min="6400" max="6400" width="26.6640625" style="1" customWidth="1"/>
    <col min="6401" max="6402" width="9" style="1" customWidth="1"/>
    <col min="6403" max="6403" width="8.6640625" style="1" customWidth="1"/>
    <col min="6404" max="6404" width="8.5546875" style="1" customWidth="1"/>
    <col min="6405" max="6405" width="9" style="1" customWidth="1"/>
    <col min="6406" max="6406" width="8.88671875" style="1" customWidth="1"/>
    <col min="6407" max="6407" width="8.6640625" style="1" customWidth="1"/>
    <col min="6408" max="6408" width="8.5546875" style="1" customWidth="1"/>
    <col min="6409" max="6409" width="8.6640625" style="1" customWidth="1"/>
    <col min="6410" max="6410" width="8.88671875" style="1" customWidth="1"/>
    <col min="6411" max="6411" width="8.5546875" style="1" customWidth="1"/>
    <col min="6412" max="6412" width="9" style="1" customWidth="1"/>
    <col min="6413" max="6413" width="8.6640625" style="1" customWidth="1"/>
    <col min="6414" max="6417" width="8.5546875" style="1" customWidth="1"/>
    <col min="6418" max="6418" width="10.6640625" style="1" customWidth="1"/>
    <col min="6419" max="6655" width="9.109375" style="1"/>
    <col min="6656" max="6656" width="26.6640625" style="1" customWidth="1"/>
    <col min="6657" max="6658" width="9" style="1" customWidth="1"/>
    <col min="6659" max="6659" width="8.6640625" style="1" customWidth="1"/>
    <col min="6660" max="6660" width="8.5546875" style="1" customWidth="1"/>
    <col min="6661" max="6661" width="9" style="1" customWidth="1"/>
    <col min="6662" max="6662" width="8.88671875" style="1" customWidth="1"/>
    <col min="6663" max="6663" width="8.6640625" style="1" customWidth="1"/>
    <col min="6664" max="6664" width="8.5546875" style="1" customWidth="1"/>
    <col min="6665" max="6665" width="8.6640625" style="1" customWidth="1"/>
    <col min="6666" max="6666" width="8.88671875" style="1" customWidth="1"/>
    <col min="6667" max="6667" width="8.5546875" style="1" customWidth="1"/>
    <col min="6668" max="6668" width="9" style="1" customWidth="1"/>
    <col min="6669" max="6669" width="8.6640625" style="1" customWidth="1"/>
    <col min="6670" max="6673" width="8.5546875" style="1" customWidth="1"/>
    <col min="6674" max="6674" width="10.6640625" style="1" customWidth="1"/>
    <col min="6675" max="6911" width="9.109375" style="1"/>
    <col min="6912" max="6912" width="26.6640625" style="1" customWidth="1"/>
    <col min="6913" max="6914" width="9" style="1" customWidth="1"/>
    <col min="6915" max="6915" width="8.6640625" style="1" customWidth="1"/>
    <col min="6916" max="6916" width="8.5546875" style="1" customWidth="1"/>
    <col min="6917" max="6917" width="9" style="1" customWidth="1"/>
    <col min="6918" max="6918" width="8.88671875" style="1" customWidth="1"/>
    <col min="6919" max="6919" width="8.6640625" style="1" customWidth="1"/>
    <col min="6920" max="6920" width="8.5546875" style="1" customWidth="1"/>
    <col min="6921" max="6921" width="8.6640625" style="1" customWidth="1"/>
    <col min="6922" max="6922" width="8.88671875" style="1" customWidth="1"/>
    <col min="6923" max="6923" width="8.5546875" style="1" customWidth="1"/>
    <col min="6924" max="6924" width="9" style="1" customWidth="1"/>
    <col min="6925" max="6925" width="8.6640625" style="1" customWidth="1"/>
    <col min="6926" max="6929" width="8.5546875" style="1" customWidth="1"/>
    <col min="6930" max="6930" width="10.6640625" style="1" customWidth="1"/>
    <col min="6931" max="7167" width="9.109375" style="1"/>
    <col min="7168" max="7168" width="26.6640625" style="1" customWidth="1"/>
    <col min="7169" max="7170" width="9" style="1" customWidth="1"/>
    <col min="7171" max="7171" width="8.6640625" style="1" customWidth="1"/>
    <col min="7172" max="7172" width="8.5546875" style="1" customWidth="1"/>
    <col min="7173" max="7173" width="9" style="1" customWidth="1"/>
    <col min="7174" max="7174" width="8.88671875" style="1" customWidth="1"/>
    <col min="7175" max="7175" width="8.6640625" style="1" customWidth="1"/>
    <col min="7176" max="7176" width="8.5546875" style="1" customWidth="1"/>
    <col min="7177" max="7177" width="8.6640625" style="1" customWidth="1"/>
    <col min="7178" max="7178" width="8.88671875" style="1" customWidth="1"/>
    <col min="7179" max="7179" width="8.5546875" style="1" customWidth="1"/>
    <col min="7180" max="7180" width="9" style="1" customWidth="1"/>
    <col min="7181" max="7181" width="8.6640625" style="1" customWidth="1"/>
    <col min="7182" max="7185" width="8.5546875" style="1" customWidth="1"/>
    <col min="7186" max="7186" width="10.6640625" style="1" customWidth="1"/>
    <col min="7187" max="7423" width="9.109375" style="1"/>
    <col min="7424" max="7424" width="26.6640625" style="1" customWidth="1"/>
    <col min="7425" max="7426" width="9" style="1" customWidth="1"/>
    <col min="7427" max="7427" width="8.6640625" style="1" customWidth="1"/>
    <col min="7428" max="7428" width="8.5546875" style="1" customWidth="1"/>
    <col min="7429" max="7429" width="9" style="1" customWidth="1"/>
    <col min="7430" max="7430" width="8.88671875" style="1" customWidth="1"/>
    <col min="7431" max="7431" width="8.6640625" style="1" customWidth="1"/>
    <col min="7432" max="7432" width="8.5546875" style="1" customWidth="1"/>
    <col min="7433" max="7433" width="8.6640625" style="1" customWidth="1"/>
    <col min="7434" max="7434" width="8.88671875" style="1" customWidth="1"/>
    <col min="7435" max="7435" width="8.5546875" style="1" customWidth="1"/>
    <col min="7436" max="7436" width="9" style="1" customWidth="1"/>
    <col min="7437" max="7437" width="8.6640625" style="1" customWidth="1"/>
    <col min="7438" max="7441" width="8.5546875" style="1" customWidth="1"/>
    <col min="7442" max="7442" width="10.6640625" style="1" customWidth="1"/>
    <col min="7443" max="7679" width="9.109375" style="1"/>
    <col min="7680" max="7680" width="26.6640625" style="1" customWidth="1"/>
    <col min="7681" max="7682" width="9" style="1" customWidth="1"/>
    <col min="7683" max="7683" width="8.6640625" style="1" customWidth="1"/>
    <col min="7684" max="7684" width="8.5546875" style="1" customWidth="1"/>
    <col min="7685" max="7685" width="9" style="1" customWidth="1"/>
    <col min="7686" max="7686" width="8.88671875" style="1" customWidth="1"/>
    <col min="7687" max="7687" width="8.6640625" style="1" customWidth="1"/>
    <col min="7688" max="7688" width="8.5546875" style="1" customWidth="1"/>
    <col min="7689" max="7689" width="8.6640625" style="1" customWidth="1"/>
    <col min="7690" max="7690" width="8.88671875" style="1" customWidth="1"/>
    <col min="7691" max="7691" width="8.5546875" style="1" customWidth="1"/>
    <col min="7692" max="7692" width="9" style="1" customWidth="1"/>
    <col min="7693" max="7693" width="8.6640625" style="1" customWidth="1"/>
    <col min="7694" max="7697" width="8.5546875" style="1" customWidth="1"/>
    <col min="7698" max="7698" width="10.6640625" style="1" customWidth="1"/>
    <col min="7699" max="7935" width="9.109375" style="1"/>
    <col min="7936" max="7936" width="26.6640625" style="1" customWidth="1"/>
    <col min="7937" max="7938" width="9" style="1" customWidth="1"/>
    <col min="7939" max="7939" width="8.6640625" style="1" customWidth="1"/>
    <col min="7940" max="7940" width="8.5546875" style="1" customWidth="1"/>
    <col min="7941" max="7941" width="9" style="1" customWidth="1"/>
    <col min="7942" max="7942" width="8.88671875" style="1" customWidth="1"/>
    <col min="7943" max="7943" width="8.6640625" style="1" customWidth="1"/>
    <col min="7944" max="7944" width="8.5546875" style="1" customWidth="1"/>
    <col min="7945" max="7945" width="8.6640625" style="1" customWidth="1"/>
    <col min="7946" max="7946" width="8.88671875" style="1" customWidth="1"/>
    <col min="7947" max="7947" width="8.5546875" style="1" customWidth="1"/>
    <col min="7948" max="7948" width="9" style="1" customWidth="1"/>
    <col min="7949" max="7949" width="8.6640625" style="1" customWidth="1"/>
    <col min="7950" max="7953" width="8.5546875" style="1" customWidth="1"/>
    <col min="7954" max="7954" width="10.6640625" style="1" customWidth="1"/>
    <col min="7955" max="8191" width="9.109375" style="1"/>
    <col min="8192" max="8192" width="26.6640625" style="1" customWidth="1"/>
    <col min="8193" max="8194" width="9" style="1" customWidth="1"/>
    <col min="8195" max="8195" width="8.6640625" style="1" customWidth="1"/>
    <col min="8196" max="8196" width="8.5546875" style="1" customWidth="1"/>
    <col min="8197" max="8197" width="9" style="1" customWidth="1"/>
    <col min="8198" max="8198" width="8.88671875" style="1" customWidth="1"/>
    <col min="8199" max="8199" width="8.6640625" style="1" customWidth="1"/>
    <col min="8200" max="8200" width="8.5546875" style="1" customWidth="1"/>
    <col min="8201" max="8201" width="8.6640625" style="1" customWidth="1"/>
    <col min="8202" max="8202" width="8.88671875" style="1" customWidth="1"/>
    <col min="8203" max="8203" width="8.5546875" style="1" customWidth="1"/>
    <col min="8204" max="8204" width="9" style="1" customWidth="1"/>
    <col min="8205" max="8205" width="8.6640625" style="1" customWidth="1"/>
    <col min="8206" max="8209" width="8.5546875" style="1" customWidth="1"/>
    <col min="8210" max="8210" width="10.6640625" style="1" customWidth="1"/>
    <col min="8211" max="8447" width="9.109375" style="1"/>
    <col min="8448" max="8448" width="26.6640625" style="1" customWidth="1"/>
    <col min="8449" max="8450" width="9" style="1" customWidth="1"/>
    <col min="8451" max="8451" width="8.6640625" style="1" customWidth="1"/>
    <col min="8452" max="8452" width="8.5546875" style="1" customWidth="1"/>
    <col min="8453" max="8453" width="9" style="1" customWidth="1"/>
    <col min="8454" max="8454" width="8.88671875" style="1" customWidth="1"/>
    <col min="8455" max="8455" width="8.6640625" style="1" customWidth="1"/>
    <col min="8456" max="8456" width="8.5546875" style="1" customWidth="1"/>
    <col min="8457" max="8457" width="8.6640625" style="1" customWidth="1"/>
    <col min="8458" max="8458" width="8.88671875" style="1" customWidth="1"/>
    <col min="8459" max="8459" width="8.5546875" style="1" customWidth="1"/>
    <col min="8460" max="8460" width="9" style="1" customWidth="1"/>
    <col min="8461" max="8461" width="8.6640625" style="1" customWidth="1"/>
    <col min="8462" max="8465" width="8.5546875" style="1" customWidth="1"/>
    <col min="8466" max="8466" width="10.6640625" style="1" customWidth="1"/>
    <col min="8467" max="8703" width="9.109375" style="1"/>
    <col min="8704" max="8704" width="26.6640625" style="1" customWidth="1"/>
    <col min="8705" max="8706" width="9" style="1" customWidth="1"/>
    <col min="8707" max="8707" width="8.6640625" style="1" customWidth="1"/>
    <col min="8708" max="8708" width="8.5546875" style="1" customWidth="1"/>
    <col min="8709" max="8709" width="9" style="1" customWidth="1"/>
    <col min="8710" max="8710" width="8.88671875" style="1" customWidth="1"/>
    <col min="8711" max="8711" width="8.6640625" style="1" customWidth="1"/>
    <col min="8712" max="8712" width="8.5546875" style="1" customWidth="1"/>
    <col min="8713" max="8713" width="8.6640625" style="1" customWidth="1"/>
    <col min="8714" max="8714" width="8.88671875" style="1" customWidth="1"/>
    <col min="8715" max="8715" width="8.5546875" style="1" customWidth="1"/>
    <col min="8716" max="8716" width="9" style="1" customWidth="1"/>
    <col min="8717" max="8717" width="8.6640625" style="1" customWidth="1"/>
    <col min="8718" max="8721" width="8.5546875" style="1" customWidth="1"/>
    <col min="8722" max="8722" width="10.6640625" style="1" customWidth="1"/>
    <col min="8723" max="8959" width="9.109375" style="1"/>
    <col min="8960" max="8960" width="26.6640625" style="1" customWidth="1"/>
    <col min="8961" max="8962" width="9" style="1" customWidth="1"/>
    <col min="8963" max="8963" width="8.6640625" style="1" customWidth="1"/>
    <col min="8964" max="8964" width="8.5546875" style="1" customWidth="1"/>
    <col min="8965" max="8965" width="9" style="1" customWidth="1"/>
    <col min="8966" max="8966" width="8.88671875" style="1" customWidth="1"/>
    <col min="8967" max="8967" width="8.6640625" style="1" customWidth="1"/>
    <col min="8968" max="8968" width="8.5546875" style="1" customWidth="1"/>
    <col min="8969" max="8969" width="8.6640625" style="1" customWidth="1"/>
    <col min="8970" max="8970" width="8.88671875" style="1" customWidth="1"/>
    <col min="8971" max="8971" width="8.5546875" style="1" customWidth="1"/>
    <col min="8972" max="8972" width="9" style="1" customWidth="1"/>
    <col min="8973" max="8973" width="8.6640625" style="1" customWidth="1"/>
    <col min="8974" max="8977" width="8.5546875" style="1" customWidth="1"/>
    <col min="8978" max="8978" width="10.6640625" style="1" customWidth="1"/>
    <col min="8979" max="9215" width="9.109375" style="1"/>
    <col min="9216" max="9216" width="26.6640625" style="1" customWidth="1"/>
    <col min="9217" max="9218" width="9" style="1" customWidth="1"/>
    <col min="9219" max="9219" width="8.6640625" style="1" customWidth="1"/>
    <col min="9220" max="9220" width="8.5546875" style="1" customWidth="1"/>
    <col min="9221" max="9221" width="9" style="1" customWidth="1"/>
    <col min="9222" max="9222" width="8.88671875" style="1" customWidth="1"/>
    <col min="9223" max="9223" width="8.6640625" style="1" customWidth="1"/>
    <col min="9224" max="9224" width="8.5546875" style="1" customWidth="1"/>
    <col min="9225" max="9225" width="8.6640625" style="1" customWidth="1"/>
    <col min="9226" max="9226" width="8.88671875" style="1" customWidth="1"/>
    <col min="9227" max="9227" width="8.5546875" style="1" customWidth="1"/>
    <col min="9228" max="9228" width="9" style="1" customWidth="1"/>
    <col min="9229" max="9229" width="8.6640625" style="1" customWidth="1"/>
    <col min="9230" max="9233" width="8.5546875" style="1" customWidth="1"/>
    <col min="9234" max="9234" width="10.6640625" style="1" customWidth="1"/>
    <col min="9235" max="9471" width="9.109375" style="1"/>
    <col min="9472" max="9472" width="26.6640625" style="1" customWidth="1"/>
    <col min="9473" max="9474" width="9" style="1" customWidth="1"/>
    <col min="9475" max="9475" width="8.6640625" style="1" customWidth="1"/>
    <col min="9476" max="9476" width="8.5546875" style="1" customWidth="1"/>
    <col min="9477" max="9477" width="9" style="1" customWidth="1"/>
    <col min="9478" max="9478" width="8.88671875" style="1" customWidth="1"/>
    <col min="9479" max="9479" width="8.6640625" style="1" customWidth="1"/>
    <col min="9480" max="9480" width="8.5546875" style="1" customWidth="1"/>
    <col min="9481" max="9481" width="8.6640625" style="1" customWidth="1"/>
    <col min="9482" max="9482" width="8.88671875" style="1" customWidth="1"/>
    <col min="9483" max="9483" width="8.5546875" style="1" customWidth="1"/>
    <col min="9484" max="9484" width="9" style="1" customWidth="1"/>
    <col min="9485" max="9485" width="8.6640625" style="1" customWidth="1"/>
    <col min="9486" max="9489" width="8.5546875" style="1" customWidth="1"/>
    <col min="9490" max="9490" width="10.6640625" style="1" customWidth="1"/>
    <col min="9491" max="9727" width="9.109375" style="1"/>
    <col min="9728" max="9728" width="26.6640625" style="1" customWidth="1"/>
    <col min="9729" max="9730" width="9" style="1" customWidth="1"/>
    <col min="9731" max="9731" width="8.6640625" style="1" customWidth="1"/>
    <col min="9732" max="9732" width="8.5546875" style="1" customWidth="1"/>
    <col min="9733" max="9733" width="9" style="1" customWidth="1"/>
    <col min="9734" max="9734" width="8.88671875" style="1" customWidth="1"/>
    <col min="9735" max="9735" width="8.6640625" style="1" customWidth="1"/>
    <col min="9736" max="9736" width="8.5546875" style="1" customWidth="1"/>
    <col min="9737" max="9737" width="8.6640625" style="1" customWidth="1"/>
    <col min="9738" max="9738" width="8.88671875" style="1" customWidth="1"/>
    <col min="9739" max="9739" width="8.5546875" style="1" customWidth="1"/>
    <col min="9740" max="9740" width="9" style="1" customWidth="1"/>
    <col min="9741" max="9741" width="8.6640625" style="1" customWidth="1"/>
    <col min="9742" max="9745" width="8.5546875" style="1" customWidth="1"/>
    <col min="9746" max="9746" width="10.6640625" style="1" customWidth="1"/>
    <col min="9747" max="9983" width="9.109375" style="1"/>
    <col min="9984" max="9984" width="26.6640625" style="1" customWidth="1"/>
    <col min="9985" max="9986" width="9" style="1" customWidth="1"/>
    <col min="9987" max="9987" width="8.6640625" style="1" customWidth="1"/>
    <col min="9988" max="9988" width="8.5546875" style="1" customWidth="1"/>
    <col min="9989" max="9989" width="9" style="1" customWidth="1"/>
    <col min="9990" max="9990" width="8.88671875" style="1" customWidth="1"/>
    <col min="9991" max="9991" width="8.6640625" style="1" customWidth="1"/>
    <col min="9992" max="9992" width="8.5546875" style="1" customWidth="1"/>
    <col min="9993" max="9993" width="8.6640625" style="1" customWidth="1"/>
    <col min="9994" max="9994" width="8.88671875" style="1" customWidth="1"/>
    <col min="9995" max="9995" width="8.5546875" style="1" customWidth="1"/>
    <col min="9996" max="9996" width="9" style="1" customWidth="1"/>
    <col min="9997" max="9997" width="8.6640625" style="1" customWidth="1"/>
    <col min="9998" max="10001" width="8.5546875" style="1" customWidth="1"/>
    <col min="10002" max="10002" width="10.6640625" style="1" customWidth="1"/>
    <col min="10003" max="10239" width="9.109375" style="1"/>
    <col min="10240" max="10240" width="26.6640625" style="1" customWidth="1"/>
    <col min="10241" max="10242" width="9" style="1" customWidth="1"/>
    <col min="10243" max="10243" width="8.6640625" style="1" customWidth="1"/>
    <col min="10244" max="10244" width="8.5546875" style="1" customWidth="1"/>
    <col min="10245" max="10245" width="9" style="1" customWidth="1"/>
    <col min="10246" max="10246" width="8.88671875" style="1" customWidth="1"/>
    <col min="10247" max="10247" width="8.6640625" style="1" customWidth="1"/>
    <col min="10248" max="10248" width="8.5546875" style="1" customWidth="1"/>
    <col min="10249" max="10249" width="8.6640625" style="1" customWidth="1"/>
    <col min="10250" max="10250" width="8.88671875" style="1" customWidth="1"/>
    <col min="10251" max="10251" width="8.5546875" style="1" customWidth="1"/>
    <col min="10252" max="10252" width="9" style="1" customWidth="1"/>
    <col min="10253" max="10253" width="8.6640625" style="1" customWidth="1"/>
    <col min="10254" max="10257" width="8.5546875" style="1" customWidth="1"/>
    <col min="10258" max="10258" width="10.6640625" style="1" customWidth="1"/>
    <col min="10259" max="10495" width="9.109375" style="1"/>
    <col min="10496" max="10496" width="26.6640625" style="1" customWidth="1"/>
    <col min="10497" max="10498" width="9" style="1" customWidth="1"/>
    <col min="10499" max="10499" width="8.6640625" style="1" customWidth="1"/>
    <col min="10500" max="10500" width="8.5546875" style="1" customWidth="1"/>
    <col min="10501" max="10501" width="9" style="1" customWidth="1"/>
    <col min="10502" max="10502" width="8.88671875" style="1" customWidth="1"/>
    <col min="10503" max="10503" width="8.6640625" style="1" customWidth="1"/>
    <col min="10504" max="10504" width="8.5546875" style="1" customWidth="1"/>
    <col min="10505" max="10505" width="8.6640625" style="1" customWidth="1"/>
    <col min="10506" max="10506" width="8.88671875" style="1" customWidth="1"/>
    <col min="10507" max="10507" width="8.5546875" style="1" customWidth="1"/>
    <col min="10508" max="10508" width="9" style="1" customWidth="1"/>
    <col min="10509" max="10509" width="8.6640625" style="1" customWidth="1"/>
    <col min="10510" max="10513" width="8.5546875" style="1" customWidth="1"/>
    <col min="10514" max="10514" width="10.6640625" style="1" customWidth="1"/>
    <col min="10515" max="10751" width="9.109375" style="1"/>
    <col min="10752" max="10752" width="26.6640625" style="1" customWidth="1"/>
    <col min="10753" max="10754" width="9" style="1" customWidth="1"/>
    <col min="10755" max="10755" width="8.6640625" style="1" customWidth="1"/>
    <col min="10756" max="10756" width="8.5546875" style="1" customWidth="1"/>
    <col min="10757" max="10757" width="9" style="1" customWidth="1"/>
    <col min="10758" max="10758" width="8.88671875" style="1" customWidth="1"/>
    <col min="10759" max="10759" width="8.6640625" style="1" customWidth="1"/>
    <col min="10760" max="10760" width="8.5546875" style="1" customWidth="1"/>
    <col min="10761" max="10761" width="8.6640625" style="1" customWidth="1"/>
    <col min="10762" max="10762" width="8.88671875" style="1" customWidth="1"/>
    <col min="10763" max="10763" width="8.5546875" style="1" customWidth="1"/>
    <col min="10764" max="10764" width="9" style="1" customWidth="1"/>
    <col min="10765" max="10765" width="8.6640625" style="1" customWidth="1"/>
    <col min="10766" max="10769" width="8.5546875" style="1" customWidth="1"/>
    <col min="10770" max="10770" width="10.6640625" style="1" customWidth="1"/>
    <col min="10771" max="11007" width="9.109375" style="1"/>
    <col min="11008" max="11008" width="26.6640625" style="1" customWidth="1"/>
    <col min="11009" max="11010" width="9" style="1" customWidth="1"/>
    <col min="11011" max="11011" width="8.6640625" style="1" customWidth="1"/>
    <col min="11012" max="11012" width="8.5546875" style="1" customWidth="1"/>
    <col min="11013" max="11013" width="9" style="1" customWidth="1"/>
    <col min="11014" max="11014" width="8.88671875" style="1" customWidth="1"/>
    <col min="11015" max="11015" width="8.6640625" style="1" customWidth="1"/>
    <col min="11016" max="11016" width="8.5546875" style="1" customWidth="1"/>
    <col min="11017" max="11017" width="8.6640625" style="1" customWidth="1"/>
    <col min="11018" max="11018" width="8.88671875" style="1" customWidth="1"/>
    <col min="11019" max="11019" width="8.5546875" style="1" customWidth="1"/>
    <col min="11020" max="11020" width="9" style="1" customWidth="1"/>
    <col min="11021" max="11021" width="8.6640625" style="1" customWidth="1"/>
    <col min="11022" max="11025" width="8.5546875" style="1" customWidth="1"/>
    <col min="11026" max="11026" width="10.6640625" style="1" customWidth="1"/>
    <col min="11027" max="11263" width="9.109375" style="1"/>
    <col min="11264" max="11264" width="26.6640625" style="1" customWidth="1"/>
    <col min="11265" max="11266" width="9" style="1" customWidth="1"/>
    <col min="11267" max="11267" width="8.6640625" style="1" customWidth="1"/>
    <col min="11268" max="11268" width="8.5546875" style="1" customWidth="1"/>
    <col min="11269" max="11269" width="9" style="1" customWidth="1"/>
    <col min="11270" max="11270" width="8.88671875" style="1" customWidth="1"/>
    <col min="11271" max="11271" width="8.6640625" style="1" customWidth="1"/>
    <col min="11272" max="11272" width="8.5546875" style="1" customWidth="1"/>
    <col min="11273" max="11273" width="8.6640625" style="1" customWidth="1"/>
    <col min="11274" max="11274" width="8.88671875" style="1" customWidth="1"/>
    <col min="11275" max="11275" width="8.5546875" style="1" customWidth="1"/>
    <col min="11276" max="11276" width="9" style="1" customWidth="1"/>
    <col min="11277" max="11277" width="8.6640625" style="1" customWidth="1"/>
    <col min="11278" max="11281" width="8.5546875" style="1" customWidth="1"/>
    <col min="11282" max="11282" width="10.6640625" style="1" customWidth="1"/>
    <col min="11283" max="11519" width="9.109375" style="1"/>
    <col min="11520" max="11520" width="26.6640625" style="1" customWidth="1"/>
    <col min="11521" max="11522" width="9" style="1" customWidth="1"/>
    <col min="11523" max="11523" width="8.6640625" style="1" customWidth="1"/>
    <col min="11524" max="11524" width="8.5546875" style="1" customWidth="1"/>
    <col min="11525" max="11525" width="9" style="1" customWidth="1"/>
    <col min="11526" max="11526" width="8.88671875" style="1" customWidth="1"/>
    <col min="11527" max="11527" width="8.6640625" style="1" customWidth="1"/>
    <col min="11528" max="11528" width="8.5546875" style="1" customWidth="1"/>
    <col min="11529" max="11529" width="8.6640625" style="1" customWidth="1"/>
    <col min="11530" max="11530" width="8.88671875" style="1" customWidth="1"/>
    <col min="11531" max="11531" width="8.5546875" style="1" customWidth="1"/>
    <col min="11532" max="11532" width="9" style="1" customWidth="1"/>
    <col min="11533" max="11533" width="8.6640625" style="1" customWidth="1"/>
    <col min="11534" max="11537" width="8.5546875" style="1" customWidth="1"/>
    <col min="11538" max="11538" width="10.6640625" style="1" customWidth="1"/>
    <col min="11539" max="11775" width="9.109375" style="1"/>
    <col min="11776" max="11776" width="26.6640625" style="1" customWidth="1"/>
    <col min="11777" max="11778" width="9" style="1" customWidth="1"/>
    <col min="11779" max="11779" width="8.6640625" style="1" customWidth="1"/>
    <col min="11780" max="11780" width="8.5546875" style="1" customWidth="1"/>
    <col min="11781" max="11781" width="9" style="1" customWidth="1"/>
    <col min="11782" max="11782" width="8.88671875" style="1" customWidth="1"/>
    <col min="11783" max="11783" width="8.6640625" style="1" customWidth="1"/>
    <col min="11784" max="11784" width="8.5546875" style="1" customWidth="1"/>
    <col min="11785" max="11785" width="8.6640625" style="1" customWidth="1"/>
    <col min="11786" max="11786" width="8.88671875" style="1" customWidth="1"/>
    <col min="11787" max="11787" width="8.5546875" style="1" customWidth="1"/>
    <col min="11788" max="11788" width="9" style="1" customWidth="1"/>
    <col min="11789" max="11789" width="8.6640625" style="1" customWidth="1"/>
    <col min="11790" max="11793" width="8.5546875" style="1" customWidth="1"/>
    <col min="11794" max="11794" width="10.6640625" style="1" customWidth="1"/>
    <col min="11795" max="12031" width="9.109375" style="1"/>
    <col min="12032" max="12032" width="26.6640625" style="1" customWidth="1"/>
    <col min="12033" max="12034" width="9" style="1" customWidth="1"/>
    <col min="12035" max="12035" width="8.6640625" style="1" customWidth="1"/>
    <col min="12036" max="12036" width="8.5546875" style="1" customWidth="1"/>
    <col min="12037" max="12037" width="9" style="1" customWidth="1"/>
    <col min="12038" max="12038" width="8.88671875" style="1" customWidth="1"/>
    <col min="12039" max="12039" width="8.6640625" style="1" customWidth="1"/>
    <col min="12040" max="12040" width="8.5546875" style="1" customWidth="1"/>
    <col min="12041" max="12041" width="8.6640625" style="1" customWidth="1"/>
    <col min="12042" max="12042" width="8.88671875" style="1" customWidth="1"/>
    <col min="12043" max="12043" width="8.5546875" style="1" customWidth="1"/>
    <col min="12044" max="12044" width="9" style="1" customWidth="1"/>
    <col min="12045" max="12045" width="8.6640625" style="1" customWidth="1"/>
    <col min="12046" max="12049" width="8.5546875" style="1" customWidth="1"/>
    <col min="12050" max="12050" width="10.6640625" style="1" customWidth="1"/>
    <col min="12051" max="12287" width="9.109375" style="1"/>
    <col min="12288" max="12288" width="26.6640625" style="1" customWidth="1"/>
    <col min="12289" max="12290" width="9" style="1" customWidth="1"/>
    <col min="12291" max="12291" width="8.6640625" style="1" customWidth="1"/>
    <col min="12292" max="12292" width="8.5546875" style="1" customWidth="1"/>
    <col min="12293" max="12293" width="9" style="1" customWidth="1"/>
    <col min="12294" max="12294" width="8.88671875" style="1" customWidth="1"/>
    <col min="12295" max="12295" width="8.6640625" style="1" customWidth="1"/>
    <col min="12296" max="12296" width="8.5546875" style="1" customWidth="1"/>
    <col min="12297" max="12297" width="8.6640625" style="1" customWidth="1"/>
    <col min="12298" max="12298" width="8.88671875" style="1" customWidth="1"/>
    <col min="12299" max="12299" width="8.5546875" style="1" customWidth="1"/>
    <col min="12300" max="12300" width="9" style="1" customWidth="1"/>
    <col min="12301" max="12301" width="8.6640625" style="1" customWidth="1"/>
    <col min="12302" max="12305" width="8.5546875" style="1" customWidth="1"/>
    <col min="12306" max="12306" width="10.6640625" style="1" customWidth="1"/>
    <col min="12307" max="12543" width="9.109375" style="1"/>
    <col min="12544" max="12544" width="26.6640625" style="1" customWidth="1"/>
    <col min="12545" max="12546" width="9" style="1" customWidth="1"/>
    <col min="12547" max="12547" width="8.6640625" style="1" customWidth="1"/>
    <col min="12548" max="12548" width="8.5546875" style="1" customWidth="1"/>
    <col min="12549" max="12549" width="9" style="1" customWidth="1"/>
    <col min="12550" max="12550" width="8.88671875" style="1" customWidth="1"/>
    <col min="12551" max="12551" width="8.6640625" style="1" customWidth="1"/>
    <col min="12552" max="12552" width="8.5546875" style="1" customWidth="1"/>
    <col min="12553" max="12553" width="8.6640625" style="1" customWidth="1"/>
    <col min="12554" max="12554" width="8.88671875" style="1" customWidth="1"/>
    <col min="12555" max="12555" width="8.5546875" style="1" customWidth="1"/>
    <col min="12556" max="12556" width="9" style="1" customWidth="1"/>
    <col min="12557" max="12557" width="8.6640625" style="1" customWidth="1"/>
    <col min="12558" max="12561" width="8.5546875" style="1" customWidth="1"/>
    <col min="12562" max="12562" width="10.6640625" style="1" customWidth="1"/>
    <col min="12563" max="12799" width="9.109375" style="1"/>
    <col min="12800" max="12800" width="26.6640625" style="1" customWidth="1"/>
    <col min="12801" max="12802" width="9" style="1" customWidth="1"/>
    <col min="12803" max="12803" width="8.6640625" style="1" customWidth="1"/>
    <col min="12804" max="12804" width="8.5546875" style="1" customWidth="1"/>
    <col min="12805" max="12805" width="9" style="1" customWidth="1"/>
    <col min="12806" max="12806" width="8.88671875" style="1" customWidth="1"/>
    <col min="12807" max="12807" width="8.6640625" style="1" customWidth="1"/>
    <col min="12808" max="12808" width="8.5546875" style="1" customWidth="1"/>
    <col min="12809" max="12809" width="8.6640625" style="1" customWidth="1"/>
    <col min="12810" max="12810" width="8.88671875" style="1" customWidth="1"/>
    <col min="12811" max="12811" width="8.5546875" style="1" customWidth="1"/>
    <col min="12812" max="12812" width="9" style="1" customWidth="1"/>
    <col min="12813" max="12813" width="8.6640625" style="1" customWidth="1"/>
    <col min="12814" max="12817" width="8.5546875" style="1" customWidth="1"/>
    <col min="12818" max="12818" width="10.6640625" style="1" customWidth="1"/>
    <col min="12819" max="13055" width="9.109375" style="1"/>
    <col min="13056" max="13056" width="26.6640625" style="1" customWidth="1"/>
    <col min="13057" max="13058" width="9" style="1" customWidth="1"/>
    <col min="13059" max="13059" width="8.6640625" style="1" customWidth="1"/>
    <col min="13060" max="13060" width="8.5546875" style="1" customWidth="1"/>
    <col min="13061" max="13061" width="9" style="1" customWidth="1"/>
    <col min="13062" max="13062" width="8.88671875" style="1" customWidth="1"/>
    <col min="13063" max="13063" width="8.6640625" style="1" customWidth="1"/>
    <col min="13064" max="13064" width="8.5546875" style="1" customWidth="1"/>
    <col min="13065" max="13065" width="8.6640625" style="1" customWidth="1"/>
    <col min="13066" max="13066" width="8.88671875" style="1" customWidth="1"/>
    <col min="13067" max="13067" width="8.5546875" style="1" customWidth="1"/>
    <col min="13068" max="13068" width="9" style="1" customWidth="1"/>
    <col min="13069" max="13069" width="8.6640625" style="1" customWidth="1"/>
    <col min="13070" max="13073" width="8.5546875" style="1" customWidth="1"/>
    <col min="13074" max="13074" width="10.6640625" style="1" customWidth="1"/>
    <col min="13075" max="13311" width="9.109375" style="1"/>
    <col min="13312" max="13312" width="26.6640625" style="1" customWidth="1"/>
    <col min="13313" max="13314" width="9" style="1" customWidth="1"/>
    <col min="13315" max="13315" width="8.6640625" style="1" customWidth="1"/>
    <col min="13316" max="13316" width="8.5546875" style="1" customWidth="1"/>
    <col min="13317" max="13317" width="9" style="1" customWidth="1"/>
    <col min="13318" max="13318" width="8.88671875" style="1" customWidth="1"/>
    <col min="13319" max="13319" width="8.6640625" style="1" customWidth="1"/>
    <col min="13320" max="13320" width="8.5546875" style="1" customWidth="1"/>
    <col min="13321" max="13321" width="8.6640625" style="1" customWidth="1"/>
    <col min="13322" max="13322" width="8.88671875" style="1" customWidth="1"/>
    <col min="13323" max="13323" width="8.5546875" style="1" customWidth="1"/>
    <col min="13324" max="13324" width="9" style="1" customWidth="1"/>
    <col min="13325" max="13325" width="8.6640625" style="1" customWidth="1"/>
    <col min="13326" max="13329" width="8.5546875" style="1" customWidth="1"/>
    <col min="13330" max="13330" width="10.6640625" style="1" customWidth="1"/>
    <col min="13331" max="13567" width="9.109375" style="1"/>
    <col min="13568" max="13568" width="26.6640625" style="1" customWidth="1"/>
    <col min="13569" max="13570" width="9" style="1" customWidth="1"/>
    <col min="13571" max="13571" width="8.6640625" style="1" customWidth="1"/>
    <col min="13572" max="13572" width="8.5546875" style="1" customWidth="1"/>
    <col min="13573" max="13573" width="9" style="1" customWidth="1"/>
    <col min="13574" max="13574" width="8.88671875" style="1" customWidth="1"/>
    <col min="13575" max="13575" width="8.6640625" style="1" customWidth="1"/>
    <col min="13576" max="13576" width="8.5546875" style="1" customWidth="1"/>
    <col min="13577" max="13577" width="8.6640625" style="1" customWidth="1"/>
    <col min="13578" max="13578" width="8.88671875" style="1" customWidth="1"/>
    <col min="13579" max="13579" width="8.5546875" style="1" customWidth="1"/>
    <col min="13580" max="13580" width="9" style="1" customWidth="1"/>
    <col min="13581" max="13581" width="8.6640625" style="1" customWidth="1"/>
    <col min="13582" max="13585" width="8.5546875" style="1" customWidth="1"/>
    <col min="13586" max="13586" width="10.6640625" style="1" customWidth="1"/>
    <col min="13587" max="13823" width="9.109375" style="1"/>
    <col min="13824" max="13824" width="26.6640625" style="1" customWidth="1"/>
    <col min="13825" max="13826" width="9" style="1" customWidth="1"/>
    <col min="13827" max="13827" width="8.6640625" style="1" customWidth="1"/>
    <col min="13828" max="13828" width="8.5546875" style="1" customWidth="1"/>
    <col min="13829" max="13829" width="9" style="1" customWidth="1"/>
    <col min="13830" max="13830" width="8.88671875" style="1" customWidth="1"/>
    <col min="13831" max="13831" width="8.6640625" style="1" customWidth="1"/>
    <col min="13832" max="13832" width="8.5546875" style="1" customWidth="1"/>
    <col min="13833" max="13833" width="8.6640625" style="1" customWidth="1"/>
    <col min="13834" max="13834" width="8.88671875" style="1" customWidth="1"/>
    <col min="13835" max="13835" width="8.5546875" style="1" customWidth="1"/>
    <col min="13836" max="13836" width="9" style="1" customWidth="1"/>
    <col min="13837" max="13837" width="8.6640625" style="1" customWidth="1"/>
    <col min="13838" max="13841" width="8.5546875" style="1" customWidth="1"/>
    <col min="13842" max="13842" width="10.6640625" style="1" customWidth="1"/>
    <col min="13843" max="14079" width="9.109375" style="1"/>
    <col min="14080" max="14080" width="26.6640625" style="1" customWidth="1"/>
    <col min="14081" max="14082" width="9" style="1" customWidth="1"/>
    <col min="14083" max="14083" width="8.6640625" style="1" customWidth="1"/>
    <col min="14084" max="14084" width="8.5546875" style="1" customWidth="1"/>
    <col min="14085" max="14085" width="9" style="1" customWidth="1"/>
    <col min="14086" max="14086" width="8.88671875" style="1" customWidth="1"/>
    <col min="14087" max="14087" width="8.6640625" style="1" customWidth="1"/>
    <col min="14088" max="14088" width="8.5546875" style="1" customWidth="1"/>
    <col min="14089" max="14089" width="8.6640625" style="1" customWidth="1"/>
    <col min="14090" max="14090" width="8.88671875" style="1" customWidth="1"/>
    <col min="14091" max="14091" width="8.5546875" style="1" customWidth="1"/>
    <col min="14092" max="14092" width="9" style="1" customWidth="1"/>
    <col min="14093" max="14093" width="8.6640625" style="1" customWidth="1"/>
    <col min="14094" max="14097" width="8.5546875" style="1" customWidth="1"/>
    <col min="14098" max="14098" width="10.6640625" style="1" customWidth="1"/>
    <col min="14099" max="14335" width="9.109375" style="1"/>
    <col min="14336" max="14336" width="26.6640625" style="1" customWidth="1"/>
    <col min="14337" max="14338" width="9" style="1" customWidth="1"/>
    <col min="14339" max="14339" width="8.6640625" style="1" customWidth="1"/>
    <col min="14340" max="14340" width="8.5546875" style="1" customWidth="1"/>
    <col min="14341" max="14341" width="9" style="1" customWidth="1"/>
    <col min="14342" max="14342" width="8.88671875" style="1" customWidth="1"/>
    <col min="14343" max="14343" width="8.6640625" style="1" customWidth="1"/>
    <col min="14344" max="14344" width="8.5546875" style="1" customWidth="1"/>
    <col min="14345" max="14345" width="8.6640625" style="1" customWidth="1"/>
    <col min="14346" max="14346" width="8.88671875" style="1" customWidth="1"/>
    <col min="14347" max="14347" width="8.5546875" style="1" customWidth="1"/>
    <col min="14348" max="14348" width="9" style="1" customWidth="1"/>
    <col min="14349" max="14349" width="8.6640625" style="1" customWidth="1"/>
    <col min="14350" max="14353" width="8.5546875" style="1" customWidth="1"/>
    <col min="14354" max="14354" width="10.6640625" style="1" customWidth="1"/>
    <col min="14355" max="14591" width="9.109375" style="1"/>
    <col min="14592" max="14592" width="26.6640625" style="1" customWidth="1"/>
    <col min="14593" max="14594" width="9" style="1" customWidth="1"/>
    <col min="14595" max="14595" width="8.6640625" style="1" customWidth="1"/>
    <col min="14596" max="14596" width="8.5546875" style="1" customWidth="1"/>
    <col min="14597" max="14597" width="9" style="1" customWidth="1"/>
    <col min="14598" max="14598" width="8.88671875" style="1" customWidth="1"/>
    <col min="14599" max="14599" width="8.6640625" style="1" customWidth="1"/>
    <col min="14600" max="14600" width="8.5546875" style="1" customWidth="1"/>
    <col min="14601" max="14601" width="8.6640625" style="1" customWidth="1"/>
    <col min="14602" max="14602" width="8.88671875" style="1" customWidth="1"/>
    <col min="14603" max="14603" width="8.5546875" style="1" customWidth="1"/>
    <col min="14604" max="14604" width="9" style="1" customWidth="1"/>
    <col min="14605" max="14605" width="8.6640625" style="1" customWidth="1"/>
    <col min="14606" max="14609" width="8.5546875" style="1" customWidth="1"/>
    <col min="14610" max="14610" width="10.6640625" style="1" customWidth="1"/>
    <col min="14611" max="14847" width="9.109375" style="1"/>
    <col min="14848" max="14848" width="26.6640625" style="1" customWidth="1"/>
    <col min="14849" max="14850" width="9" style="1" customWidth="1"/>
    <col min="14851" max="14851" width="8.6640625" style="1" customWidth="1"/>
    <col min="14852" max="14852" width="8.5546875" style="1" customWidth="1"/>
    <col min="14853" max="14853" width="9" style="1" customWidth="1"/>
    <col min="14854" max="14854" width="8.88671875" style="1" customWidth="1"/>
    <col min="14855" max="14855" width="8.6640625" style="1" customWidth="1"/>
    <col min="14856" max="14856" width="8.5546875" style="1" customWidth="1"/>
    <col min="14857" max="14857" width="8.6640625" style="1" customWidth="1"/>
    <col min="14858" max="14858" width="8.88671875" style="1" customWidth="1"/>
    <col min="14859" max="14859" width="8.5546875" style="1" customWidth="1"/>
    <col min="14860" max="14860" width="9" style="1" customWidth="1"/>
    <col min="14861" max="14861" width="8.6640625" style="1" customWidth="1"/>
    <col min="14862" max="14865" width="8.5546875" style="1" customWidth="1"/>
    <col min="14866" max="14866" width="10.6640625" style="1" customWidth="1"/>
    <col min="14867" max="15103" width="9.109375" style="1"/>
    <col min="15104" max="15104" width="26.6640625" style="1" customWidth="1"/>
    <col min="15105" max="15106" width="9" style="1" customWidth="1"/>
    <col min="15107" max="15107" width="8.6640625" style="1" customWidth="1"/>
    <col min="15108" max="15108" width="8.5546875" style="1" customWidth="1"/>
    <col min="15109" max="15109" width="9" style="1" customWidth="1"/>
    <col min="15110" max="15110" width="8.88671875" style="1" customWidth="1"/>
    <col min="15111" max="15111" width="8.6640625" style="1" customWidth="1"/>
    <col min="15112" max="15112" width="8.5546875" style="1" customWidth="1"/>
    <col min="15113" max="15113" width="8.6640625" style="1" customWidth="1"/>
    <col min="15114" max="15114" width="8.88671875" style="1" customWidth="1"/>
    <col min="15115" max="15115" width="8.5546875" style="1" customWidth="1"/>
    <col min="15116" max="15116" width="9" style="1" customWidth="1"/>
    <col min="15117" max="15117" width="8.6640625" style="1" customWidth="1"/>
    <col min="15118" max="15121" width="8.5546875" style="1" customWidth="1"/>
    <col min="15122" max="15122" width="10.6640625" style="1" customWidth="1"/>
    <col min="15123" max="15359" width="9.109375" style="1"/>
    <col min="15360" max="15360" width="26.6640625" style="1" customWidth="1"/>
    <col min="15361" max="15362" width="9" style="1" customWidth="1"/>
    <col min="15363" max="15363" width="8.6640625" style="1" customWidth="1"/>
    <col min="15364" max="15364" width="8.5546875" style="1" customWidth="1"/>
    <col min="15365" max="15365" width="9" style="1" customWidth="1"/>
    <col min="15366" max="15366" width="8.88671875" style="1" customWidth="1"/>
    <col min="15367" max="15367" width="8.6640625" style="1" customWidth="1"/>
    <col min="15368" max="15368" width="8.5546875" style="1" customWidth="1"/>
    <col min="15369" max="15369" width="8.6640625" style="1" customWidth="1"/>
    <col min="15370" max="15370" width="8.88671875" style="1" customWidth="1"/>
    <col min="15371" max="15371" width="8.5546875" style="1" customWidth="1"/>
    <col min="15372" max="15372" width="9" style="1" customWidth="1"/>
    <col min="15373" max="15373" width="8.6640625" style="1" customWidth="1"/>
    <col min="15374" max="15377" width="8.5546875" style="1" customWidth="1"/>
    <col min="15378" max="15378" width="10.6640625" style="1" customWidth="1"/>
    <col min="15379" max="15615" width="9.109375" style="1"/>
    <col min="15616" max="15616" width="26.6640625" style="1" customWidth="1"/>
    <col min="15617" max="15618" width="9" style="1" customWidth="1"/>
    <col min="15619" max="15619" width="8.6640625" style="1" customWidth="1"/>
    <col min="15620" max="15620" width="8.5546875" style="1" customWidth="1"/>
    <col min="15621" max="15621" width="9" style="1" customWidth="1"/>
    <col min="15622" max="15622" width="8.88671875" style="1" customWidth="1"/>
    <col min="15623" max="15623" width="8.6640625" style="1" customWidth="1"/>
    <col min="15624" max="15624" width="8.5546875" style="1" customWidth="1"/>
    <col min="15625" max="15625" width="8.6640625" style="1" customWidth="1"/>
    <col min="15626" max="15626" width="8.88671875" style="1" customWidth="1"/>
    <col min="15627" max="15627" width="8.5546875" style="1" customWidth="1"/>
    <col min="15628" max="15628" width="9" style="1" customWidth="1"/>
    <col min="15629" max="15629" width="8.6640625" style="1" customWidth="1"/>
    <col min="15630" max="15633" width="8.5546875" style="1" customWidth="1"/>
    <col min="15634" max="15634" width="10.6640625" style="1" customWidth="1"/>
    <col min="15635" max="15871" width="9.109375" style="1"/>
    <col min="15872" max="15872" width="26.6640625" style="1" customWidth="1"/>
    <col min="15873" max="15874" width="9" style="1" customWidth="1"/>
    <col min="15875" max="15875" width="8.6640625" style="1" customWidth="1"/>
    <col min="15876" max="15876" width="8.5546875" style="1" customWidth="1"/>
    <col min="15877" max="15877" width="9" style="1" customWidth="1"/>
    <col min="15878" max="15878" width="8.88671875" style="1" customWidth="1"/>
    <col min="15879" max="15879" width="8.6640625" style="1" customWidth="1"/>
    <col min="15880" max="15880" width="8.5546875" style="1" customWidth="1"/>
    <col min="15881" max="15881" width="8.6640625" style="1" customWidth="1"/>
    <col min="15882" max="15882" width="8.88671875" style="1" customWidth="1"/>
    <col min="15883" max="15883" width="8.5546875" style="1" customWidth="1"/>
    <col min="15884" max="15884" width="9" style="1" customWidth="1"/>
    <col min="15885" max="15885" width="8.6640625" style="1" customWidth="1"/>
    <col min="15886" max="15889" width="8.5546875" style="1" customWidth="1"/>
    <col min="15890" max="15890" width="10.6640625" style="1" customWidth="1"/>
    <col min="15891" max="16127" width="9.109375" style="1"/>
    <col min="16128" max="16128" width="26.6640625" style="1" customWidth="1"/>
    <col min="16129" max="16130" width="9" style="1" customWidth="1"/>
    <col min="16131" max="16131" width="8.6640625" style="1" customWidth="1"/>
    <col min="16132" max="16132" width="8.5546875" style="1" customWidth="1"/>
    <col min="16133" max="16133" width="9" style="1" customWidth="1"/>
    <col min="16134" max="16134" width="8.88671875" style="1" customWidth="1"/>
    <col min="16135" max="16135" width="8.6640625" style="1" customWidth="1"/>
    <col min="16136" max="16136" width="8.5546875" style="1" customWidth="1"/>
    <col min="16137" max="16137" width="8.6640625" style="1" customWidth="1"/>
    <col min="16138" max="16138" width="8.88671875" style="1" customWidth="1"/>
    <col min="16139" max="16139" width="8.5546875" style="1" customWidth="1"/>
    <col min="16140" max="16140" width="9" style="1" customWidth="1"/>
    <col min="16141" max="16141" width="8.6640625" style="1" customWidth="1"/>
    <col min="16142" max="16145" width="8.5546875" style="1" customWidth="1"/>
    <col min="16146" max="16146" width="10.6640625" style="1" customWidth="1"/>
    <col min="16147" max="16383" width="9.109375" style="1"/>
    <col min="16384" max="16384" width="9.109375" style="1" customWidth="1"/>
  </cols>
  <sheetData>
    <row r="1" spans="1:32" ht="13.8">
      <c r="A1" s="46" t="s">
        <v>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</row>
    <row r="2" spans="1:32" ht="13.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32" ht="13.8">
      <c r="A3" s="45" t="s">
        <v>22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</row>
    <row r="4" spans="1:32">
      <c r="A4" s="41" t="s">
        <v>29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1:32">
      <c r="A5" s="28"/>
      <c r="B5" s="20">
        <v>1991</v>
      </c>
      <c r="C5" s="20">
        <v>1992</v>
      </c>
      <c r="D5" s="20">
        <v>1993</v>
      </c>
      <c r="E5" s="20">
        <v>1994</v>
      </c>
      <c r="F5" s="21">
        <v>1995</v>
      </c>
      <c r="G5" s="21">
        <v>1996</v>
      </c>
      <c r="H5" s="21">
        <v>1997</v>
      </c>
      <c r="I5" s="21">
        <v>1998</v>
      </c>
      <c r="J5" s="21">
        <v>1999</v>
      </c>
      <c r="K5" s="21">
        <v>2000</v>
      </c>
      <c r="L5" s="21">
        <v>2001</v>
      </c>
      <c r="M5" s="21">
        <v>2002</v>
      </c>
      <c r="N5" s="21">
        <v>2003</v>
      </c>
      <c r="O5" s="21">
        <v>2004</v>
      </c>
      <c r="P5" s="21">
        <v>2005</v>
      </c>
      <c r="Q5" s="21">
        <v>2006</v>
      </c>
      <c r="R5" s="33">
        <v>2007</v>
      </c>
      <c r="S5" s="33">
        <v>2008</v>
      </c>
      <c r="T5" s="21">
        <v>2009</v>
      </c>
      <c r="U5" s="21">
        <v>2010</v>
      </c>
      <c r="V5" s="21">
        <v>2011</v>
      </c>
      <c r="W5" s="21">
        <v>2012</v>
      </c>
      <c r="X5" s="21">
        <v>2013</v>
      </c>
      <c r="Y5" s="21">
        <v>2014</v>
      </c>
      <c r="Z5" s="21">
        <v>2015</v>
      </c>
      <c r="AA5" s="21">
        <v>2016</v>
      </c>
      <c r="AB5" s="21">
        <v>2017</v>
      </c>
      <c r="AC5" s="21">
        <v>2018</v>
      </c>
      <c r="AD5" s="21">
        <v>2019</v>
      </c>
      <c r="AE5" s="21">
        <v>2020</v>
      </c>
      <c r="AF5" s="21">
        <v>2021</v>
      </c>
    </row>
    <row r="6" spans="1:32">
      <c r="A6" s="29" t="s">
        <v>23</v>
      </c>
      <c r="B6" s="53">
        <v>195.96859999999998</v>
      </c>
      <c r="C6" s="53">
        <v>186.49789999999999</v>
      </c>
      <c r="D6" s="53">
        <v>183.21939999999998</v>
      </c>
      <c r="E6" s="53">
        <v>117.44760000000001</v>
      </c>
      <c r="F6" s="53">
        <v>121.2945</v>
      </c>
      <c r="G6" s="53">
        <v>116.06910000000001</v>
      </c>
      <c r="H6" s="53">
        <v>119.63900000000001</v>
      </c>
      <c r="I6" s="53">
        <v>120.70890000000001</v>
      </c>
      <c r="J6" s="53">
        <v>142.70660000000001</v>
      </c>
      <c r="K6" s="53">
        <v>167.26099999999997</v>
      </c>
      <c r="L6" s="53">
        <v>201.39490000000001</v>
      </c>
      <c r="M6" s="53">
        <v>226.05730000000003</v>
      </c>
      <c r="N6" s="53">
        <v>229.48950000000002</v>
      </c>
      <c r="O6" s="53">
        <v>253.37579999999997</v>
      </c>
      <c r="P6" s="53">
        <v>257.15309999999994</v>
      </c>
      <c r="Q6" s="53">
        <v>269.05829999999997</v>
      </c>
      <c r="R6" s="53">
        <v>279.32189999999997</v>
      </c>
      <c r="S6" s="53">
        <v>287.60309999999998</v>
      </c>
      <c r="T6" s="53">
        <v>279.53989999999999</v>
      </c>
      <c r="U6" s="53">
        <v>327.38840000000005</v>
      </c>
      <c r="V6" s="54">
        <v>441.31779999999998</v>
      </c>
      <c r="W6" s="54">
        <v>501.03220000000005</v>
      </c>
      <c r="X6" s="54">
        <v>553.70000000000005</v>
      </c>
      <c r="Y6" s="54">
        <v>595.5</v>
      </c>
      <c r="Z6" s="54">
        <v>598.79999999999995</v>
      </c>
      <c r="AA6" s="55">
        <v>582.4</v>
      </c>
      <c r="AB6" s="56">
        <v>600.79999999999995</v>
      </c>
      <c r="AC6" s="57">
        <v>631.5</v>
      </c>
      <c r="AD6" s="58">
        <v>661.5</v>
      </c>
      <c r="AE6" s="56">
        <v>646.5</v>
      </c>
      <c r="AF6" s="57">
        <v>661.6</v>
      </c>
    </row>
    <row r="7" spans="1:32">
      <c r="A7" s="31" t="s">
        <v>24</v>
      </c>
      <c r="B7" s="30"/>
      <c r="C7" s="30"/>
      <c r="D7" s="30"/>
      <c r="E7" s="30"/>
      <c r="F7" s="25"/>
      <c r="G7" s="25"/>
      <c r="H7" s="25"/>
      <c r="I7" s="25"/>
      <c r="J7" s="25"/>
      <c r="K7" s="25"/>
      <c r="L7" s="25"/>
      <c r="M7" s="25"/>
      <c r="N7" s="25"/>
      <c r="O7" s="25"/>
      <c r="P7" s="39"/>
      <c r="Q7" s="39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39"/>
      <c r="AD7" s="39"/>
      <c r="AE7" s="25"/>
      <c r="AF7" s="25"/>
    </row>
    <row r="8" spans="1:32">
      <c r="A8" s="32" t="s">
        <v>25</v>
      </c>
      <c r="B8" s="59">
        <v>15.2</v>
      </c>
      <c r="C8" s="59">
        <v>11.7</v>
      </c>
      <c r="D8" s="59">
        <v>10.4</v>
      </c>
      <c r="E8" s="59">
        <v>6.9</v>
      </c>
      <c r="F8" s="59">
        <v>8.4</v>
      </c>
      <c r="G8" s="59">
        <v>7.4</v>
      </c>
      <c r="H8" s="59">
        <v>8.5</v>
      </c>
      <c r="I8" s="59">
        <v>8.4</v>
      </c>
      <c r="J8" s="59">
        <v>8.4</v>
      </c>
      <c r="K8" s="59">
        <v>10.1</v>
      </c>
      <c r="L8" s="59">
        <v>12.8</v>
      </c>
      <c r="M8" s="59">
        <v>12.3</v>
      </c>
      <c r="N8" s="60" t="s">
        <v>0</v>
      </c>
      <c r="O8" s="60" t="s">
        <v>0</v>
      </c>
      <c r="P8" s="60" t="s">
        <v>0</v>
      </c>
      <c r="Q8" s="60" t="s">
        <v>0</v>
      </c>
      <c r="R8" s="60" t="s">
        <v>0</v>
      </c>
      <c r="S8" s="60" t="s">
        <v>0</v>
      </c>
      <c r="T8" s="60" t="s">
        <v>0</v>
      </c>
      <c r="U8" s="60" t="s">
        <v>0</v>
      </c>
      <c r="V8" s="59">
        <v>21.3</v>
      </c>
      <c r="W8" s="59">
        <v>22.3</v>
      </c>
      <c r="X8" s="59">
        <v>22.1</v>
      </c>
      <c r="Y8" s="59" t="s">
        <v>0</v>
      </c>
      <c r="Z8" s="59" t="s">
        <v>0</v>
      </c>
      <c r="AA8" s="59" t="s">
        <v>0</v>
      </c>
      <c r="AB8" s="59" t="s">
        <v>0</v>
      </c>
      <c r="AC8" s="59" t="s">
        <v>0</v>
      </c>
      <c r="AD8" s="59" t="s">
        <v>0</v>
      </c>
      <c r="AE8" s="61" t="s">
        <v>0</v>
      </c>
      <c r="AF8" s="62">
        <v>26.1</v>
      </c>
    </row>
    <row r="9" spans="1:32" ht="21.75" customHeight="1">
      <c r="A9" s="18" t="s">
        <v>26</v>
      </c>
      <c r="B9" s="60">
        <v>170.2</v>
      </c>
      <c r="C9" s="60">
        <v>166.6</v>
      </c>
      <c r="D9" s="60">
        <v>169.2</v>
      </c>
      <c r="E9" s="60">
        <v>108.3</v>
      </c>
      <c r="F9" s="60">
        <v>110.7</v>
      </c>
      <c r="G9" s="60">
        <v>107.5</v>
      </c>
      <c r="H9" s="60">
        <v>110.4</v>
      </c>
      <c r="I9" s="60">
        <v>112</v>
      </c>
      <c r="J9" s="60">
        <v>134.19999999999999</v>
      </c>
      <c r="K9" s="60">
        <v>156.69999999999999</v>
      </c>
      <c r="L9" s="60">
        <v>188</v>
      </c>
      <c r="M9" s="60">
        <v>212.9</v>
      </c>
      <c r="N9" s="60">
        <v>229.3</v>
      </c>
      <c r="O9" s="60">
        <v>253.2</v>
      </c>
      <c r="P9" s="60">
        <v>256.89999999999998</v>
      </c>
      <c r="Q9" s="60">
        <v>268.60000000000002</v>
      </c>
      <c r="R9" s="60">
        <v>278.89999999999998</v>
      </c>
      <c r="S9" s="60">
        <v>287.3</v>
      </c>
      <c r="T9" s="60">
        <v>279.2</v>
      </c>
      <c r="U9" s="60">
        <v>327.10000000000002</v>
      </c>
      <c r="V9" s="60">
        <v>417.9</v>
      </c>
      <c r="W9" s="60">
        <v>476.6</v>
      </c>
      <c r="X9" s="60">
        <v>553.29999999999995</v>
      </c>
      <c r="Y9" s="60">
        <v>595.1</v>
      </c>
      <c r="Z9" s="60">
        <v>598.29999999999995</v>
      </c>
      <c r="AA9" s="60">
        <v>581.9</v>
      </c>
      <c r="AB9" s="60">
        <v>600.20000000000005</v>
      </c>
      <c r="AC9" s="60">
        <v>631.5</v>
      </c>
      <c r="AD9" s="60">
        <v>660.9</v>
      </c>
      <c r="AE9" s="65">
        <v>646.5</v>
      </c>
      <c r="AF9" s="66">
        <v>633.43469999999991</v>
      </c>
    </row>
    <row r="10" spans="1:32">
      <c r="A10" s="32" t="s">
        <v>45</v>
      </c>
      <c r="B10" s="60">
        <v>6457.5</v>
      </c>
      <c r="C10" s="60">
        <v>5517.9</v>
      </c>
      <c r="D10" s="60">
        <v>2488.6999999999998</v>
      </c>
      <c r="E10" s="60">
        <v>1776.2</v>
      </c>
      <c r="F10" s="60">
        <v>1676.7</v>
      </c>
      <c r="G10" s="60">
        <v>942.4</v>
      </c>
      <c r="H10" s="60">
        <v>536</v>
      </c>
      <c r="I10" s="60">
        <v>253.9</v>
      </c>
      <c r="J10" s="60">
        <v>52.6</v>
      </c>
      <c r="K10" s="60">
        <v>200</v>
      </c>
      <c r="L10" s="60">
        <v>84.6</v>
      </c>
      <c r="M10" s="60">
        <v>94.1</v>
      </c>
      <c r="N10" s="60">
        <v>177.5</v>
      </c>
      <c r="O10" s="60">
        <v>166.6</v>
      </c>
      <c r="P10" s="60">
        <v>245.3</v>
      </c>
      <c r="Q10" s="60">
        <v>449.6</v>
      </c>
      <c r="R10" s="60">
        <v>406.1</v>
      </c>
      <c r="S10" s="60">
        <v>292.2</v>
      </c>
      <c r="T10" s="60">
        <v>329.4</v>
      </c>
      <c r="U10" s="60">
        <v>255.9</v>
      </c>
      <c r="V10" s="60">
        <v>273.8</v>
      </c>
      <c r="W10" s="60">
        <v>326.39999999999998</v>
      </c>
      <c r="X10" s="60">
        <v>365.8</v>
      </c>
      <c r="Y10" s="60">
        <v>339.9</v>
      </c>
      <c r="Z10" s="60">
        <v>424.7</v>
      </c>
      <c r="AA10" s="60">
        <v>573.4</v>
      </c>
      <c r="AB10" s="60">
        <v>590.20000000000005</v>
      </c>
      <c r="AC10" s="60">
        <v>438.3</v>
      </c>
      <c r="AD10" s="60">
        <v>635.20000000000005</v>
      </c>
      <c r="AE10" s="65">
        <v>138.30000000000001</v>
      </c>
      <c r="AF10" s="63">
        <v>70</v>
      </c>
    </row>
    <row r="11" spans="1:32">
      <c r="A11" s="32" t="s">
        <v>27</v>
      </c>
      <c r="B11" s="59" t="s">
        <v>0</v>
      </c>
      <c r="C11" s="59" t="s">
        <v>0</v>
      </c>
      <c r="D11" s="59" t="s">
        <v>0</v>
      </c>
      <c r="E11" s="59" t="s">
        <v>0</v>
      </c>
      <c r="F11" s="59" t="s">
        <v>0</v>
      </c>
      <c r="G11" s="60" t="s">
        <v>0</v>
      </c>
      <c r="H11" s="59" t="s">
        <v>0</v>
      </c>
      <c r="I11" s="59" t="s">
        <v>0</v>
      </c>
      <c r="J11" s="59" t="s">
        <v>0</v>
      </c>
      <c r="K11" s="59" t="s">
        <v>0</v>
      </c>
      <c r="L11" s="59" t="s">
        <v>0</v>
      </c>
      <c r="M11" s="59" t="s">
        <v>0</v>
      </c>
      <c r="N11" s="60" t="s">
        <v>0</v>
      </c>
      <c r="O11" s="59" t="s">
        <v>0</v>
      </c>
      <c r="P11" s="59" t="s">
        <v>0</v>
      </c>
      <c r="Q11" s="59" t="s">
        <v>0</v>
      </c>
      <c r="R11" s="59" t="s">
        <v>0</v>
      </c>
      <c r="S11" s="59" t="s">
        <v>0</v>
      </c>
      <c r="T11" s="59" t="s">
        <v>0</v>
      </c>
      <c r="U11" s="60" t="s">
        <v>0</v>
      </c>
      <c r="V11" s="59">
        <v>1.8</v>
      </c>
      <c r="W11" s="59">
        <v>1.8</v>
      </c>
      <c r="X11" s="59">
        <v>2</v>
      </c>
      <c r="Y11" s="59" t="s">
        <v>0</v>
      </c>
      <c r="Z11" s="59" t="s">
        <v>0</v>
      </c>
      <c r="AA11" s="59" t="s">
        <v>0</v>
      </c>
      <c r="AB11" s="59" t="s">
        <v>0</v>
      </c>
      <c r="AC11" s="59" t="s">
        <v>0</v>
      </c>
      <c r="AD11" s="59" t="s">
        <v>0</v>
      </c>
      <c r="AE11" s="61" t="s">
        <v>0</v>
      </c>
      <c r="AF11" s="64">
        <v>2</v>
      </c>
    </row>
    <row r="12" spans="1:32">
      <c r="A12" s="32" t="s">
        <v>46</v>
      </c>
      <c r="B12" s="60">
        <v>4111.1000000000004</v>
      </c>
      <c r="C12" s="60">
        <v>2680</v>
      </c>
      <c r="D12" s="60">
        <v>1130.7</v>
      </c>
      <c r="E12" s="60">
        <v>471.4</v>
      </c>
      <c r="F12" s="60">
        <v>517.79999999999995</v>
      </c>
      <c r="G12" s="60">
        <v>226.7</v>
      </c>
      <c r="H12" s="60">
        <v>203</v>
      </c>
      <c r="I12" s="60">
        <v>55</v>
      </c>
      <c r="J12" s="60">
        <v>54</v>
      </c>
      <c r="K12" s="60">
        <v>261</v>
      </c>
      <c r="L12" s="60">
        <v>510.3</v>
      </c>
      <c r="M12" s="60">
        <v>763.2</v>
      </c>
      <c r="N12" s="60">
        <v>12</v>
      </c>
      <c r="O12" s="60">
        <v>9.1999999999999993</v>
      </c>
      <c r="P12" s="60">
        <v>7.8</v>
      </c>
      <c r="Q12" s="60">
        <v>8.6999999999999993</v>
      </c>
      <c r="R12" s="60">
        <v>15.8</v>
      </c>
      <c r="S12" s="60">
        <v>10.9</v>
      </c>
      <c r="T12" s="60">
        <v>10.5</v>
      </c>
      <c r="U12" s="60">
        <v>32.5</v>
      </c>
      <c r="V12" s="60">
        <v>44</v>
      </c>
      <c r="W12" s="60">
        <v>5.8</v>
      </c>
      <c r="X12" s="60" t="s">
        <v>0</v>
      </c>
      <c r="Y12" s="60" t="s">
        <v>0</v>
      </c>
      <c r="Z12" s="60" t="s">
        <v>0</v>
      </c>
      <c r="AA12" s="60" t="s">
        <v>0</v>
      </c>
      <c r="AB12" s="60" t="s">
        <v>0</v>
      </c>
      <c r="AC12" s="60" t="s">
        <v>0</v>
      </c>
      <c r="AD12" s="60" t="s">
        <v>0</v>
      </c>
      <c r="AE12" s="61" t="s">
        <v>0</v>
      </c>
      <c r="AF12" s="60" t="s">
        <v>0</v>
      </c>
    </row>
    <row r="13" spans="1:32" ht="13.8">
      <c r="A13" s="43" t="s">
        <v>28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"/>
      <c r="N13" s="3"/>
      <c r="O13" s="3"/>
      <c r="P13" s="3"/>
      <c r="Q13" s="3"/>
      <c r="R13" s="4"/>
      <c r="S13" s="4"/>
      <c r="T13" s="4"/>
      <c r="U13" s="4"/>
    </row>
    <row r="14" spans="1:32" ht="13.8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3"/>
      <c r="N14" s="3"/>
      <c r="O14" s="3"/>
      <c r="P14" s="3"/>
      <c r="Q14" s="3"/>
      <c r="R14" s="4"/>
      <c r="S14" s="4"/>
      <c r="T14" s="4"/>
      <c r="U14" s="4"/>
    </row>
    <row r="15" spans="1:32" ht="12.75" customHeight="1">
      <c r="A15" s="51" t="s">
        <v>30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</row>
    <row r="16" spans="1:32" ht="15.75" customHeight="1">
      <c r="A16" s="50" t="s">
        <v>3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</row>
    <row r="17" spans="1:32">
      <c r="A17" s="28"/>
      <c r="B17" s="20">
        <v>1991</v>
      </c>
      <c r="C17" s="20">
        <v>1992</v>
      </c>
      <c r="D17" s="20">
        <v>1993</v>
      </c>
      <c r="E17" s="20">
        <v>1994</v>
      </c>
      <c r="F17" s="21">
        <v>1995</v>
      </c>
      <c r="G17" s="21">
        <v>1996</v>
      </c>
      <c r="H17" s="21">
        <v>1997</v>
      </c>
      <c r="I17" s="21">
        <v>1998</v>
      </c>
      <c r="J17" s="21">
        <v>1999</v>
      </c>
      <c r="K17" s="21">
        <v>2000</v>
      </c>
      <c r="L17" s="21">
        <v>2001</v>
      </c>
      <c r="M17" s="21">
        <v>2002</v>
      </c>
      <c r="N17" s="21">
        <v>2003</v>
      </c>
      <c r="O17" s="21">
        <v>2004</v>
      </c>
      <c r="P17" s="21">
        <v>2005</v>
      </c>
      <c r="Q17" s="21">
        <v>2006</v>
      </c>
      <c r="R17" s="20">
        <v>2007</v>
      </c>
      <c r="S17" s="20">
        <v>2008</v>
      </c>
      <c r="T17" s="21">
        <v>2009</v>
      </c>
      <c r="U17" s="21">
        <v>2010</v>
      </c>
      <c r="V17" s="21">
        <v>2011</v>
      </c>
      <c r="W17" s="21">
        <v>2012</v>
      </c>
      <c r="X17" s="21">
        <v>2013</v>
      </c>
      <c r="Y17" s="21">
        <v>2014</v>
      </c>
      <c r="Z17" s="21">
        <v>2015</v>
      </c>
      <c r="AA17" s="20">
        <v>2016</v>
      </c>
      <c r="AB17" s="20">
        <v>2017</v>
      </c>
      <c r="AC17" s="21">
        <v>2018</v>
      </c>
      <c r="AD17" s="21">
        <v>2019</v>
      </c>
      <c r="AE17" s="21">
        <v>2020</v>
      </c>
      <c r="AF17" s="21">
        <v>2021</v>
      </c>
    </row>
    <row r="18" spans="1:32">
      <c r="A18" s="29" t="s">
        <v>23</v>
      </c>
      <c r="B18" s="53">
        <v>32.6</v>
      </c>
      <c r="C18" s="53">
        <v>24.4</v>
      </c>
      <c r="D18" s="53">
        <v>16.100000000000001</v>
      </c>
      <c r="E18" s="53">
        <v>11.5</v>
      </c>
      <c r="F18" s="53">
        <v>10.8</v>
      </c>
      <c r="G18" s="53">
        <v>9.6999999999999993</v>
      </c>
      <c r="H18" s="53">
        <v>8.3000000000000007</v>
      </c>
      <c r="I18" s="53">
        <v>7.6</v>
      </c>
      <c r="J18" s="53">
        <v>7.6</v>
      </c>
      <c r="K18" s="53">
        <v>8.8000000000000007</v>
      </c>
      <c r="L18" s="53">
        <v>10.3</v>
      </c>
      <c r="M18" s="53">
        <v>10.6</v>
      </c>
      <c r="N18" s="53">
        <v>3.9</v>
      </c>
      <c r="O18" s="53">
        <v>4.5</v>
      </c>
      <c r="P18" s="53">
        <v>4.9000000000000004</v>
      </c>
      <c r="Q18" s="53">
        <v>5.6</v>
      </c>
      <c r="R18" s="53">
        <v>5.9</v>
      </c>
      <c r="S18" s="53">
        <v>6</v>
      </c>
      <c r="T18" s="53">
        <v>6</v>
      </c>
      <c r="U18" s="53">
        <v>7.1</v>
      </c>
      <c r="V18" s="53">
        <v>11.9</v>
      </c>
      <c r="W18" s="54">
        <v>11.3</v>
      </c>
      <c r="X18" s="54">
        <v>13.109</v>
      </c>
      <c r="Y18" s="54">
        <v>14.3</v>
      </c>
      <c r="Z18" s="54">
        <v>14.5</v>
      </c>
      <c r="AA18" s="55">
        <v>15.2</v>
      </c>
      <c r="AB18" s="56">
        <v>16.100000000000001</v>
      </c>
      <c r="AC18" s="67">
        <v>16.100000000000001</v>
      </c>
      <c r="AD18" s="68">
        <v>16.2</v>
      </c>
      <c r="AE18" s="56">
        <v>15.4</v>
      </c>
      <c r="AF18" s="67">
        <v>36.700000000000003</v>
      </c>
    </row>
    <row r="19" spans="1:32">
      <c r="A19" s="31" t="s">
        <v>24</v>
      </c>
      <c r="B19" s="23"/>
      <c r="C19" s="23"/>
      <c r="D19" s="23"/>
      <c r="E19" s="2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9"/>
      <c r="Q19" s="39"/>
      <c r="R19" s="23"/>
      <c r="S19" s="23"/>
      <c r="T19" s="33"/>
      <c r="U19" s="33"/>
      <c r="V19" s="33"/>
      <c r="W19" s="33"/>
      <c r="X19" s="33"/>
      <c r="Y19" s="39"/>
      <c r="Z19" s="39"/>
      <c r="AA19" s="23"/>
      <c r="AB19" s="23"/>
      <c r="AC19" s="33"/>
      <c r="AD19" s="33"/>
      <c r="AE19" s="33"/>
      <c r="AF19" s="33"/>
    </row>
    <row r="20" spans="1:32">
      <c r="A20" s="32" t="s">
        <v>47</v>
      </c>
      <c r="B20" s="60">
        <v>25575</v>
      </c>
      <c r="C20" s="60">
        <v>18350</v>
      </c>
      <c r="D20" s="60">
        <v>11550</v>
      </c>
      <c r="E20" s="60">
        <v>8550</v>
      </c>
      <c r="F20" s="60">
        <v>7787.5</v>
      </c>
      <c r="G20" s="60">
        <v>7202.4</v>
      </c>
      <c r="H20" s="60">
        <v>6074.7</v>
      </c>
      <c r="I20" s="60">
        <v>5474.4</v>
      </c>
      <c r="J20" s="60">
        <v>5554.8</v>
      </c>
      <c r="K20" s="60">
        <v>6326.5</v>
      </c>
      <c r="L20" s="60">
        <v>7038</v>
      </c>
      <c r="M20" s="60">
        <v>6893.4</v>
      </c>
      <c r="N20" s="60" t="s">
        <v>0</v>
      </c>
      <c r="O20" s="60" t="s">
        <v>0</v>
      </c>
      <c r="P20" s="60" t="s">
        <v>0</v>
      </c>
      <c r="Q20" s="60" t="s">
        <v>0</v>
      </c>
      <c r="R20" s="60" t="s">
        <v>0</v>
      </c>
      <c r="S20" s="60" t="s">
        <v>0</v>
      </c>
      <c r="T20" s="60" t="s">
        <v>0</v>
      </c>
      <c r="U20" s="60" t="s">
        <v>0</v>
      </c>
      <c r="V20" s="60">
        <v>16923.8</v>
      </c>
      <c r="W20" s="60">
        <v>17871.5</v>
      </c>
      <c r="X20" s="60">
        <v>17487.5</v>
      </c>
      <c r="Y20" s="60" t="s">
        <v>0</v>
      </c>
      <c r="Z20" s="60" t="s">
        <v>0</v>
      </c>
      <c r="AA20" s="60" t="s">
        <v>0</v>
      </c>
      <c r="AB20" s="60" t="s">
        <v>0</v>
      </c>
      <c r="AC20" s="60" t="s">
        <v>0</v>
      </c>
      <c r="AD20" s="60" t="s">
        <v>0</v>
      </c>
      <c r="AE20" s="69" t="s">
        <v>0</v>
      </c>
      <c r="AF20" s="62">
        <v>18949.900000000001</v>
      </c>
    </row>
    <row r="21" spans="1:32" ht="21">
      <c r="A21" s="18" t="s">
        <v>48</v>
      </c>
      <c r="B21" s="60">
        <v>3734.7</v>
      </c>
      <c r="C21" s="60">
        <v>3628.5</v>
      </c>
      <c r="D21" s="60">
        <v>3115</v>
      </c>
      <c r="E21" s="60">
        <v>2329.1</v>
      </c>
      <c r="F21" s="60">
        <v>2188.3000000000002</v>
      </c>
      <c r="G21" s="60">
        <v>2072.6</v>
      </c>
      <c r="H21" s="60">
        <v>2069.6</v>
      </c>
      <c r="I21" s="60">
        <v>2089.1999999999998</v>
      </c>
      <c r="J21" s="60">
        <v>2097.9</v>
      </c>
      <c r="K21" s="60">
        <v>2498.3000000000002</v>
      </c>
      <c r="L21" s="60">
        <v>3265.8</v>
      </c>
      <c r="M21" s="60">
        <v>3717.4</v>
      </c>
      <c r="N21" s="60">
        <v>3860.7</v>
      </c>
      <c r="O21" s="60">
        <v>4463.6000000000004</v>
      </c>
      <c r="P21" s="60">
        <v>4855.6000000000004</v>
      </c>
      <c r="Q21" s="60">
        <v>5618.7</v>
      </c>
      <c r="R21" s="60">
        <v>5943.7</v>
      </c>
      <c r="S21" s="60">
        <v>6026.1</v>
      </c>
      <c r="T21" s="60">
        <v>5988.8</v>
      </c>
      <c r="U21" s="60">
        <v>7160.8</v>
      </c>
      <c r="V21" s="60">
        <v>10383.200000000001</v>
      </c>
      <c r="W21" s="60">
        <v>11245</v>
      </c>
      <c r="X21" s="60">
        <v>13087.7</v>
      </c>
      <c r="Y21" s="60">
        <v>14325.5</v>
      </c>
      <c r="Z21" s="60">
        <v>14478.9</v>
      </c>
      <c r="AA21" s="60">
        <v>15236.5</v>
      </c>
      <c r="AB21" s="60">
        <v>16078.6</v>
      </c>
      <c r="AC21" s="60">
        <v>16117</v>
      </c>
      <c r="AD21" s="60">
        <v>16158</v>
      </c>
      <c r="AE21" s="70">
        <v>15369.6</v>
      </c>
      <c r="AF21" s="53">
        <v>15993.2</v>
      </c>
    </row>
    <row r="22" spans="1:32">
      <c r="A22" s="32" t="s">
        <v>49</v>
      </c>
      <c r="B22" s="60">
        <v>3294.6</v>
      </c>
      <c r="C22" s="60">
        <v>2425.9</v>
      </c>
      <c r="D22" s="60">
        <v>1468.7</v>
      </c>
      <c r="E22" s="60">
        <v>646.4</v>
      </c>
      <c r="F22" s="60">
        <v>778</v>
      </c>
      <c r="G22" s="60">
        <v>397.5</v>
      </c>
      <c r="H22" s="60">
        <v>204.9</v>
      </c>
      <c r="I22" s="60">
        <v>62.9</v>
      </c>
      <c r="J22" s="60">
        <v>6.1</v>
      </c>
      <c r="K22" s="60">
        <v>16.7</v>
      </c>
      <c r="L22" s="60">
        <v>7.4</v>
      </c>
      <c r="M22" s="60">
        <v>11.8</v>
      </c>
      <c r="N22" s="60">
        <v>27</v>
      </c>
      <c r="O22" s="60">
        <v>25.7</v>
      </c>
      <c r="P22" s="60">
        <v>48.5</v>
      </c>
      <c r="Q22" s="60">
        <v>28.7</v>
      </c>
      <c r="R22" s="60">
        <v>28.8</v>
      </c>
      <c r="S22" s="60">
        <v>17</v>
      </c>
      <c r="T22" s="60">
        <v>18.5</v>
      </c>
      <c r="U22" s="60">
        <v>17.8</v>
      </c>
      <c r="V22" s="60">
        <v>15.4</v>
      </c>
      <c r="W22" s="60">
        <v>20.3</v>
      </c>
      <c r="X22" s="60">
        <v>21.4</v>
      </c>
      <c r="Y22" s="60">
        <v>16.5</v>
      </c>
      <c r="Z22" s="60">
        <v>18.8</v>
      </c>
      <c r="AA22" s="60">
        <v>16.2</v>
      </c>
      <c r="AB22" s="60">
        <v>20.399999999999999</v>
      </c>
      <c r="AC22" s="60">
        <v>28.6</v>
      </c>
      <c r="AD22" s="60">
        <v>11.2</v>
      </c>
      <c r="AE22" s="70">
        <v>11.8</v>
      </c>
      <c r="AF22" s="64">
        <v>13.6</v>
      </c>
    </row>
    <row r="23" spans="1:32">
      <c r="A23" s="32" t="s">
        <v>27</v>
      </c>
      <c r="B23" s="59" t="s">
        <v>0</v>
      </c>
      <c r="C23" s="59" t="s">
        <v>0</v>
      </c>
      <c r="D23" s="59" t="s">
        <v>0</v>
      </c>
      <c r="E23" s="59" t="s">
        <v>0</v>
      </c>
      <c r="F23" s="59" t="s">
        <v>0</v>
      </c>
      <c r="G23" s="60" t="s">
        <v>0</v>
      </c>
      <c r="H23" s="59" t="s">
        <v>0</v>
      </c>
      <c r="I23" s="59" t="s">
        <v>0</v>
      </c>
      <c r="J23" s="59" t="s">
        <v>0</v>
      </c>
      <c r="K23" s="59" t="s">
        <v>0</v>
      </c>
      <c r="L23" s="59" t="s">
        <v>0</v>
      </c>
      <c r="M23" s="59" t="s">
        <v>0</v>
      </c>
      <c r="N23" s="60" t="s">
        <v>0</v>
      </c>
      <c r="O23" s="59" t="s">
        <v>0</v>
      </c>
      <c r="P23" s="59" t="s">
        <v>0</v>
      </c>
      <c r="Q23" s="59" t="s">
        <v>0</v>
      </c>
      <c r="R23" s="59" t="s">
        <v>0</v>
      </c>
      <c r="S23" s="59" t="s">
        <v>0</v>
      </c>
      <c r="T23" s="59" t="s">
        <v>0</v>
      </c>
      <c r="U23" s="60" t="s">
        <v>0</v>
      </c>
      <c r="V23" s="60">
        <v>1588</v>
      </c>
      <c r="W23" s="60">
        <v>1586.5</v>
      </c>
      <c r="X23" s="60">
        <v>1750.8</v>
      </c>
      <c r="Y23" s="60" t="s">
        <v>0</v>
      </c>
      <c r="Z23" s="60" t="s">
        <v>0</v>
      </c>
      <c r="AA23" s="60" t="s">
        <v>0</v>
      </c>
      <c r="AB23" s="60" t="s">
        <v>0</v>
      </c>
      <c r="AC23" s="60" t="s">
        <v>0</v>
      </c>
      <c r="AD23" s="60" t="s">
        <v>0</v>
      </c>
      <c r="AE23" s="69" t="s">
        <v>0</v>
      </c>
      <c r="AF23" s="64">
        <v>1776.9</v>
      </c>
    </row>
    <row r="24" spans="1:32">
      <c r="A24" s="32" t="s">
        <v>50</v>
      </c>
      <c r="B24" s="60" t="s">
        <v>0</v>
      </c>
      <c r="C24" s="60">
        <v>2642.7</v>
      </c>
      <c r="D24" s="60">
        <v>2196.3000000000002</v>
      </c>
      <c r="E24" s="60">
        <v>1885.4</v>
      </c>
      <c r="F24" s="60">
        <v>1635.3</v>
      </c>
      <c r="G24" s="60">
        <v>823.8</v>
      </c>
      <c r="H24" s="60">
        <v>104.7</v>
      </c>
      <c r="I24" s="60">
        <v>56.5</v>
      </c>
      <c r="J24" s="60">
        <v>47.8</v>
      </c>
      <c r="K24" s="60">
        <v>331.7</v>
      </c>
      <c r="L24" s="60">
        <v>678.6</v>
      </c>
      <c r="M24" s="60">
        <v>1330.6</v>
      </c>
      <c r="N24" s="60">
        <v>9.8000000000000007</v>
      </c>
      <c r="O24" s="60">
        <v>7.9</v>
      </c>
      <c r="P24" s="60">
        <v>6.7</v>
      </c>
      <c r="Q24" s="60">
        <v>7.4</v>
      </c>
      <c r="R24" s="60">
        <v>13.5</v>
      </c>
      <c r="S24" s="60">
        <v>9.3000000000000007</v>
      </c>
      <c r="T24" s="60">
        <v>9</v>
      </c>
      <c r="U24" s="60">
        <v>28.1</v>
      </c>
      <c r="V24" s="60">
        <v>37</v>
      </c>
      <c r="W24" s="60">
        <v>4.8</v>
      </c>
      <c r="X24" s="60" t="s">
        <v>0</v>
      </c>
      <c r="Y24" s="60" t="s">
        <v>0</v>
      </c>
      <c r="Z24" s="60" t="s">
        <v>0</v>
      </c>
      <c r="AA24" s="60" t="s">
        <v>0</v>
      </c>
      <c r="AB24" s="60" t="s">
        <v>0</v>
      </c>
      <c r="AC24" s="60" t="s">
        <v>0</v>
      </c>
      <c r="AD24" s="60" t="s">
        <v>0</v>
      </c>
      <c r="AE24" s="61" t="s">
        <v>0</v>
      </c>
      <c r="AF24" s="60" t="s">
        <v>0</v>
      </c>
    </row>
    <row r="25" spans="1:32" ht="12.75" customHeight="1">
      <c r="A25" s="43" t="s">
        <v>28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11"/>
      <c r="N25" s="11"/>
      <c r="O25" s="11"/>
      <c r="P25" s="11"/>
      <c r="Q25" s="11"/>
    </row>
    <row r="26" spans="1:32" ht="13.8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1"/>
      <c r="N26" s="11"/>
      <c r="O26" s="11"/>
      <c r="P26" s="11"/>
      <c r="Q26" s="11"/>
    </row>
    <row r="27" spans="1:32" ht="12.75" customHeight="1">
      <c r="A27" s="45" t="s">
        <v>31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</row>
    <row r="28" spans="1:32" ht="12" customHeight="1">
      <c r="A28" s="50" t="s">
        <v>32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</row>
    <row r="29" spans="1:32">
      <c r="A29" s="28"/>
      <c r="B29" s="20">
        <v>1991</v>
      </c>
      <c r="C29" s="20">
        <v>1992</v>
      </c>
      <c r="D29" s="20">
        <v>1993</v>
      </c>
      <c r="E29" s="20">
        <v>1994</v>
      </c>
      <c r="F29" s="21">
        <v>1995</v>
      </c>
      <c r="G29" s="21">
        <v>1996</v>
      </c>
      <c r="H29" s="21">
        <v>1997</v>
      </c>
      <c r="I29" s="21">
        <v>1998</v>
      </c>
      <c r="J29" s="21">
        <v>1999</v>
      </c>
      <c r="K29" s="21">
        <v>2000</v>
      </c>
      <c r="L29" s="21">
        <v>2001</v>
      </c>
      <c r="M29" s="21">
        <v>2002</v>
      </c>
      <c r="N29" s="21">
        <v>2003</v>
      </c>
      <c r="O29" s="21">
        <v>2004</v>
      </c>
      <c r="P29" s="21">
        <v>2005</v>
      </c>
      <c r="Q29" s="21">
        <v>2006</v>
      </c>
      <c r="R29" s="20">
        <v>2007</v>
      </c>
      <c r="S29" s="20">
        <v>2008</v>
      </c>
      <c r="T29" s="21">
        <v>2009</v>
      </c>
      <c r="U29" s="21">
        <v>2010</v>
      </c>
      <c r="V29" s="21">
        <v>2011</v>
      </c>
      <c r="W29" s="21">
        <v>2012</v>
      </c>
      <c r="X29" s="21">
        <v>2013</v>
      </c>
      <c r="Y29" s="21">
        <v>2014</v>
      </c>
      <c r="Z29" s="21">
        <v>2015</v>
      </c>
      <c r="AA29" s="20">
        <v>2016</v>
      </c>
      <c r="AB29" s="20">
        <v>2017</v>
      </c>
      <c r="AC29" s="21">
        <v>2018</v>
      </c>
      <c r="AD29" s="21">
        <v>2019</v>
      </c>
      <c r="AE29" s="21">
        <v>2020</v>
      </c>
      <c r="AF29" s="21">
        <v>2021</v>
      </c>
    </row>
    <row r="30" spans="1:32">
      <c r="A30" s="38" t="s">
        <v>23</v>
      </c>
      <c r="B30" s="53">
        <v>661.67679999999996</v>
      </c>
      <c r="C30" s="53">
        <v>621.47920000000011</v>
      </c>
      <c r="D30" s="53">
        <v>524.93540000000007</v>
      </c>
      <c r="E30" s="53">
        <v>428.19839999999999</v>
      </c>
      <c r="F30" s="53">
        <v>422.79230000000007</v>
      </c>
      <c r="G30" s="53">
        <v>373.32679999999999</v>
      </c>
      <c r="H30" s="53">
        <v>332.79</v>
      </c>
      <c r="I30" s="53">
        <v>336.15469999999999</v>
      </c>
      <c r="J30" s="53">
        <v>353.64300000000003</v>
      </c>
      <c r="K30" s="53">
        <v>498.16880000000003</v>
      </c>
      <c r="L30" s="53">
        <v>605.29120000000012</v>
      </c>
      <c r="M30" s="53">
        <v>732.59489999999994</v>
      </c>
      <c r="N30" s="53">
        <v>858.63650000000007</v>
      </c>
      <c r="O30" s="53">
        <v>932.21130000000005</v>
      </c>
      <c r="P30" s="53">
        <v>969.71370000000002</v>
      </c>
      <c r="Q30" s="53">
        <v>1013.4150999999999</v>
      </c>
      <c r="R30" s="53">
        <v>1081.6178</v>
      </c>
      <c r="S30" s="53">
        <v>1100.0165</v>
      </c>
      <c r="T30" s="53">
        <v>1142.0142999999998</v>
      </c>
      <c r="U30" s="53">
        <v>1272.7222999999999</v>
      </c>
      <c r="V30" s="54">
        <v>1420.4283</v>
      </c>
      <c r="W30" s="54">
        <v>1459.87</v>
      </c>
      <c r="X30" s="54">
        <v>1606.7</v>
      </c>
      <c r="Y30" s="54">
        <v>1654.1702000000002</v>
      </c>
      <c r="Z30" s="54">
        <v>1681.0015000000001</v>
      </c>
      <c r="AA30" s="55">
        <v>1705.2</v>
      </c>
      <c r="AB30" s="56">
        <v>1709.2</v>
      </c>
      <c r="AC30" s="67" t="s">
        <v>2</v>
      </c>
      <c r="AD30" s="56">
        <v>1716.3</v>
      </c>
      <c r="AE30" s="71">
        <v>722.7</v>
      </c>
      <c r="AF30" s="67">
        <v>587.20000000000005</v>
      </c>
    </row>
    <row r="31" spans="1:32">
      <c r="A31" s="31" t="s">
        <v>37</v>
      </c>
      <c r="B31" s="30"/>
      <c r="C31" s="30"/>
      <c r="D31" s="30"/>
      <c r="E31" s="30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39"/>
      <c r="Q31" s="39"/>
      <c r="R31" s="30"/>
      <c r="S31" s="30"/>
      <c r="T31" s="25"/>
      <c r="U31" s="25"/>
      <c r="V31" s="25"/>
      <c r="W31" s="25"/>
      <c r="X31" s="25"/>
      <c r="Y31" s="39"/>
      <c r="Z31" s="39"/>
      <c r="AA31" s="30"/>
      <c r="AB31" s="30"/>
      <c r="AC31" s="25"/>
      <c r="AD31" s="25"/>
      <c r="AE31" s="25"/>
      <c r="AF31" s="25"/>
    </row>
    <row r="32" spans="1:32">
      <c r="A32" s="32" t="s">
        <v>25</v>
      </c>
      <c r="B32" s="60">
        <v>2.9</v>
      </c>
      <c r="C32" s="60">
        <v>2.7</v>
      </c>
      <c r="D32" s="60">
        <v>2.6</v>
      </c>
      <c r="E32" s="60">
        <v>2.2999999999999998</v>
      </c>
      <c r="F32" s="60">
        <v>2.1</v>
      </c>
      <c r="G32" s="60">
        <v>1.7</v>
      </c>
      <c r="H32" s="60">
        <v>1.8</v>
      </c>
      <c r="I32" s="60">
        <v>1.5</v>
      </c>
      <c r="J32" s="60">
        <v>1.2</v>
      </c>
      <c r="K32" s="60">
        <v>1.3</v>
      </c>
      <c r="L32" s="60">
        <v>1.1000000000000001</v>
      </c>
      <c r="M32" s="60">
        <v>0.9</v>
      </c>
      <c r="N32" s="60" t="s">
        <v>0</v>
      </c>
      <c r="O32" s="60" t="s">
        <v>0</v>
      </c>
      <c r="P32" s="60" t="s">
        <v>0</v>
      </c>
      <c r="Q32" s="60" t="s">
        <v>0</v>
      </c>
      <c r="R32" s="60" t="s">
        <v>0</v>
      </c>
      <c r="S32" s="60" t="s">
        <v>0</v>
      </c>
      <c r="T32" s="60" t="s">
        <v>0</v>
      </c>
      <c r="U32" s="60" t="s">
        <v>0</v>
      </c>
      <c r="V32" s="60">
        <v>1.1000000000000001</v>
      </c>
      <c r="W32" s="60">
        <v>1.4</v>
      </c>
      <c r="X32" s="60">
        <v>1.7</v>
      </c>
      <c r="Y32" s="60" t="s">
        <v>0</v>
      </c>
      <c r="Z32" s="60" t="s">
        <v>0</v>
      </c>
      <c r="AA32" s="60" t="s">
        <v>0</v>
      </c>
      <c r="AB32" s="60" t="s">
        <v>0</v>
      </c>
      <c r="AC32" s="60" t="s">
        <v>0</v>
      </c>
      <c r="AD32" s="60" t="s">
        <v>0</v>
      </c>
      <c r="AE32" s="60" t="s">
        <v>0</v>
      </c>
      <c r="AF32" s="62">
        <v>0.8</v>
      </c>
    </row>
    <row r="33" spans="1:32">
      <c r="A33" s="32" t="s">
        <v>33</v>
      </c>
      <c r="B33" s="60">
        <v>636</v>
      </c>
      <c r="C33" s="60">
        <v>598.1</v>
      </c>
      <c r="D33" s="60">
        <v>494.9</v>
      </c>
      <c r="E33" s="60">
        <v>401.4</v>
      </c>
      <c r="F33" s="60">
        <v>396.1</v>
      </c>
      <c r="G33" s="60">
        <v>346.7</v>
      </c>
      <c r="H33" s="60">
        <v>310.5</v>
      </c>
      <c r="I33" s="60">
        <v>317.7</v>
      </c>
      <c r="J33" s="60">
        <v>341.3</v>
      </c>
      <c r="K33" s="60">
        <v>482.8</v>
      </c>
      <c r="L33" s="60">
        <v>587.20000000000005</v>
      </c>
      <c r="M33" s="60">
        <v>713.7</v>
      </c>
      <c r="N33" s="60">
        <v>840.1</v>
      </c>
      <c r="O33" s="60">
        <v>916.7</v>
      </c>
      <c r="P33" s="60">
        <v>956</v>
      </c>
      <c r="Q33" s="60">
        <v>999.6</v>
      </c>
      <c r="R33" s="60">
        <v>1068</v>
      </c>
      <c r="S33" s="60">
        <v>1086.5999999999999</v>
      </c>
      <c r="T33" s="60">
        <v>1128.5</v>
      </c>
      <c r="U33" s="60">
        <v>1261.0999999999999</v>
      </c>
      <c r="V33" s="60">
        <v>1408</v>
      </c>
      <c r="W33" s="60">
        <v>1449.3</v>
      </c>
      <c r="X33" s="60">
        <v>1597</v>
      </c>
      <c r="Y33" s="60">
        <f>(1322020.6+323239.5)/1000</f>
        <v>1645.2601000000002</v>
      </c>
      <c r="Z33" s="60">
        <v>1673.3</v>
      </c>
      <c r="AA33" s="60">
        <v>1699.6</v>
      </c>
      <c r="AB33" s="60">
        <v>1704.1</v>
      </c>
      <c r="AC33" s="60" t="s">
        <v>2</v>
      </c>
      <c r="AD33" s="60">
        <v>1710.3</v>
      </c>
      <c r="AE33" s="72">
        <v>718.4</v>
      </c>
      <c r="AF33" s="60">
        <v>586.29999999999995</v>
      </c>
    </row>
    <row r="34" spans="1:32">
      <c r="A34" s="32" t="s">
        <v>34</v>
      </c>
      <c r="B34" s="60">
        <v>20.3</v>
      </c>
      <c r="C34" s="60">
        <v>19.100000000000001</v>
      </c>
      <c r="D34" s="60">
        <v>26.4</v>
      </c>
      <c r="E34" s="60">
        <v>24</v>
      </c>
      <c r="F34" s="60">
        <v>24.3</v>
      </c>
      <c r="G34" s="60">
        <v>24.7</v>
      </c>
      <c r="H34" s="60">
        <v>20.399999999999999</v>
      </c>
      <c r="I34" s="60">
        <v>16.899999999999999</v>
      </c>
      <c r="J34" s="60">
        <v>11.1</v>
      </c>
      <c r="K34" s="60">
        <v>14</v>
      </c>
      <c r="L34" s="60">
        <v>16.899999999999999</v>
      </c>
      <c r="M34" s="60">
        <v>17.8</v>
      </c>
      <c r="N34" s="60">
        <v>18.5</v>
      </c>
      <c r="O34" s="60">
        <v>15.5</v>
      </c>
      <c r="P34" s="60">
        <v>13.7</v>
      </c>
      <c r="Q34" s="60">
        <v>13.8</v>
      </c>
      <c r="R34" s="60">
        <v>13.6</v>
      </c>
      <c r="S34" s="60">
        <v>13.4</v>
      </c>
      <c r="T34" s="60">
        <v>13.5</v>
      </c>
      <c r="U34" s="60">
        <v>11.6</v>
      </c>
      <c r="V34" s="60">
        <v>11.3</v>
      </c>
      <c r="W34" s="60">
        <v>10.6</v>
      </c>
      <c r="X34" s="60">
        <v>9.6999999999999993</v>
      </c>
      <c r="Y34" s="60">
        <v>8.9</v>
      </c>
      <c r="Z34" s="60">
        <v>7.7</v>
      </c>
      <c r="AA34" s="60">
        <v>5.5</v>
      </c>
      <c r="AB34" s="60">
        <v>5.0999999999999996</v>
      </c>
      <c r="AC34" s="60" t="s">
        <v>2</v>
      </c>
      <c r="AD34" s="60">
        <v>6</v>
      </c>
      <c r="AE34" s="73">
        <v>4.3002440000000002</v>
      </c>
      <c r="AF34" s="60">
        <v>4.0999999999999996</v>
      </c>
    </row>
    <row r="35" spans="1:32">
      <c r="A35" s="32" t="s">
        <v>51</v>
      </c>
      <c r="B35" s="60">
        <v>1494.8</v>
      </c>
      <c r="C35" s="60">
        <v>1004.2</v>
      </c>
      <c r="D35" s="60">
        <v>686.4</v>
      </c>
      <c r="E35" s="60">
        <v>321.39999999999998</v>
      </c>
      <c r="F35" s="60">
        <v>189.3</v>
      </c>
      <c r="G35" s="60">
        <v>143.80000000000001</v>
      </c>
      <c r="H35" s="60">
        <v>32</v>
      </c>
      <c r="I35" s="60">
        <v>15.4</v>
      </c>
      <c r="J35" s="60" t="s">
        <v>0</v>
      </c>
      <c r="K35" s="60">
        <v>8.9</v>
      </c>
      <c r="L35" s="60">
        <v>0.8</v>
      </c>
      <c r="M35" s="60">
        <v>27.2</v>
      </c>
      <c r="N35" s="60">
        <v>24.4</v>
      </c>
      <c r="O35" s="60" t="s">
        <v>0</v>
      </c>
      <c r="P35" s="60">
        <v>0.2</v>
      </c>
      <c r="Q35" s="60" t="s">
        <v>0</v>
      </c>
      <c r="R35" s="60" t="s">
        <v>0</v>
      </c>
      <c r="S35" s="60">
        <v>3.1</v>
      </c>
      <c r="T35" s="60">
        <v>3</v>
      </c>
      <c r="U35" s="60">
        <v>6.2</v>
      </c>
      <c r="V35" s="60">
        <v>11.1</v>
      </c>
      <c r="W35" s="60">
        <v>13</v>
      </c>
      <c r="X35" s="60">
        <v>12.1</v>
      </c>
      <c r="Y35" s="60">
        <v>10.1</v>
      </c>
      <c r="Z35" s="60">
        <v>1.5</v>
      </c>
      <c r="AA35" s="60">
        <v>7.6</v>
      </c>
      <c r="AB35" s="60">
        <v>11.8</v>
      </c>
      <c r="AC35" s="60" t="s">
        <v>2</v>
      </c>
      <c r="AD35" s="60">
        <v>7.7</v>
      </c>
      <c r="AE35" s="34">
        <v>6.4</v>
      </c>
      <c r="AF35" s="64">
        <v>8.56</v>
      </c>
    </row>
    <row r="36" spans="1:32">
      <c r="A36" s="32" t="s">
        <v>52</v>
      </c>
      <c r="B36" s="60">
        <v>982</v>
      </c>
      <c r="C36" s="60">
        <v>575</v>
      </c>
      <c r="D36" s="60">
        <v>349</v>
      </c>
      <c r="E36" s="60">
        <v>177</v>
      </c>
      <c r="F36" s="60">
        <v>103</v>
      </c>
      <c r="G36" s="60">
        <v>83</v>
      </c>
      <c r="H36" s="60">
        <v>58</v>
      </c>
      <c r="I36" s="60">
        <v>39.299999999999997</v>
      </c>
      <c r="J36" s="60">
        <v>43</v>
      </c>
      <c r="K36" s="60">
        <v>59.9</v>
      </c>
      <c r="L36" s="60">
        <v>90.4</v>
      </c>
      <c r="M36" s="60">
        <v>167.7</v>
      </c>
      <c r="N36" s="60">
        <v>12.1</v>
      </c>
      <c r="O36" s="60">
        <v>11.3</v>
      </c>
      <c r="P36" s="60">
        <v>13.5</v>
      </c>
      <c r="Q36" s="60">
        <v>15.1</v>
      </c>
      <c r="R36" s="60">
        <v>17.8</v>
      </c>
      <c r="S36" s="60">
        <v>13.4</v>
      </c>
      <c r="T36" s="60">
        <v>11.3</v>
      </c>
      <c r="U36" s="60">
        <v>16.100000000000001</v>
      </c>
      <c r="V36" s="60">
        <v>17.2</v>
      </c>
      <c r="W36" s="60">
        <v>5.0999999999999996</v>
      </c>
      <c r="X36" s="60" t="s">
        <v>0</v>
      </c>
      <c r="Y36" s="60" t="s">
        <v>0</v>
      </c>
      <c r="Z36" s="60" t="s">
        <v>0</v>
      </c>
      <c r="AA36" s="60" t="s">
        <v>0</v>
      </c>
      <c r="AB36" s="60" t="s">
        <v>0</v>
      </c>
      <c r="AC36" s="60" t="s">
        <v>0</v>
      </c>
      <c r="AD36" s="60" t="s">
        <v>0</v>
      </c>
      <c r="AE36" s="60" t="s">
        <v>0</v>
      </c>
      <c r="AF36" s="60" t="s">
        <v>0</v>
      </c>
    </row>
    <row r="37" spans="1:32" ht="12.75" customHeight="1">
      <c r="A37" s="43" t="s">
        <v>28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3"/>
      <c r="N37" s="3"/>
      <c r="O37" s="3"/>
      <c r="P37" s="3"/>
      <c r="Q37" s="3"/>
    </row>
    <row r="38" spans="1:32" ht="13.8">
      <c r="A38" s="13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32" ht="12.75" customHeight="1">
      <c r="A39" s="45" t="s">
        <v>38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spans="1:32">
      <c r="A40" s="41" t="s">
        <v>1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1:32">
      <c r="A41" s="28"/>
      <c r="B41" s="20">
        <v>1991</v>
      </c>
      <c r="C41" s="20">
        <v>1992</v>
      </c>
      <c r="D41" s="20">
        <v>1993</v>
      </c>
      <c r="E41" s="20">
        <v>1994</v>
      </c>
      <c r="F41" s="34">
        <v>1995</v>
      </c>
      <c r="G41" s="34">
        <v>1996</v>
      </c>
      <c r="H41" s="34">
        <v>1997</v>
      </c>
      <c r="I41" s="34">
        <v>1998</v>
      </c>
      <c r="J41" s="34">
        <v>1999</v>
      </c>
      <c r="K41" s="34">
        <v>2000</v>
      </c>
      <c r="L41" s="34">
        <v>2001</v>
      </c>
      <c r="M41" s="34">
        <v>2002</v>
      </c>
      <c r="N41" s="34">
        <v>2003</v>
      </c>
      <c r="O41" s="34">
        <v>2004</v>
      </c>
      <c r="P41" s="34">
        <v>2005</v>
      </c>
      <c r="Q41" s="34">
        <v>2006</v>
      </c>
      <c r="R41" s="34">
        <v>2007</v>
      </c>
      <c r="S41" s="34">
        <v>2008</v>
      </c>
      <c r="T41" s="34">
        <v>2009</v>
      </c>
      <c r="U41" s="34">
        <v>2010</v>
      </c>
      <c r="V41" s="34">
        <v>2011</v>
      </c>
      <c r="W41" s="34">
        <v>2012</v>
      </c>
      <c r="X41" s="34">
        <v>2013</v>
      </c>
      <c r="Y41" s="34">
        <v>2014</v>
      </c>
      <c r="Z41" s="34">
        <v>2015</v>
      </c>
      <c r="AA41" s="34">
        <v>2016</v>
      </c>
      <c r="AB41" s="34">
        <v>2017</v>
      </c>
      <c r="AC41" s="34">
        <v>2018</v>
      </c>
      <c r="AD41" s="34">
        <v>2019</v>
      </c>
      <c r="AE41" s="34">
        <v>2020</v>
      </c>
      <c r="AF41" s="34">
        <v>2021</v>
      </c>
    </row>
    <row r="42" spans="1:32">
      <c r="A42" s="38" t="s">
        <v>23</v>
      </c>
      <c r="B42" s="53">
        <v>6652.2</v>
      </c>
      <c r="C42" s="53">
        <v>6091.7</v>
      </c>
      <c r="D42" s="53">
        <v>4945.7</v>
      </c>
      <c r="E42" s="53">
        <v>4030.4</v>
      </c>
      <c r="F42" s="53">
        <v>5273.1</v>
      </c>
      <c r="G42" s="53">
        <v>4937.6000000000004</v>
      </c>
      <c r="H42" s="53">
        <v>4522.8</v>
      </c>
      <c r="I42" s="53">
        <v>4372.2</v>
      </c>
      <c r="J42" s="53">
        <v>4102.2</v>
      </c>
      <c r="K42" s="53">
        <v>4823</v>
      </c>
      <c r="L42" s="54">
        <v>6007.5097999999989</v>
      </c>
      <c r="M42" s="54">
        <v>7161.4844000000012</v>
      </c>
      <c r="N42" s="54">
        <v>7304.6197999999995</v>
      </c>
      <c r="O42" s="54">
        <v>7582.1</v>
      </c>
      <c r="P42" s="54">
        <v>7958.5330000000004</v>
      </c>
      <c r="Q42" s="54">
        <v>8883.5</v>
      </c>
      <c r="R42" s="54">
        <v>9407.7999999999993</v>
      </c>
      <c r="S42" s="54">
        <v>9615.0008999999991</v>
      </c>
      <c r="T42" s="54">
        <v>9869.3011999999999</v>
      </c>
      <c r="U42" s="54">
        <v>11506.496599999999</v>
      </c>
      <c r="V42" s="54">
        <v>18332.36</v>
      </c>
      <c r="W42" s="54">
        <v>20035</v>
      </c>
      <c r="X42" s="54">
        <v>21144.2</v>
      </c>
      <c r="Y42" s="54">
        <v>21235.119399999996</v>
      </c>
      <c r="Z42" s="54">
        <v>21290.43</v>
      </c>
      <c r="AA42" s="55">
        <v>22187.4</v>
      </c>
      <c r="AB42" s="56">
        <v>22272.400000000001</v>
      </c>
      <c r="AC42" s="67" t="s">
        <v>2</v>
      </c>
      <c r="AD42" s="68">
        <v>24.5</v>
      </c>
      <c r="AE42" s="71">
        <v>9156.1</v>
      </c>
      <c r="AF42" s="67">
        <v>8166.9</v>
      </c>
    </row>
    <row r="43" spans="1:32">
      <c r="A43" s="31" t="s">
        <v>37</v>
      </c>
      <c r="B43" s="35"/>
      <c r="C43" s="35"/>
      <c r="D43" s="35"/>
      <c r="E43" s="3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40"/>
      <c r="Q43" s="40"/>
      <c r="R43" s="35"/>
      <c r="S43" s="30"/>
      <c r="T43" s="25"/>
      <c r="U43" s="25"/>
      <c r="V43" s="25"/>
      <c r="W43" s="25"/>
      <c r="X43" s="40"/>
      <c r="Y43" s="40"/>
      <c r="Z43" s="35"/>
      <c r="AA43" s="30"/>
      <c r="AB43" s="25"/>
      <c r="AC43" s="25"/>
      <c r="AD43" s="25"/>
      <c r="AE43" s="25"/>
      <c r="AF43" s="40"/>
    </row>
    <row r="44" spans="1:32">
      <c r="A44" s="32" t="s">
        <v>25</v>
      </c>
      <c r="B44" s="60">
        <v>1320.6</v>
      </c>
      <c r="C44" s="60">
        <v>1649.7</v>
      </c>
      <c r="D44" s="60">
        <v>1469.4</v>
      </c>
      <c r="E44" s="60">
        <v>1209</v>
      </c>
      <c r="F44" s="60">
        <v>967.2</v>
      </c>
      <c r="G44" s="60">
        <v>1038.4000000000001</v>
      </c>
      <c r="H44" s="60">
        <v>961.1</v>
      </c>
      <c r="I44" s="60">
        <v>821.6</v>
      </c>
      <c r="J44" s="60">
        <v>557.6</v>
      </c>
      <c r="K44" s="60">
        <v>622.4</v>
      </c>
      <c r="L44" s="60">
        <v>678.7</v>
      </c>
      <c r="M44" s="60">
        <v>618.6</v>
      </c>
      <c r="N44" s="60" t="s">
        <v>0</v>
      </c>
      <c r="O44" s="60" t="s">
        <v>0</v>
      </c>
      <c r="P44" s="60" t="s">
        <v>0</v>
      </c>
      <c r="Q44" s="60" t="s">
        <v>0</v>
      </c>
      <c r="R44" s="60" t="s">
        <v>0</v>
      </c>
      <c r="S44" s="60" t="s">
        <v>0</v>
      </c>
      <c r="T44" s="60" t="s">
        <v>0</v>
      </c>
      <c r="U44" s="60" t="s">
        <v>0</v>
      </c>
      <c r="V44" s="60">
        <v>1086.7</v>
      </c>
      <c r="W44" s="60">
        <v>1285.5999999999999</v>
      </c>
      <c r="X44" s="60">
        <v>1391.1</v>
      </c>
      <c r="Y44" s="60" t="s">
        <v>0</v>
      </c>
      <c r="Z44" s="60" t="s">
        <v>0</v>
      </c>
      <c r="AA44" s="60" t="s">
        <v>0</v>
      </c>
      <c r="AB44" s="60" t="s">
        <v>0</v>
      </c>
      <c r="AC44" s="60" t="s">
        <v>0</v>
      </c>
      <c r="AD44" s="60" t="s">
        <v>0</v>
      </c>
      <c r="AE44" s="60" t="s">
        <v>0</v>
      </c>
      <c r="AF44" s="62">
        <v>607.29999999999995</v>
      </c>
    </row>
    <row r="45" spans="1:32">
      <c r="A45" s="32" t="s">
        <v>33</v>
      </c>
      <c r="B45" s="60">
        <v>4772.2</v>
      </c>
      <c r="C45" s="60">
        <v>3931.1</v>
      </c>
      <c r="D45" s="60">
        <v>2832.4</v>
      </c>
      <c r="E45" s="60">
        <v>2257.5</v>
      </c>
      <c r="F45" s="60">
        <v>3804</v>
      </c>
      <c r="G45" s="60">
        <v>3506.3</v>
      </c>
      <c r="H45" s="60">
        <v>3402.4</v>
      </c>
      <c r="I45" s="60">
        <v>3418.3</v>
      </c>
      <c r="J45" s="60">
        <v>3449.3</v>
      </c>
      <c r="K45" s="60">
        <v>4060</v>
      </c>
      <c r="L45" s="60">
        <v>5110.7</v>
      </c>
      <c r="M45" s="60">
        <v>6154.1</v>
      </c>
      <c r="N45" s="60">
        <v>7197.4</v>
      </c>
      <c r="O45" s="60">
        <v>7491.7</v>
      </c>
      <c r="P45" s="60">
        <v>7875.9</v>
      </c>
      <c r="Q45" s="60">
        <v>8800.6</v>
      </c>
      <c r="R45" s="60">
        <v>9324.2999999999993</v>
      </c>
      <c r="S45" s="60">
        <v>9536.2000000000007</v>
      </c>
      <c r="T45" s="60">
        <v>9792.2999999999993</v>
      </c>
      <c r="U45" s="60">
        <v>11433.6</v>
      </c>
      <c r="V45" s="60">
        <v>17174.599999999999</v>
      </c>
      <c r="W45" s="60">
        <v>19977.8</v>
      </c>
      <c r="X45" s="60">
        <v>21095.7</v>
      </c>
      <c r="Y45" s="60">
        <f>(17286155.9+3904333.5)/1000</f>
        <v>21190.489399999999</v>
      </c>
      <c r="Z45" s="60">
        <v>21251.7</v>
      </c>
      <c r="AA45" s="60">
        <v>22158.7</v>
      </c>
      <c r="AB45" s="60">
        <v>22247.200000000001</v>
      </c>
      <c r="AC45" s="60" t="s">
        <v>2</v>
      </c>
      <c r="AD45" s="60">
        <v>24496.3</v>
      </c>
      <c r="AE45" s="74">
        <v>9134.6</v>
      </c>
      <c r="AF45" s="60">
        <v>7559.5</v>
      </c>
    </row>
    <row r="46" spans="1:32">
      <c r="A46" s="32" t="s">
        <v>34</v>
      </c>
      <c r="B46" s="60">
        <v>154.30000000000001</v>
      </c>
      <c r="C46" s="60">
        <v>155.6</v>
      </c>
      <c r="D46" s="60">
        <v>137</v>
      </c>
      <c r="E46" s="60">
        <v>125</v>
      </c>
      <c r="F46" s="60">
        <v>126</v>
      </c>
      <c r="G46" s="60">
        <v>128.4</v>
      </c>
      <c r="H46" s="60">
        <v>106.3</v>
      </c>
      <c r="I46" s="60">
        <v>87.5</v>
      </c>
      <c r="J46" s="60">
        <v>57.5</v>
      </c>
      <c r="K46" s="60">
        <v>72.5</v>
      </c>
      <c r="L46" s="60">
        <v>87.9</v>
      </c>
      <c r="M46" s="60">
        <v>92.5</v>
      </c>
      <c r="N46" s="60">
        <v>96.3</v>
      </c>
      <c r="O46" s="60">
        <v>80.8</v>
      </c>
      <c r="P46" s="60">
        <v>71.099999999999994</v>
      </c>
      <c r="Q46" s="60">
        <v>70</v>
      </c>
      <c r="R46" s="60">
        <v>68.2</v>
      </c>
      <c r="S46" s="60">
        <v>66.900000000000006</v>
      </c>
      <c r="T46" s="60">
        <v>67.400000000000006</v>
      </c>
      <c r="U46" s="60">
        <v>57.8</v>
      </c>
      <c r="V46" s="60">
        <v>56.4</v>
      </c>
      <c r="W46" s="60">
        <v>52.8</v>
      </c>
      <c r="X46" s="60">
        <v>48.5</v>
      </c>
      <c r="Y46" s="60">
        <v>44.6</v>
      </c>
      <c r="Z46" s="60">
        <v>38.700000000000003</v>
      </c>
      <c r="AA46" s="60">
        <v>28.3</v>
      </c>
      <c r="AB46" s="60">
        <v>25.3</v>
      </c>
      <c r="AC46" s="60" t="s">
        <v>2</v>
      </c>
      <c r="AD46" s="60">
        <v>29.9</v>
      </c>
      <c r="AE46" s="73">
        <v>21.501000000000001</v>
      </c>
      <c r="AF46" s="60">
        <v>20.100000000000001</v>
      </c>
    </row>
    <row r="47" spans="1:32">
      <c r="A47" s="32" t="s">
        <v>35</v>
      </c>
      <c r="B47" s="60">
        <v>94.9</v>
      </c>
      <c r="C47" s="60">
        <v>31.1</v>
      </c>
      <c r="D47" s="60">
        <v>19.2</v>
      </c>
      <c r="E47" s="60">
        <v>4.0999999999999996</v>
      </c>
      <c r="F47" s="60">
        <v>3.9</v>
      </c>
      <c r="G47" s="60">
        <v>3.4</v>
      </c>
      <c r="H47" s="60">
        <v>1</v>
      </c>
      <c r="I47" s="60">
        <v>0.6</v>
      </c>
      <c r="J47" s="60" t="s">
        <v>0</v>
      </c>
      <c r="K47" s="60">
        <v>0.1</v>
      </c>
      <c r="L47" s="60">
        <v>9.8000000000000007</v>
      </c>
      <c r="M47" s="60">
        <v>484.4</v>
      </c>
      <c r="N47" s="60">
        <v>519.79999999999995</v>
      </c>
      <c r="O47" s="60" t="s">
        <v>0</v>
      </c>
      <c r="P47" s="60">
        <v>33</v>
      </c>
      <c r="Q47" s="60" t="s">
        <v>0</v>
      </c>
      <c r="R47" s="60" t="s">
        <v>0</v>
      </c>
      <c r="S47" s="60">
        <v>0.9</v>
      </c>
      <c r="T47" s="60">
        <v>1.2</v>
      </c>
      <c r="U47" s="60">
        <v>1296.5999999999999</v>
      </c>
      <c r="V47" s="60">
        <v>0.06</v>
      </c>
      <c r="W47" s="75">
        <v>0.03</v>
      </c>
      <c r="X47" s="75">
        <v>0.03</v>
      </c>
      <c r="Y47" s="75">
        <v>0.03</v>
      </c>
      <c r="Z47" s="75">
        <v>0.03</v>
      </c>
      <c r="AA47" s="60">
        <v>0.4</v>
      </c>
      <c r="AB47" s="60">
        <v>0.1</v>
      </c>
      <c r="AC47" s="60" t="s">
        <v>2</v>
      </c>
      <c r="AD47" s="60">
        <v>8.1</v>
      </c>
      <c r="AE47" s="70">
        <v>0</v>
      </c>
      <c r="AF47" s="60">
        <v>0</v>
      </c>
    </row>
    <row r="48" spans="1:32">
      <c r="A48" s="32" t="s">
        <v>36</v>
      </c>
      <c r="B48" s="60">
        <v>310.2</v>
      </c>
      <c r="C48" s="60">
        <v>324.2</v>
      </c>
      <c r="D48" s="60">
        <v>487.7</v>
      </c>
      <c r="E48" s="60">
        <v>434.8</v>
      </c>
      <c r="F48" s="60">
        <v>372</v>
      </c>
      <c r="G48" s="60">
        <v>261.10000000000002</v>
      </c>
      <c r="H48" s="60">
        <v>52</v>
      </c>
      <c r="I48" s="60">
        <v>44.2</v>
      </c>
      <c r="J48" s="60">
        <v>37.799999999999997</v>
      </c>
      <c r="K48" s="60">
        <v>68</v>
      </c>
      <c r="L48" s="60">
        <v>130.19999999999999</v>
      </c>
      <c r="M48" s="60">
        <v>295.8</v>
      </c>
      <c r="N48" s="60">
        <v>10.4</v>
      </c>
      <c r="O48" s="60">
        <v>9.6</v>
      </c>
      <c r="P48" s="60">
        <v>11.5</v>
      </c>
      <c r="Q48" s="60">
        <v>12.9</v>
      </c>
      <c r="R48" s="60">
        <v>15.3</v>
      </c>
      <c r="S48" s="60">
        <v>11.9</v>
      </c>
      <c r="T48" s="60">
        <v>9.6</v>
      </c>
      <c r="U48" s="60">
        <v>13.8</v>
      </c>
      <c r="V48" s="60">
        <v>14.6</v>
      </c>
      <c r="W48" s="60">
        <v>4.3</v>
      </c>
      <c r="X48" s="60" t="s">
        <v>0</v>
      </c>
      <c r="Y48" s="60" t="s">
        <v>0</v>
      </c>
      <c r="Z48" s="60" t="s">
        <v>0</v>
      </c>
      <c r="AA48" s="60" t="s">
        <v>0</v>
      </c>
      <c r="AB48" s="60" t="s">
        <v>0</v>
      </c>
      <c r="AC48" s="60" t="s">
        <v>0</v>
      </c>
      <c r="AD48" s="60" t="s">
        <v>0</v>
      </c>
      <c r="AE48" s="60" t="s">
        <v>0</v>
      </c>
      <c r="AF48" s="60" t="s">
        <v>0</v>
      </c>
    </row>
    <row r="49" spans="1:24" ht="13.5" customHeight="1">
      <c r="A49" s="43" t="s">
        <v>28</v>
      </c>
      <c r="B49" s="44"/>
      <c r="C49" s="44"/>
      <c r="D49" s="44"/>
      <c r="E49" s="44"/>
      <c r="F49" s="44"/>
      <c r="G49" s="44"/>
      <c r="H49" s="44"/>
      <c r="I49" s="44"/>
      <c r="J49" s="2"/>
      <c r="K49" s="2"/>
      <c r="L49" s="2"/>
      <c r="M49" s="2"/>
      <c r="N49" s="2"/>
    </row>
    <row r="50" spans="1:24" ht="13.5" customHeight="1">
      <c r="A50" s="12"/>
      <c r="B50" s="12"/>
      <c r="C50" s="12"/>
      <c r="D50" s="12"/>
      <c r="E50" s="12"/>
      <c r="F50" s="12"/>
      <c r="G50" s="12"/>
      <c r="H50" s="12"/>
      <c r="I50" s="12"/>
      <c r="J50" s="2"/>
      <c r="K50" s="2"/>
      <c r="L50" s="2"/>
      <c r="M50" s="2"/>
      <c r="N50" s="2"/>
    </row>
    <row r="51" spans="1:24" ht="13.8">
      <c r="A51" s="46" t="s">
        <v>39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</row>
    <row r="52" spans="1:24" ht="15.75" customHeight="1">
      <c r="A52" s="52" t="s">
        <v>43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</row>
    <row r="53" spans="1:24">
      <c r="A53" s="19"/>
      <c r="B53" s="20">
        <v>2003</v>
      </c>
      <c r="C53" s="20">
        <v>2004</v>
      </c>
      <c r="D53" s="20" t="s">
        <v>4</v>
      </c>
      <c r="E53" s="20" t="s">
        <v>5</v>
      </c>
      <c r="F53" s="20" t="s">
        <v>6</v>
      </c>
      <c r="G53" s="21" t="s">
        <v>7</v>
      </c>
      <c r="H53" s="21" t="s">
        <v>8</v>
      </c>
      <c r="I53" s="21" t="s">
        <v>9</v>
      </c>
      <c r="J53" s="21" t="s">
        <v>10</v>
      </c>
      <c r="K53" s="21" t="s">
        <v>11</v>
      </c>
      <c r="L53" s="21" t="s">
        <v>12</v>
      </c>
      <c r="M53" s="21" t="s">
        <v>13</v>
      </c>
      <c r="N53" s="21" t="s">
        <v>14</v>
      </c>
      <c r="O53" s="21" t="s">
        <v>15</v>
      </c>
      <c r="P53" s="21" t="s">
        <v>16</v>
      </c>
      <c r="Q53" s="21" t="s">
        <v>17</v>
      </c>
      <c r="R53" s="21" t="s">
        <v>18</v>
      </c>
      <c r="S53" s="21" t="s">
        <v>19</v>
      </c>
      <c r="T53" s="21" t="s">
        <v>20</v>
      </c>
    </row>
    <row r="54" spans="1:24" ht="13.8">
      <c r="A54" s="22" t="s">
        <v>40</v>
      </c>
      <c r="B54" s="28">
        <v>136</v>
      </c>
      <c r="C54" s="28">
        <v>140.89999999999998</v>
      </c>
      <c r="D54" s="28">
        <v>151.5</v>
      </c>
      <c r="E54" s="28">
        <v>166.70000000000002</v>
      </c>
      <c r="F54" s="36">
        <v>188.20000000000002</v>
      </c>
      <c r="G54" s="27">
        <v>193.6</v>
      </c>
      <c r="H54" s="26">
        <v>198.4</v>
      </c>
      <c r="I54" s="24">
        <v>306.3</v>
      </c>
      <c r="J54" s="24">
        <v>343.3</v>
      </c>
      <c r="K54" s="24">
        <v>368.5</v>
      </c>
      <c r="L54" s="24">
        <v>370</v>
      </c>
      <c r="M54" s="24">
        <v>358.40899999999999</v>
      </c>
      <c r="N54" s="17">
        <v>352.154</v>
      </c>
      <c r="O54" s="17">
        <v>348.54399999999998</v>
      </c>
      <c r="P54" s="17">
        <v>341.97399999999999</v>
      </c>
      <c r="Q54" s="37">
        <v>339.61200000000002</v>
      </c>
      <c r="R54" s="37">
        <v>335.57</v>
      </c>
      <c r="S54" s="35">
        <v>333.53100000000001</v>
      </c>
      <c r="T54" s="35">
        <v>328.47699999999998</v>
      </c>
      <c r="U54" s="7"/>
      <c r="V54" s="6"/>
      <c r="W54" s="6"/>
      <c r="X54" s="4"/>
    </row>
    <row r="55" spans="1:24" ht="25.5" customHeight="1">
      <c r="A55" s="49" t="s">
        <v>44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1:24" ht="13.8">
      <c r="A56" s="47" t="s">
        <v>41</v>
      </c>
      <c r="B56" s="48"/>
      <c r="C56" s="48"/>
      <c r="D56" s="48"/>
      <c r="E56" s="48"/>
      <c r="F56" s="48"/>
      <c r="G56" s="48"/>
      <c r="H56" s="48"/>
      <c r="I56" s="48"/>
      <c r="J56" s="9"/>
      <c r="K56" s="9"/>
      <c r="L56" s="9"/>
      <c r="M56" s="9"/>
      <c r="N56" s="8"/>
      <c r="O56" s="15"/>
      <c r="P56" s="15"/>
      <c r="Q56" s="15"/>
      <c r="R56" s="14"/>
      <c r="S56" s="14"/>
      <c r="T56" s="14"/>
    </row>
    <row r="57" spans="1:24">
      <c r="A57" s="47" t="s">
        <v>42</v>
      </c>
      <c r="B57" s="48"/>
      <c r="C57" s="48"/>
      <c r="D57" s="48"/>
      <c r="E57" s="48"/>
      <c r="F57" s="48"/>
      <c r="G57" s="48"/>
      <c r="H57" s="48"/>
      <c r="I57" s="48"/>
      <c r="J57" s="16"/>
      <c r="K57" s="16"/>
      <c r="L57" s="16"/>
      <c r="M57" s="16"/>
      <c r="N57" s="16"/>
      <c r="O57" s="16"/>
      <c r="P57" s="16"/>
      <c r="Q57" s="16"/>
    </row>
  </sheetData>
  <mergeCells count="18">
    <mergeCell ref="A57:I57"/>
    <mergeCell ref="A55:S55"/>
    <mergeCell ref="A56:I56"/>
    <mergeCell ref="A16:AF16"/>
    <mergeCell ref="A15:AF15"/>
    <mergeCell ref="A28:AF28"/>
    <mergeCell ref="A27:AF27"/>
    <mergeCell ref="A25:L25"/>
    <mergeCell ref="A37:L37"/>
    <mergeCell ref="A51:S51"/>
    <mergeCell ref="A39:S39"/>
    <mergeCell ref="A52:T52"/>
    <mergeCell ref="A40:S40"/>
    <mergeCell ref="A49:I49"/>
    <mergeCell ref="A4:AF4"/>
    <mergeCell ref="A3:AF3"/>
    <mergeCell ref="A1:AF1"/>
    <mergeCell ref="A13:L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Көліктің негізгі көрсеткіштері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2023-05-18T06:39:48Z</dcterms:modified>
</cp:coreProperties>
</file>