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Zhumabekova\Desktop\5\каз\"/>
    </mc:Choice>
  </mc:AlternateContent>
  <bookViews>
    <workbookView xWindow="0" yWindow="105" windowWidth="15195" windowHeight="7935" activeTab="3"/>
  </bookViews>
  <sheets>
    <sheet name="2018" sheetId="14" r:id="rId1"/>
    <sheet name="2019" sheetId="15" r:id="rId2"/>
    <sheet name="2020" sheetId="16" r:id="rId3"/>
    <sheet name="2021" sheetId="17" r:id="rId4"/>
  </sheets>
  <calcPr calcId="152511"/>
</workbook>
</file>

<file path=xl/calcChain.xml><?xml version="1.0" encoding="utf-8"?>
<calcChain xmlns="http://schemas.openxmlformats.org/spreadsheetml/2006/main">
  <c r="C35" i="17" l="1"/>
  <c r="C34" i="17"/>
  <c r="C32" i="17"/>
  <c r="C31" i="17"/>
  <c r="C30" i="17"/>
  <c r="C29" i="17"/>
  <c r="C28" i="17"/>
  <c r="C27" i="17"/>
  <c r="C26" i="17"/>
  <c r="C25" i="17"/>
  <c r="C24" i="17"/>
  <c r="C23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</calcChain>
</file>

<file path=xl/sharedStrings.xml><?xml version="1.0" encoding="utf-8"?>
<sst xmlns="http://schemas.openxmlformats.org/spreadsheetml/2006/main" count="162" uniqueCount="58">
  <si>
    <t>Сылақ жұмыстары</t>
  </si>
  <si>
    <t>Құрылыс жобаларын әзірлеу</t>
  </si>
  <si>
    <t>Темір жолдар және метро құрылысы</t>
  </si>
  <si>
    <t>Көпірлер мен туннельдер құрылысы</t>
  </si>
  <si>
    <t>Мұнай және газ магистраль құбырларының құрылысы</t>
  </si>
  <si>
    <t>Сумен жабдықтау және кәріз жүйелеріне арналған құбырлардың құрылысы</t>
  </si>
  <si>
    <t>Өзге де бөліп таратқыш инженерлік имараттардың құрылысы</t>
  </si>
  <si>
    <t>Электр энергиясымен және телекоммуникациямен қамтамасыз етуге арналған бөліп таратқыш объектілердің құрылысы</t>
  </si>
  <si>
    <t>Басқа топтамаларға енгізілмеген өзге де инженерлік имараттар құрылысы</t>
  </si>
  <si>
    <t>Су имараттарының құрылысы</t>
  </si>
  <si>
    <t>Төбе жабу жұмыстары</t>
  </si>
  <si>
    <t>Су шаруашылығы құрылысы және мәдени-техникалық жұмыстар</t>
  </si>
  <si>
    <t>Құрылыс жабдығын  операторымен жалға беру</t>
  </si>
  <si>
    <t>Арнайы кәсіптерді талап ететін өзге де құрылыс жұмыстары</t>
  </si>
  <si>
    <t>Жер жұмыстары</t>
  </si>
  <si>
    <t>Топырақтағы арнайы жұмыстар</t>
  </si>
  <si>
    <t>Барлау мақсатымен бұрғылау</t>
  </si>
  <si>
    <t>Сумен жабдықтау, жылыту және ауа баптау жүйелерін монтаждау</t>
  </si>
  <si>
    <t>Оқшаулау жұмыстары</t>
  </si>
  <si>
    <t>Өзге де  құрылыс-монтаж жұмыстары</t>
  </si>
  <si>
    <t>Құрастырылған жабдықты қосу және реттеу</t>
  </si>
  <si>
    <t>Өзге де әрлеу жұмыстары</t>
  </si>
  <si>
    <t>Еденге жабын төсеу және қабырғаларды қаптау жұмыстары</t>
  </si>
  <si>
    <t>Сырлау және шыны жұмыстары</t>
  </si>
  <si>
    <t/>
  </si>
  <si>
    <t>Жолдар мен автомагистральдар құрылысы</t>
  </si>
  <si>
    <t>Құрылыс жұмыстарының жалпы көлеміне %-бен</t>
  </si>
  <si>
    <t>1, 2-санаттағы стационарлық сауда объектілерін қоспағанда тұрғын емес ғимараттардың құрылысы</t>
  </si>
  <si>
    <t>Ағаш шеберлігі және ағаш ұстасы жұмыстары</t>
  </si>
  <si>
    <t>соның ішінде:</t>
  </si>
  <si>
    <t>Ғимараттар мен имараттарды бөлшектеу және бұзу</t>
  </si>
  <si>
    <t>Телекоммуникациялық, компьютерлік және телевизиялық желілерді тарату бойынша электр техникалық және монтаждау жұмыстары</t>
  </si>
  <si>
    <t>Өзге де электр техникалық және монтаждау жұмыстары</t>
  </si>
  <si>
    <t>2018 жыл</t>
  </si>
  <si>
    <t>Тұрғын ғимараттарының құрылысы</t>
  </si>
  <si>
    <t>1, 2-санаттағы стационарлық сауда объектілерін қоспағанда, тұрғын емес ғимараттар құрылысы</t>
  </si>
  <si>
    <t>Өзге де құбырлардың құрылысы</t>
  </si>
  <si>
    <t>Электр тарату желілердің және телекоммуникация құрылысы</t>
  </si>
  <si>
    <t>Телекоммуникациялық, компьютерлік және телевизиялық желілерді тарату бойынша электрмонтаждық жұмыстары</t>
  </si>
  <si>
    <t>Өзге де электрмонтаждық жұмыстары</t>
  </si>
  <si>
    <t>Басқа топтамаларға енгізілмеген өзге де құрылыс-монтаж жұмыстары</t>
  </si>
  <si>
    <t>Ағаш шебері және ағаш ұстасы жұмыстары</t>
  </si>
  <si>
    <t>Еден жабыны және қабырғаларды қаптау жұмыстары</t>
  </si>
  <si>
    <t>Сырлау және шыны салу жұмыстары</t>
  </si>
  <si>
    <t xml:space="preserve">Жаппа жұмыстар </t>
  </si>
  <si>
    <t>Гидрооқшаулау жұмыстары</t>
  </si>
  <si>
    <t>Құрылыс жабдығын оператормен жалға беру</t>
  </si>
  <si>
    <t xml:space="preserve">Арнайы біліктілігі талап ететін өзге де құрылыс жұмыстары </t>
  </si>
  <si>
    <t>2019 жыл</t>
  </si>
  <si>
    <t>2020 жыл</t>
  </si>
  <si>
    <t>Мердігерлік құрылыс жұмыстарының түрлері*</t>
  </si>
  <si>
    <t>* Экономикалық қызмет түрлері жалпы жіктеуішінің кодына сәйкес ( ЭҚЖЖ)</t>
  </si>
  <si>
    <t>2021 жыл</t>
  </si>
  <si>
    <t>Орындалған құрылыс жұмыстарының (қызметтерінің) көлемі</t>
  </si>
  <si>
    <t>Тұрғын үй ғимараттарының құрылысы*</t>
  </si>
  <si>
    <t>x</t>
  </si>
  <si>
    <t>Орындалған құрылыс жұмыстарының (қызметтерінің) көлемі*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</si>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</sst>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\ ###\ ###\ ##0"/>
    <numFmt numFmtId="166" formatCode="###\ ###\ ###\ ##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3" fillId="0" borderId="0" xfId="0" applyFont="1" applyBorder="1"/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8" fillId="0" borderId="0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Border="1" applyAlignment="1">
      <alignment horizontal="left" wrapText="1" indent="1"/>
    </xf>
    <xf numFmtId="165" fontId="7" fillId="0" borderId="0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left" wrapText="1" indent="1"/>
    </xf>
    <xf numFmtId="165" fontId="7" fillId="0" borderId="2" xfId="0" applyNumberFormat="1" applyFont="1" applyBorder="1" applyAlignment="1">
      <alignment horizontal="right" wrapText="1"/>
    </xf>
    <xf numFmtId="166" fontId="7" fillId="0" borderId="2" xfId="0" applyNumberFormat="1" applyFont="1" applyBorder="1" applyAlignment="1">
      <alignment horizontal="right" wrapText="1"/>
    </xf>
    <xf numFmtId="165" fontId="7" fillId="0" borderId="0" xfId="2" applyNumberFormat="1" applyFont="1" applyAlignment="1">
      <alignment horizontal="right" wrapText="1"/>
    </xf>
    <xf numFmtId="166" fontId="7" fillId="0" borderId="0" xfId="2" applyNumberFormat="1" applyFont="1" applyAlignment="1">
      <alignment horizontal="right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65" fontId="7" fillId="0" borderId="4" xfId="0" applyNumberFormat="1" applyFont="1" applyBorder="1" applyAlignment="1">
      <alignment horizontal="right" wrapText="1"/>
    </xf>
    <xf numFmtId="166" fontId="7" fillId="0" borderId="4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130" zoomScaleNormal="130" workbookViewId="0">
      <selection activeCell="A13" sqref="A13"/>
    </sheetView>
  </sheetViews>
  <sheetFormatPr defaultRowHeight="12.75" x14ac:dyDescent="0.2"/>
  <cols>
    <col min="1" max="1" width="53.42578125" style="3" customWidth="1"/>
    <col min="2" max="2" width="14.28515625" style="3" customWidth="1"/>
    <col min="3" max="16384" width="9.140625" style="3"/>
  </cols>
  <sheetData>
    <row r="1" spans="1:4" x14ac:dyDescent="0.2">
      <c r="A1" s="41" t="s">
        <v>50</v>
      </c>
      <c r="B1" s="41"/>
      <c r="C1" s="41"/>
    </row>
    <row r="2" spans="1:4" x14ac:dyDescent="0.2">
      <c r="A2" s="4"/>
      <c r="B2" s="4"/>
      <c r="C2" s="5"/>
    </row>
    <row r="3" spans="1:4" ht="61.5" customHeight="1" x14ac:dyDescent="0.2">
      <c r="A3" s="2"/>
      <c r="B3" s="2" t="s">
        <v>33</v>
      </c>
      <c r="C3" s="11" t="s">
        <v>26</v>
      </c>
      <c r="D3" s="4"/>
    </row>
    <row r="4" spans="1:4" x14ac:dyDescent="0.2">
      <c r="A4" s="15" t="s">
        <v>53</v>
      </c>
      <c r="B4" s="16">
        <v>227269029</v>
      </c>
      <c r="C4" s="17">
        <v>100</v>
      </c>
      <c r="D4" s="4"/>
    </row>
    <row r="5" spans="1:4" x14ac:dyDescent="0.2">
      <c r="A5" s="18" t="s">
        <v>29</v>
      </c>
      <c r="B5" s="19" t="s">
        <v>24</v>
      </c>
      <c r="C5" s="19" t="s">
        <v>24</v>
      </c>
      <c r="D5" s="4"/>
    </row>
    <row r="6" spans="1:4" x14ac:dyDescent="0.2">
      <c r="A6" s="18" t="s">
        <v>1</v>
      </c>
      <c r="B6" s="16">
        <v>198983</v>
      </c>
      <c r="C6" s="17">
        <v>0.1</v>
      </c>
      <c r="D6" s="4"/>
    </row>
    <row r="7" spans="1:4" ht="12.75" customHeight="1" x14ac:dyDescent="0.2">
      <c r="A7" s="18" t="s">
        <v>54</v>
      </c>
      <c r="B7" s="16">
        <v>5469525</v>
      </c>
      <c r="C7" s="17">
        <v>2.4</v>
      </c>
      <c r="D7" s="4"/>
    </row>
    <row r="8" spans="1:4" ht="26.25" customHeight="1" x14ac:dyDescent="0.2">
      <c r="A8" s="18" t="s">
        <v>27</v>
      </c>
      <c r="B8" s="16">
        <v>184931920</v>
      </c>
      <c r="C8" s="17">
        <v>81.400000000000006</v>
      </c>
      <c r="D8" s="4"/>
    </row>
    <row r="9" spans="1:4" x14ac:dyDescent="0.2">
      <c r="A9" s="18" t="s">
        <v>25</v>
      </c>
      <c r="B9" s="16">
        <v>4889314</v>
      </c>
      <c r="C9" s="17">
        <v>2.2000000000000002</v>
      </c>
      <c r="D9" s="4"/>
    </row>
    <row r="10" spans="1:4" x14ac:dyDescent="0.2">
      <c r="A10" s="18" t="s">
        <v>2</v>
      </c>
      <c r="B10" s="16">
        <v>20000</v>
      </c>
      <c r="C10" s="17">
        <v>0</v>
      </c>
      <c r="D10" s="4"/>
    </row>
    <row r="11" spans="1:4" x14ac:dyDescent="0.2">
      <c r="A11" s="18" t="s">
        <v>3</v>
      </c>
      <c r="B11" s="16">
        <v>56778</v>
      </c>
      <c r="C11" s="17">
        <v>0</v>
      </c>
      <c r="D11" s="4"/>
    </row>
    <row r="12" spans="1:4" x14ac:dyDescent="0.2">
      <c r="A12" s="18" t="s">
        <v>4</v>
      </c>
      <c r="B12" s="16">
        <v>9300</v>
      </c>
      <c r="C12" s="17">
        <v>0</v>
      </c>
      <c r="D12" s="4"/>
    </row>
    <row r="13" spans="1:4" ht="22.5" x14ac:dyDescent="0.2">
      <c r="A13" s="18" t="s">
        <v>5</v>
      </c>
      <c r="B13" s="16">
        <v>3355314</v>
      </c>
      <c r="C13" s="17">
        <v>1.5</v>
      </c>
      <c r="D13" s="4"/>
    </row>
    <row r="14" spans="1:4" x14ac:dyDescent="0.2">
      <c r="A14" s="18" t="s">
        <v>6</v>
      </c>
      <c r="B14" s="16">
        <v>1693734</v>
      </c>
      <c r="C14" s="17">
        <v>0.7</v>
      </c>
      <c r="D14" s="4"/>
    </row>
    <row r="15" spans="1:4" ht="12.75" customHeight="1" x14ac:dyDescent="0.2">
      <c r="A15" s="18" t="s">
        <v>7</v>
      </c>
      <c r="B15" s="16">
        <v>3660423</v>
      </c>
      <c r="C15" s="17">
        <v>1.6</v>
      </c>
      <c r="D15" s="4"/>
    </row>
    <row r="16" spans="1:4" x14ac:dyDescent="0.2">
      <c r="A16" s="18" t="s">
        <v>9</v>
      </c>
      <c r="B16" s="16">
        <v>214493</v>
      </c>
      <c r="C16" s="17">
        <v>0.1</v>
      </c>
      <c r="D16" s="4"/>
    </row>
    <row r="17" spans="1:4" ht="22.5" x14ac:dyDescent="0.2">
      <c r="A17" s="18" t="s">
        <v>8</v>
      </c>
      <c r="B17" s="16">
        <v>3945205</v>
      </c>
      <c r="C17" s="17">
        <v>1.7</v>
      </c>
      <c r="D17" s="4"/>
    </row>
    <row r="18" spans="1:4" x14ac:dyDescent="0.2">
      <c r="A18" s="18" t="s">
        <v>30</v>
      </c>
      <c r="B18" s="20" t="s">
        <v>55</v>
      </c>
      <c r="C18" s="17">
        <v>0</v>
      </c>
      <c r="D18" s="4"/>
    </row>
    <row r="19" spans="1:4" ht="13.5" customHeight="1" x14ac:dyDescent="0.2">
      <c r="A19" s="18" t="s">
        <v>14</v>
      </c>
      <c r="B19" s="16">
        <v>727916</v>
      </c>
      <c r="C19" s="17">
        <v>0.3</v>
      </c>
      <c r="D19" s="4"/>
    </row>
    <row r="20" spans="1:4" x14ac:dyDescent="0.2">
      <c r="A20" s="18" t="s">
        <v>15</v>
      </c>
      <c r="B20" s="16">
        <v>6876</v>
      </c>
      <c r="C20" s="17">
        <v>0</v>
      </c>
      <c r="D20" s="4"/>
    </row>
    <row r="21" spans="1:4" x14ac:dyDescent="0.2">
      <c r="A21" s="18" t="s">
        <v>16</v>
      </c>
      <c r="B21" s="16">
        <v>42549</v>
      </c>
      <c r="C21" s="17">
        <v>0</v>
      </c>
      <c r="D21" s="4"/>
    </row>
    <row r="22" spans="1:4" ht="22.5" x14ac:dyDescent="0.2">
      <c r="A22" s="18" t="s">
        <v>31</v>
      </c>
      <c r="B22" s="16">
        <v>567191</v>
      </c>
      <c r="C22" s="17">
        <v>0.2</v>
      </c>
      <c r="D22" s="4"/>
    </row>
    <row r="23" spans="1:4" x14ac:dyDescent="0.2">
      <c r="A23" s="18" t="s">
        <v>32</v>
      </c>
      <c r="B23" s="16">
        <v>602804</v>
      </c>
      <c r="C23" s="17">
        <v>0.3</v>
      </c>
      <c r="D23" s="4"/>
    </row>
    <row r="24" spans="1:4" x14ac:dyDescent="0.2">
      <c r="A24" s="18" t="s">
        <v>17</v>
      </c>
      <c r="B24" s="16">
        <v>3290001</v>
      </c>
      <c r="C24" s="17">
        <v>1.4</v>
      </c>
      <c r="D24" s="4"/>
    </row>
    <row r="25" spans="1:4" x14ac:dyDescent="0.2">
      <c r="A25" s="18" t="s">
        <v>18</v>
      </c>
      <c r="B25" s="16">
        <v>424435</v>
      </c>
      <c r="C25" s="17">
        <v>0.2</v>
      </c>
      <c r="D25" s="4"/>
    </row>
    <row r="26" spans="1:4" x14ac:dyDescent="0.2">
      <c r="A26" s="18" t="s">
        <v>19</v>
      </c>
      <c r="B26" s="16">
        <v>5870187</v>
      </c>
      <c r="C26" s="17">
        <v>2.6</v>
      </c>
      <c r="D26" s="4"/>
    </row>
    <row r="27" spans="1:4" x14ac:dyDescent="0.2">
      <c r="A27" s="18" t="s">
        <v>20</v>
      </c>
      <c r="B27" s="16">
        <v>143619</v>
      </c>
      <c r="C27" s="17">
        <v>0.1</v>
      </c>
      <c r="D27" s="4"/>
    </row>
    <row r="28" spans="1:4" x14ac:dyDescent="0.2">
      <c r="A28" s="18" t="s">
        <v>0</v>
      </c>
      <c r="B28" s="16">
        <v>506508</v>
      </c>
      <c r="C28" s="17">
        <v>0.2</v>
      </c>
      <c r="D28" s="4"/>
    </row>
    <row r="29" spans="1:4" x14ac:dyDescent="0.2">
      <c r="A29" s="18" t="s">
        <v>28</v>
      </c>
      <c r="B29" s="16">
        <v>329360</v>
      </c>
      <c r="C29" s="17">
        <v>0.1</v>
      </c>
      <c r="D29" s="4"/>
    </row>
    <row r="30" spans="1:4" x14ac:dyDescent="0.2">
      <c r="A30" s="18" t="s">
        <v>22</v>
      </c>
      <c r="B30" s="16">
        <v>499488</v>
      </c>
      <c r="C30" s="17">
        <v>0.2</v>
      </c>
      <c r="D30" s="4"/>
    </row>
    <row r="31" spans="1:4" x14ac:dyDescent="0.2">
      <c r="A31" s="18" t="s">
        <v>23</v>
      </c>
      <c r="B31" s="16">
        <v>933324</v>
      </c>
      <c r="C31" s="17">
        <v>0.4</v>
      </c>
      <c r="D31" s="4"/>
    </row>
    <row r="32" spans="1:4" x14ac:dyDescent="0.2">
      <c r="A32" s="18" t="s">
        <v>21</v>
      </c>
      <c r="B32" s="16">
        <v>38989</v>
      </c>
      <c r="C32" s="17">
        <v>0</v>
      </c>
      <c r="D32" s="4"/>
    </row>
    <row r="33" spans="1:4" x14ac:dyDescent="0.2">
      <c r="A33" s="18" t="s">
        <v>10</v>
      </c>
      <c r="B33" s="16">
        <v>294585</v>
      </c>
      <c r="C33" s="17">
        <v>0.1</v>
      </c>
      <c r="D33" s="4"/>
    </row>
    <row r="34" spans="1:4" x14ac:dyDescent="0.2">
      <c r="A34" s="18" t="s">
        <v>11</v>
      </c>
      <c r="B34" s="16">
        <v>32350</v>
      </c>
      <c r="C34" s="17">
        <v>0</v>
      </c>
      <c r="D34" s="4"/>
    </row>
    <row r="35" spans="1:4" x14ac:dyDescent="0.2">
      <c r="A35" s="21" t="s">
        <v>12</v>
      </c>
      <c r="B35" s="22">
        <v>6423</v>
      </c>
      <c r="C35" s="23">
        <v>0</v>
      </c>
      <c r="D35" s="4"/>
    </row>
    <row r="36" spans="1:4" x14ac:dyDescent="0.2">
      <c r="A36" s="24" t="s">
        <v>13</v>
      </c>
      <c r="B36" s="25">
        <v>4505774</v>
      </c>
      <c r="C36" s="26">
        <v>2</v>
      </c>
      <c r="D36" s="4"/>
    </row>
    <row r="38" spans="1:4" x14ac:dyDescent="0.2">
      <c r="A38" s="14" t="s">
        <v>51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="130" zoomScaleNormal="130" workbookViewId="0">
      <selection activeCell="C23" sqref="C23"/>
    </sheetView>
  </sheetViews>
  <sheetFormatPr defaultRowHeight="12.75" x14ac:dyDescent="0.2"/>
  <cols>
    <col min="1" max="1" width="41.7109375" customWidth="1"/>
    <col min="2" max="2" width="12.28515625" bestFit="1" customWidth="1"/>
    <col min="3" max="3" width="16" customWidth="1"/>
  </cols>
  <sheetData>
    <row r="1" spans="1:4" x14ac:dyDescent="0.2">
      <c r="A1" s="41" t="s">
        <v>50</v>
      </c>
      <c r="B1" s="41"/>
      <c r="C1" s="41"/>
    </row>
    <row r="2" spans="1:4" x14ac:dyDescent="0.2">
      <c r="A2" s="6"/>
      <c r="B2" s="6"/>
      <c r="C2" s="7"/>
    </row>
    <row r="3" spans="1:4" ht="56.25" customHeight="1" x14ac:dyDescent="0.2">
      <c r="A3" s="8"/>
      <c r="B3" s="8" t="s">
        <v>48</v>
      </c>
      <c r="C3" s="12" t="s">
        <v>26</v>
      </c>
      <c r="D3" s="13"/>
    </row>
    <row r="4" spans="1:4" ht="30.75" customHeight="1" x14ac:dyDescent="0.2">
      <c r="A4" s="15" t="s">
        <v>53</v>
      </c>
      <c r="B4" s="27">
        <v>87632990</v>
      </c>
      <c r="C4" s="28">
        <v>100</v>
      </c>
    </row>
    <row r="5" spans="1:4" ht="19.5" customHeight="1" x14ac:dyDescent="0.2">
      <c r="A5" s="18" t="s">
        <v>29</v>
      </c>
      <c r="B5" s="29" t="s">
        <v>24</v>
      </c>
      <c r="C5" s="29" t="s">
        <v>24</v>
      </c>
    </row>
    <row r="6" spans="1:4" ht="18.75" customHeight="1" x14ac:dyDescent="0.2">
      <c r="A6" s="18" t="s">
        <v>1</v>
      </c>
      <c r="B6" s="27">
        <v>503205</v>
      </c>
      <c r="C6" s="28">
        <v>0.6</v>
      </c>
    </row>
    <row r="7" spans="1:4" ht="16.5" customHeight="1" x14ac:dyDescent="0.2">
      <c r="A7" s="18" t="s">
        <v>54</v>
      </c>
      <c r="B7" s="27">
        <v>29072772</v>
      </c>
      <c r="C7" s="28">
        <v>33.200000000000003</v>
      </c>
    </row>
    <row r="8" spans="1:4" ht="34.5" customHeight="1" x14ac:dyDescent="0.2">
      <c r="A8" s="18" t="s">
        <v>27</v>
      </c>
      <c r="B8" s="27">
        <v>16085730</v>
      </c>
      <c r="C8" s="28">
        <v>18.399999999999999</v>
      </c>
    </row>
    <row r="9" spans="1:4" x14ac:dyDescent="0.2">
      <c r="A9" s="18" t="s">
        <v>25</v>
      </c>
      <c r="B9" s="27">
        <v>9405766</v>
      </c>
      <c r="C9" s="28">
        <v>10.7</v>
      </c>
    </row>
    <row r="10" spans="1:4" x14ac:dyDescent="0.2">
      <c r="A10" s="18" t="s">
        <v>2</v>
      </c>
      <c r="B10" s="27">
        <v>283631</v>
      </c>
      <c r="C10" s="28">
        <v>0.3</v>
      </c>
    </row>
    <row r="11" spans="1:4" x14ac:dyDescent="0.2">
      <c r="A11" s="18" t="s">
        <v>3</v>
      </c>
      <c r="B11" s="27">
        <v>415296</v>
      </c>
      <c r="C11" s="28">
        <v>0.5</v>
      </c>
    </row>
    <row r="12" spans="1:4" x14ac:dyDescent="0.2">
      <c r="A12" s="18" t="s">
        <v>4</v>
      </c>
      <c r="B12" s="27">
        <v>4498936</v>
      </c>
      <c r="C12" s="28">
        <v>5.0999999999999996</v>
      </c>
    </row>
    <row r="13" spans="1:4" ht="22.5" x14ac:dyDescent="0.2">
      <c r="A13" s="18" t="s">
        <v>5</v>
      </c>
      <c r="B13" s="27">
        <v>1974194</v>
      </c>
      <c r="C13" s="28">
        <v>2.2999999999999998</v>
      </c>
    </row>
    <row r="14" spans="1:4" ht="22.5" x14ac:dyDescent="0.2">
      <c r="A14" s="18" t="s">
        <v>6</v>
      </c>
      <c r="B14" s="27">
        <v>5884811</v>
      </c>
      <c r="C14" s="28">
        <v>6.7</v>
      </c>
    </row>
    <row r="15" spans="1:4" ht="33.75" x14ac:dyDescent="0.2">
      <c r="A15" s="18" t="s">
        <v>7</v>
      </c>
      <c r="B15" s="30" t="s">
        <v>55</v>
      </c>
      <c r="C15" s="28">
        <v>0.3</v>
      </c>
    </row>
    <row r="16" spans="1:4" x14ac:dyDescent="0.2">
      <c r="A16" s="18" t="s">
        <v>9</v>
      </c>
      <c r="B16" s="27">
        <v>4476466</v>
      </c>
      <c r="C16" s="28">
        <v>5.0999999999999996</v>
      </c>
    </row>
    <row r="17" spans="1:3" ht="22.5" x14ac:dyDescent="0.2">
      <c r="A17" s="18" t="s">
        <v>8</v>
      </c>
      <c r="B17" s="30" t="s">
        <v>55</v>
      </c>
      <c r="C17" s="28">
        <v>0</v>
      </c>
    </row>
    <row r="18" spans="1:3" x14ac:dyDescent="0.2">
      <c r="A18" s="18" t="s">
        <v>30</v>
      </c>
      <c r="B18" s="27">
        <v>263381</v>
      </c>
      <c r="C18" s="28">
        <v>0.3</v>
      </c>
    </row>
    <row r="19" spans="1:3" x14ac:dyDescent="0.2">
      <c r="A19" s="18" t="s">
        <v>14</v>
      </c>
      <c r="B19" s="27">
        <v>110067</v>
      </c>
      <c r="C19" s="28">
        <v>0.1</v>
      </c>
    </row>
    <row r="20" spans="1:3" x14ac:dyDescent="0.2">
      <c r="A20" s="18" t="s">
        <v>15</v>
      </c>
      <c r="B20" s="27">
        <v>7221</v>
      </c>
      <c r="C20" s="28">
        <v>0</v>
      </c>
    </row>
    <row r="21" spans="1:3" x14ac:dyDescent="0.2">
      <c r="A21" s="18" t="s">
        <v>16</v>
      </c>
      <c r="B21" s="27">
        <v>1123737</v>
      </c>
      <c r="C21" s="28">
        <v>1.3</v>
      </c>
    </row>
    <row r="22" spans="1:3" ht="33.75" x14ac:dyDescent="0.2">
      <c r="A22" s="18" t="s">
        <v>31</v>
      </c>
      <c r="B22" s="27">
        <v>6451418</v>
      </c>
      <c r="C22" s="28">
        <v>7.4</v>
      </c>
    </row>
    <row r="23" spans="1:3" x14ac:dyDescent="0.2">
      <c r="A23" s="18" t="s">
        <v>32</v>
      </c>
      <c r="B23" s="27">
        <v>1828476</v>
      </c>
      <c r="C23" s="28">
        <v>2.1</v>
      </c>
    </row>
    <row r="24" spans="1:3" ht="22.5" x14ac:dyDescent="0.2">
      <c r="A24" s="18" t="s">
        <v>17</v>
      </c>
      <c r="B24" s="27">
        <v>610244</v>
      </c>
      <c r="C24" s="28">
        <v>0.7</v>
      </c>
    </row>
    <row r="25" spans="1:3" x14ac:dyDescent="0.2">
      <c r="A25" s="18" t="s">
        <v>18</v>
      </c>
      <c r="B25" s="27">
        <v>1361270</v>
      </c>
      <c r="C25" s="28">
        <v>1.6</v>
      </c>
    </row>
    <row r="26" spans="1:3" x14ac:dyDescent="0.2">
      <c r="A26" s="18" t="s">
        <v>19</v>
      </c>
      <c r="B26" s="27">
        <v>405278</v>
      </c>
      <c r="C26" s="28">
        <v>0.5</v>
      </c>
    </row>
    <row r="27" spans="1:3" x14ac:dyDescent="0.2">
      <c r="A27" s="18" t="s">
        <v>20</v>
      </c>
      <c r="B27" s="27">
        <v>120298</v>
      </c>
      <c r="C27" s="28">
        <v>0.1</v>
      </c>
    </row>
    <row r="28" spans="1:3" x14ac:dyDescent="0.2">
      <c r="A28" s="18" t="s">
        <v>0</v>
      </c>
      <c r="B28" s="27">
        <v>344603</v>
      </c>
      <c r="C28" s="28">
        <v>0.4</v>
      </c>
    </row>
    <row r="29" spans="1:3" x14ac:dyDescent="0.2">
      <c r="A29" s="18" t="s">
        <v>28</v>
      </c>
      <c r="B29" s="27">
        <v>265509</v>
      </c>
      <c r="C29" s="28">
        <v>0.3</v>
      </c>
    </row>
    <row r="30" spans="1:3" ht="22.5" x14ac:dyDescent="0.2">
      <c r="A30" s="18" t="s">
        <v>22</v>
      </c>
      <c r="B30" s="27">
        <v>177458</v>
      </c>
      <c r="C30" s="28">
        <v>0.2</v>
      </c>
    </row>
    <row r="31" spans="1:3" x14ac:dyDescent="0.2">
      <c r="A31" s="18" t="s">
        <v>23</v>
      </c>
      <c r="B31" s="27">
        <v>374521</v>
      </c>
      <c r="C31" s="28">
        <v>0.4</v>
      </c>
    </row>
    <row r="32" spans="1:3" x14ac:dyDescent="0.2">
      <c r="A32" s="18" t="s">
        <v>21</v>
      </c>
      <c r="B32" s="27">
        <v>76064</v>
      </c>
      <c r="C32" s="28">
        <v>0.1</v>
      </c>
    </row>
    <row r="33" spans="1:3" x14ac:dyDescent="0.2">
      <c r="A33" s="18" t="s">
        <v>10</v>
      </c>
      <c r="B33" s="27">
        <v>6764</v>
      </c>
      <c r="C33" s="28">
        <v>0</v>
      </c>
    </row>
    <row r="34" spans="1:3" ht="22.5" x14ac:dyDescent="0.2">
      <c r="A34" s="18" t="s">
        <v>11</v>
      </c>
      <c r="B34" s="30" t="s">
        <v>55</v>
      </c>
      <c r="C34" s="28">
        <v>0</v>
      </c>
    </row>
    <row r="35" spans="1:3" x14ac:dyDescent="0.2">
      <c r="A35" s="21" t="s">
        <v>12</v>
      </c>
      <c r="B35" s="27">
        <v>1229056</v>
      </c>
      <c r="C35" s="28">
        <v>1.4</v>
      </c>
    </row>
    <row r="36" spans="1:3" ht="22.5" x14ac:dyDescent="0.2">
      <c r="A36" s="24" t="s">
        <v>13</v>
      </c>
      <c r="B36" s="25">
        <v>4505774</v>
      </c>
      <c r="C36" s="26">
        <v>2</v>
      </c>
    </row>
    <row r="38" spans="1:3" x14ac:dyDescent="0.2">
      <c r="A38" s="14" t="s">
        <v>51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3" sqref="A43"/>
    </sheetView>
  </sheetViews>
  <sheetFormatPr defaultRowHeight="11.25" x14ac:dyDescent="0.2"/>
  <cols>
    <col min="1" max="1" width="41.7109375" style="10" customWidth="1"/>
    <col min="2" max="2" width="12.28515625" style="10" bestFit="1" customWidth="1"/>
    <col min="3" max="3" width="16" style="10" customWidth="1"/>
    <col min="4" max="16384" width="9.140625" style="10"/>
  </cols>
  <sheetData>
    <row r="1" spans="1:4" ht="12.75" x14ac:dyDescent="0.2">
      <c r="A1" s="41" t="s">
        <v>50</v>
      </c>
      <c r="B1" s="41"/>
      <c r="C1" s="41"/>
    </row>
    <row r="2" spans="1:4" x14ac:dyDescent="0.2">
      <c r="A2" s="9"/>
      <c r="B2" s="9"/>
      <c r="C2" s="5"/>
    </row>
    <row r="3" spans="1:4" ht="56.25" customHeight="1" x14ac:dyDescent="0.2">
      <c r="A3" s="2"/>
      <c r="B3" s="2" t="s">
        <v>49</v>
      </c>
      <c r="C3" s="11" t="s">
        <v>26</v>
      </c>
      <c r="D3" s="1"/>
    </row>
    <row r="4" spans="1:4" ht="30.75" customHeight="1" x14ac:dyDescent="0.2">
      <c r="A4" s="15" t="s">
        <v>56</v>
      </c>
      <c r="B4" s="16">
        <v>125854098</v>
      </c>
      <c r="C4" s="17">
        <v>100</v>
      </c>
    </row>
    <row r="5" spans="1:4" ht="19.5" customHeight="1" x14ac:dyDescent="0.2">
      <c r="A5" s="18" t="s">
        <v>29</v>
      </c>
      <c r="B5" s="19" t="s">
        <v>24</v>
      </c>
      <c r="C5" s="19" t="s">
        <v>24</v>
      </c>
    </row>
    <row r="6" spans="1:4" ht="18.75" customHeight="1" x14ac:dyDescent="0.2">
      <c r="A6" s="31" t="s">
        <v>1</v>
      </c>
      <c r="B6" s="16">
        <v>829797</v>
      </c>
      <c r="C6" s="17">
        <v>0.7</v>
      </c>
    </row>
    <row r="7" spans="1:4" ht="16.5" customHeight="1" x14ac:dyDescent="0.2">
      <c r="A7" s="31" t="s">
        <v>34</v>
      </c>
      <c r="B7" s="16">
        <v>46074173</v>
      </c>
      <c r="C7" s="17">
        <v>36.6</v>
      </c>
    </row>
    <row r="8" spans="1:4" ht="34.5" customHeight="1" x14ac:dyDescent="0.2">
      <c r="A8" s="31" t="s">
        <v>35</v>
      </c>
      <c r="B8" s="16">
        <v>20183888</v>
      </c>
      <c r="C8" s="17">
        <v>16</v>
      </c>
    </row>
    <row r="9" spans="1:4" x14ac:dyDescent="0.2">
      <c r="A9" s="31" t="s">
        <v>25</v>
      </c>
      <c r="B9" s="16">
        <v>19271114</v>
      </c>
      <c r="C9" s="17">
        <v>15.3</v>
      </c>
    </row>
    <row r="10" spans="1:4" x14ac:dyDescent="0.2">
      <c r="A10" s="31" t="s">
        <v>2</v>
      </c>
      <c r="B10" s="16">
        <v>136210</v>
      </c>
      <c r="C10" s="17">
        <v>0.1</v>
      </c>
    </row>
    <row r="11" spans="1:4" x14ac:dyDescent="0.2">
      <c r="A11" s="31" t="s">
        <v>3</v>
      </c>
      <c r="B11" s="16">
        <v>1500127</v>
      </c>
      <c r="C11" s="17">
        <v>1.2</v>
      </c>
    </row>
    <row r="12" spans="1:4" ht="22.5" x14ac:dyDescent="0.2">
      <c r="A12" s="31" t="s">
        <v>5</v>
      </c>
      <c r="B12" s="16">
        <v>8308762</v>
      </c>
      <c r="C12" s="17">
        <v>6.6</v>
      </c>
    </row>
    <row r="13" spans="1:4" x14ac:dyDescent="0.2">
      <c r="A13" s="31" t="s">
        <v>36</v>
      </c>
      <c r="B13" s="16">
        <v>4957107</v>
      </c>
      <c r="C13" s="17">
        <v>3.9</v>
      </c>
    </row>
    <row r="14" spans="1:4" ht="22.5" x14ac:dyDescent="0.2">
      <c r="A14" s="31" t="s">
        <v>37</v>
      </c>
      <c r="B14" s="16">
        <v>9610455</v>
      </c>
      <c r="C14" s="17">
        <v>7.6</v>
      </c>
    </row>
    <row r="15" spans="1:4" x14ac:dyDescent="0.2">
      <c r="A15" s="31" t="s">
        <v>9</v>
      </c>
      <c r="B15" s="16">
        <v>563781</v>
      </c>
      <c r="C15" s="17">
        <v>0.4</v>
      </c>
    </row>
    <row r="16" spans="1:4" ht="22.5" x14ac:dyDescent="0.2">
      <c r="A16" s="31" t="s">
        <v>8</v>
      </c>
      <c r="B16" s="16">
        <v>4198919</v>
      </c>
      <c r="C16" s="17">
        <v>3.3</v>
      </c>
    </row>
    <row r="17" spans="1:3" x14ac:dyDescent="0.2">
      <c r="A17" s="31" t="s">
        <v>30</v>
      </c>
      <c r="B17" s="16">
        <v>48909</v>
      </c>
      <c r="C17" s="17">
        <v>0</v>
      </c>
    </row>
    <row r="18" spans="1:3" x14ac:dyDescent="0.2">
      <c r="A18" s="31" t="s">
        <v>14</v>
      </c>
      <c r="B18" s="16">
        <v>518216</v>
      </c>
      <c r="C18" s="17">
        <v>0.4</v>
      </c>
    </row>
    <row r="19" spans="1:3" x14ac:dyDescent="0.2">
      <c r="A19" s="31" t="s">
        <v>15</v>
      </c>
      <c r="B19" s="20" t="s">
        <v>55</v>
      </c>
      <c r="C19" s="17">
        <v>0</v>
      </c>
    </row>
    <row r="20" spans="1:3" ht="33.75" x14ac:dyDescent="0.2">
      <c r="A20" s="31" t="s">
        <v>38</v>
      </c>
      <c r="B20" s="16">
        <v>2620198</v>
      </c>
      <c r="C20" s="17">
        <v>2.1</v>
      </c>
    </row>
    <row r="21" spans="1:3" x14ac:dyDescent="0.2">
      <c r="A21" s="31" t="s">
        <v>39</v>
      </c>
      <c r="B21" s="20" t="s">
        <v>55</v>
      </c>
      <c r="C21" s="17">
        <v>0.1</v>
      </c>
    </row>
    <row r="22" spans="1:3" ht="22.5" x14ac:dyDescent="0.2">
      <c r="A22" s="31" t="s">
        <v>17</v>
      </c>
      <c r="B22" s="16">
        <v>2692113</v>
      </c>
      <c r="C22" s="17">
        <v>2.1</v>
      </c>
    </row>
    <row r="23" spans="1:3" x14ac:dyDescent="0.2">
      <c r="A23" s="31" t="s">
        <v>18</v>
      </c>
      <c r="B23" s="16">
        <v>1165042</v>
      </c>
      <c r="C23" s="17">
        <v>0.9</v>
      </c>
    </row>
    <row r="24" spans="1:3" ht="22.5" x14ac:dyDescent="0.2">
      <c r="A24" s="31" t="s">
        <v>40</v>
      </c>
      <c r="B24" s="16">
        <v>1373912</v>
      </c>
      <c r="C24" s="17">
        <v>1.1000000000000001</v>
      </c>
    </row>
    <row r="25" spans="1:3" x14ac:dyDescent="0.2">
      <c r="A25" s="31" t="s">
        <v>20</v>
      </c>
      <c r="B25" s="16">
        <v>45959</v>
      </c>
      <c r="C25" s="17">
        <v>0</v>
      </c>
    </row>
    <row r="26" spans="1:3" x14ac:dyDescent="0.2">
      <c r="A26" s="31" t="s">
        <v>0</v>
      </c>
      <c r="B26" s="16">
        <v>41852</v>
      </c>
      <c r="C26" s="17">
        <v>0</v>
      </c>
    </row>
    <row r="27" spans="1:3" x14ac:dyDescent="0.2">
      <c r="A27" s="31" t="s">
        <v>41</v>
      </c>
      <c r="B27" s="16">
        <v>253195</v>
      </c>
      <c r="C27" s="17">
        <v>0.2</v>
      </c>
    </row>
    <row r="28" spans="1:3" x14ac:dyDescent="0.2">
      <c r="A28" s="31" t="s">
        <v>42</v>
      </c>
      <c r="B28" s="16">
        <v>273547</v>
      </c>
      <c r="C28" s="17">
        <v>0.2</v>
      </c>
    </row>
    <row r="29" spans="1:3" x14ac:dyDescent="0.2">
      <c r="A29" s="31" t="s">
        <v>43</v>
      </c>
      <c r="B29" s="16">
        <v>184110</v>
      </c>
      <c r="C29" s="17">
        <v>0.1</v>
      </c>
    </row>
    <row r="30" spans="1:3" x14ac:dyDescent="0.2">
      <c r="A30" s="31" t="s">
        <v>21</v>
      </c>
      <c r="B30" s="16">
        <v>385500</v>
      </c>
      <c r="C30" s="17">
        <v>0.3</v>
      </c>
    </row>
    <row r="31" spans="1:3" x14ac:dyDescent="0.2">
      <c r="A31" s="31" t="s">
        <v>44</v>
      </c>
      <c r="B31" s="16">
        <v>123947</v>
      </c>
      <c r="C31" s="17">
        <v>0.1</v>
      </c>
    </row>
    <row r="32" spans="1:3" x14ac:dyDescent="0.2">
      <c r="A32" s="31" t="s">
        <v>46</v>
      </c>
      <c r="B32" s="16">
        <v>5798</v>
      </c>
      <c r="C32" s="17">
        <v>0</v>
      </c>
    </row>
    <row r="33" spans="1:3" ht="22.5" x14ac:dyDescent="0.2">
      <c r="A33" s="32" t="s">
        <v>47</v>
      </c>
      <c r="B33" s="25">
        <v>395373</v>
      </c>
      <c r="C33" s="26">
        <v>0.3</v>
      </c>
    </row>
    <row r="35" spans="1:3" x14ac:dyDescent="0.2">
      <c r="A35" s="14" t="s">
        <v>51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G12" sqref="G12"/>
    </sheetView>
  </sheetViews>
  <sheetFormatPr defaultRowHeight="11.25" x14ac:dyDescent="0.2"/>
  <cols>
    <col min="1" max="1" width="41.7109375" style="10" customWidth="1"/>
    <col min="2" max="2" width="12.28515625" style="10" bestFit="1" customWidth="1"/>
    <col min="3" max="3" width="16" style="10" customWidth="1"/>
    <col min="4" max="16384" width="9.140625" style="10"/>
  </cols>
  <sheetData>
    <row r="1" spans="1:4" ht="12.75" x14ac:dyDescent="0.2">
      <c r="A1" s="41" t="s">
        <v>50</v>
      </c>
      <c r="B1" s="41"/>
      <c r="C1" s="41"/>
    </row>
    <row r="2" spans="1:4" x14ac:dyDescent="0.2">
      <c r="A2" s="9"/>
      <c r="B2" s="9"/>
      <c r="C2" s="5"/>
    </row>
    <row r="3" spans="1:4" ht="56.25" customHeight="1" x14ac:dyDescent="0.2">
      <c r="A3" s="2"/>
      <c r="B3" s="2" t="s">
        <v>52</v>
      </c>
      <c r="C3" s="11" t="s">
        <v>26</v>
      </c>
      <c r="D3" s="1"/>
    </row>
    <row r="4" spans="1:4" ht="30.75" customHeight="1" x14ac:dyDescent="0.2">
      <c r="A4" s="33" t="s">
        <v>56</v>
      </c>
      <c r="B4" s="34">
        <v>155955280</v>
      </c>
      <c r="C4" s="35">
        <v>100</v>
      </c>
    </row>
    <row r="5" spans="1:4" ht="19.5" customHeight="1" x14ac:dyDescent="0.2">
      <c r="A5" s="21" t="s">
        <v>29</v>
      </c>
      <c r="B5" s="36" t="s">
        <v>24</v>
      </c>
      <c r="C5" s="36" t="s">
        <v>24</v>
      </c>
    </row>
    <row r="6" spans="1:4" ht="18.75" customHeight="1" x14ac:dyDescent="0.2">
      <c r="A6" s="37" t="s">
        <v>1</v>
      </c>
      <c r="B6" s="22">
        <v>317667</v>
      </c>
      <c r="C6" s="38">
        <f>SUM(B6*100/B4)</f>
        <v>0.20369108375170114</v>
      </c>
    </row>
    <row r="7" spans="1:4" ht="16.5" customHeight="1" x14ac:dyDescent="0.2">
      <c r="A7" s="37" t="s">
        <v>34</v>
      </c>
      <c r="B7" s="22">
        <v>47284098</v>
      </c>
      <c r="C7" s="38">
        <f>SUM(B7*100/B4)</f>
        <v>30.319010680497641</v>
      </c>
    </row>
    <row r="8" spans="1:4" ht="34.5" customHeight="1" x14ac:dyDescent="0.2">
      <c r="A8" s="37" t="s">
        <v>35</v>
      </c>
      <c r="B8" s="22">
        <v>18530804</v>
      </c>
      <c r="C8" s="38">
        <f>SUM(B8*100/B4)</f>
        <v>11.882126722480958</v>
      </c>
    </row>
    <row r="9" spans="1:4" x14ac:dyDescent="0.2">
      <c r="A9" s="37" t="s">
        <v>25</v>
      </c>
      <c r="B9" s="22">
        <v>29725484</v>
      </c>
      <c r="C9" s="38">
        <f>SUM(B9*100/B4)</f>
        <v>19.060261377492317</v>
      </c>
    </row>
    <row r="10" spans="1:4" x14ac:dyDescent="0.2">
      <c r="A10" s="37" t="s">
        <v>2</v>
      </c>
      <c r="B10" s="22">
        <v>519520</v>
      </c>
      <c r="C10" s="38">
        <f>SUM(B10*100/B4)</f>
        <v>0.33312113575122304</v>
      </c>
    </row>
    <row r="11" spans="1:4" x14ac:dyDescent="0.2">
      <c r="A11" s="37" t="s">
        <v>3</v>
      </c>
      <c r="B11" s="22">
        <v>907715</v>
      </c>
      <c r="C11" s="38">
        <f>SUM(B11*100/B4)</f>
        <v>0.58203543990302864</v>
      </c>
    </row>
    <row r="12" spans="1:4" x14ac:dyDescent="0.2">
      <c r="A12" s="37" t="s">
        <v>4</v>
      </c>
      <c r="B12" s="22">
        <v>540692</v>
      </c>
      <c r="C12" s="38">
        <f>SUM(B12*100/B4)</f>
        <v>0.34669682231983423</v>
      </c>
    </row>
    <row r="13" spans="1:4" ht="22.5" x14ac:dyDescent="0.2">
      <c r="A13" s="37" t="s">
        <v>5</v>
      </c>
      <c r="B13" s="22">
        <v>20841498</v>
      </c>
      <c r="C13" s="38">
        <f>SUM(B13*100/B4)</f>
        <v>13.363765561512249</v>
      </c>
    </row>
    <row r="14" spans="1:4" x14ac:dyDescent="0.2">
      <c r="A14" s="37" t="s">
        <v>36</v>
      </c>
      <c r="B14" s="22">
        <v>6182829</v>
      </c>
      <c r="C14" s="38">
        <f>SUM(B14*100/B4)</f>
        <v>3.9644884097543862</v>
      </c>
    </row>
    <row r="15" spans="1:4" ht="22.5" x14ac:dyDescent="0.2">
      <c r="A15" s="37" t="s">
        <v>37</v>
      </c>
      <c r="B15" s="22">
        <v>11348913</v>
      </c>
      <c r="C15" s="38">
        <f>SUM(B15*100/B4)</f>
        <v>7.2770303127922311</v>
      </c>
    </row>
    <row r="16" spans="1:4" x14ac:dyDescent="0.2">
      <c r="A16" s="37" t="s">
        <v>9</v>
      </c>
      <c r="B16" s="22">
        <v>568961</v>
      </c>
      <c r="C16" s="38">
        <f>SUM(B16*100/B4)</f>
        <v>0.36482317238634049</v>
      </c>
    </row>
    <row r="17" spans="1:3" ht="22.5" x14ac:dyDescent="0.2">
      <c r="A17" s="37" t="s">
        <v>8</v>
      </c>
      <c r="B17" s="22">
        <v>9680907</v>
      </c>
      <c r="C17" s="38">
        <f>SUM(B17*100/B4)</f>
        <v>6.2074890955920186</v>
      </c>
    </row>
    <row r="18" spans="1:3" x14ac:dyDescent="0.2">
      <c r="A18" s="37" t="s">
        <v>30</v>
      </c>
      <c r="B18" s="22">
        <v>114220</v>
      </c>
      <c r="C18" s="38">
        <f>SUM(B18*100/B4)</f>
        <v>7.3238943881861515E-2</v>
      </c>
    </row>
    <row r="19" spans="1:3" x14ac:dyDescent="0.2">
      <c r="A19" s="37" t="s">
        <v>14</v>
      </c>
      <c r="B19" s="22">
        <v>499077</v>
      </c>
      <c r="C19" s="38">
        <f>SUM(B19*100/B4)</f>
        <v>0.32001289087487134</v>
      </c>
    </row>
    <row r="20" spans="1:3" x14ac:dyDescent="0.2">
      <c r="A20" s="37" t="s">
        <v>15</v>
      </c>
      <c r="B20" s="22">
        <v>86488</v>
      </c>
      <c r="C20" s="38">
        <f>SUM(B20*100/B4)</f>
        <v>5.5456923292369453E-2</v>
      </c>
    </row>
    <row r="21" spans="1:3" ht="33.75" x14ac:dyDescent="0.2">
      <c r="A21" s="37" t="s">
        <v>38</v>
      </c>
      <c r="B21" s="22">
        <v>3265002</v>
      </c>
      <c r="C21" s="38">
        <f>SUM(B21*100/B4)</f>
        <v>2.0935501510432992</v>
      </c>
    </row>
    <row r="22" spans="1:3" x14ac:dyDescent="0.2">
      <c r="A22" s="37" t="s">
        <v>39</v>
      </c>
      <c r="B22" s="39" t="s">
        <v>55</v>
      </c>
      <c r="C22" s="38" t="s">
        <v>57</v>
      </c>
    </row>
    <row r="23" spans="1:3" ht="22.5" x14ac:dyDescent="0.2">
      <c r="A23" s="37" t="s">
        <v>17</v>
      </c>
      <c r="B23" s="22">
        <v>1930675</v>
      </c>
      <c r="C23" s="38">
        <f>SUM(B23*100/B4)</f>
        <v>1.2379670633786815</v>
      </c>
    </row>
    <row r="24" spans="1:3" x14ac:dyDescent="0.2">
      <c r="A24" s="37" t="s">
        <v>18</v>
      </c>
      <c r="B24" s="22">
        <v>108227</v>
      </c>
      <c r="C24" s="38">
        <f>SUM(B24*100/B4)</f>
        <v>6.9396175621626921E-2</v>
      </c>
    </row>
    <row r="25" spans="1:3" ht="22.5" x14ac:dyDescent="0.2">
      <c r="A25" s="37" t="s">
        <v>40</v>
      </c>
      <c r="B25" s="22">
        <v>1443654</v>
      </c>
      <c r="C25" s="38">
        <f>SUM(B25*100/B4)</f>
        <v>0.92568459368608746</v>
      </c>
    </row>
    <row r="26" spans="1:3" x14ac:dyDescent="0.2">
      <c r="A26" s="37" t="s">
        <v>20</v>
      </c>
      <c r="B26" s="22">
        <v>42753</v>
      </c>
      <c r="C26" s="38">
        <f>SUM(B26*100/B4)</f>
        <v>2.7413627804073065E-2</v>
      </c>
    </row>
    <row r="27" spans="1:3" x14ac:dyDescent="0.2">
      <c r="A27" s="37" t="s">
        <v>0</v>
      </c>
      <c r="B27" s="22">
        <v>23493</v>
      </c>
      <c r="C27" s="38">
        <f>SUM(B27*100/B4)</f>
        <v>1.5063933712279572E-2</v>
      </c>
    </row>
    <row r="28" spans="1:3" x14ac:dyDescent="0.2">
      <c r="A28" s="37" t="s">
        <v>41</v>
      </c>
      <c r="B28" s="22">
        <v>33713</v>
      </c>
      <c r="C28" s="38">
        <f>SUM(B28*100/B4)</f>
        <v>2.1617094336273835E-2</v>
      </c>
    </row>
    <row r="29" spans="1:3" x14ac:dyDescent="0.2">
      <c r="A29" s="37" t="s">
        <v>42</v>
      </c>
      <c r="B29" s="22">
        <v>122759</v>
      </c>
      <c r="C29" s="38">
        <f>SUM(B29*100/B4)</f>
        <v>7.8714231413005056E-2</v>
      </c>
    </row>
    <row r="30" spans="1:3" x14ac:dyDescent="0.2">
      <c r="A30" s="37" t="s">
        <v>43</v>
      </c>
      <c r="B30" s="22">
        <v>323391</v>
      </c>
      <c r="C30" s="38">
        <f>SUM(B30*100/B4)</f>
        <v>0.20736136666870145</v>
      </c>
    </row>
    <row r="31" spans="1:3" x14ac:dyDescent="0.2">
      <c r="A31" s="37" t="s">
        <v>21</v>
      </c>
      <c r="B31" s="22">
        <v>498173</v>
      </c>
      <c r="C31" s="38">
        <f>SUM(B31*100/B4)</f>
        <v>0.31943323752809138</v>
      </c>
    </row>
    <row r="32" spans="1:3" x14ac:dyDescent="0.2">
      <c r="A32" s="37" t="s">
        <v>44</v>
      </c>
      <c r="B32" s="22">
        <v>377945</v>
      </c>
      <c r="C32" s="38">
        <f>SUM(B32*100/B4)</f>
        <v>0.24234190724417923</v>
      </c>
    </row>
    <row r="33" spans="1:3" x14ac:dyDescent="0.2">
      <c r="A33" s="37" t="s">
        <v>45</v>
      </c>
      <c r="B33" s="39" t="s">
        <v>55</v>
      </c>
      <c r="C33" s="38" t="s">
        <v>57</v>
      </c>
    </row>
    <row r="34" spans="1:3" x14ac:dyDescent="0.2">
      <c r="A34" s="37" t="s">
        <v>46</v>
      </c>
      <c r="B34" s="22">
        <v>102855</v>
      </c>
      <c r="C34" s="38">
        <f>SUM(B34*100/B4)</f>
        <v>6.5951598432576308E-2</v>
      </c>
    </row>
    <row r="35" spans="1:3" ht="22.5" x14ac:dyDescent="0.2">
      <c r="A35" s="32" t="s">
        <v>47</v>
      </c>
      <c r="B35" s="25">
        <v>503424</v>
      </c>
      <c r="C35" s="40">
        <f>SUM(B35*100/B4)</f>
        <v>0.3228002283731593</v>
      </c>
    </row>
    <row r="37" spans="1:3" x14ac:dyDescent="0.2">
      <c r="A37" s="14" t="s">
        <v>51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Құжат" ma:contentTypeID="0x0101007ADCE4694D4D0D4CA05F14D10ED64C7C" ma:contentTypeVersion="0" ma:contentTypeDescription="Жаңа құжат жасау." ma:contentTypeScope="" ma:versionID="44426daeed329d84809263c33be87a2f">
  <xsd:schema xmlns:xsd="http://www.w3.org/2001/XMLSchema" xmlns:p="http://schemas.microsoft.com/office/2006/metadata/properties" targetNamespace="http://schemas.microsoft.com/office/2006/metadata/properties" ma:root="true" ma:fieldsID="3c0155d2cd5dce572d3de8309e4421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Мазмұн түрі" ma:readOnly="true"/>
        <xsd:element ref="dc:title" minOccurs="0" maxOccurs="1" ma:index="4" ma:displayName="Тақырып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07EF1E-45F4-4FAC-9D7A-67572C933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63BBA9E-EA7F-405F-9F76-98AAF6941237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E4BA2E0-B450-42E4-A551-DBECC3E15B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2019</vt:lpstr>
      <vt:lpstr>2020</vt:lpstr>
      <vt:lpstr>2021</vt:lpstr>
    </vt:vector>
  </TitlesOfParts>
  <Company>АРКС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Рахима А Жумабекова</cp:lastModifiedBy>
  <cp:lastPrinted>2012-12-20T08:25:23Z</cp:lastPrinted>
  <dcterms:created xsi:type="dcterms:W3CDTF">2011-12-12T07:33:47Z</dcterms:created>
  <dcterms:modified xsi:type="dcterms:W3CDTF">2023-05-18T12:30:48Z</dcterms:modified>
</cp:coreProperties>
</file>