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0" windowWidth="20460" windowHeight="7080" activeTab="0"/>
  </bookViews>
  <sheets>
    <sheet name="Жамбыл каз" sheetId="1" r:id="rId1"/>
  </sheets>
  <definedNames/>
  <calcPr fullCalcOnLoad="1"/>
</workbook>
</file>

<file path=xl/sharedStrings.xml><?xml version="1.0" encoding="utf-8"?>
<sst xmlns="http://schemas.openxmlformats.org/spreadsheetml/2006/main" count="419" uniqueCount="26">
  <si>
    <t>-</t>
  </si>
  <si>
    <t>га</t>
  </si>
  <si>
    <t>x</t>
  </si>
  <si>
    <t xml:space="preserve"> Ойын сауық және демалыс саябағының қызметі туралы</t>
  </si>
  <si>
    <t>Саябақтар саны, бірлік</t>
  </si>
  <si>
    <t>Ашық аспан астында орналасқан саябақ алаңы, га</t>
  </si>
  <si>
    <t>Үй-жайда орналасқан саябақ алаңы, шаршы метр</t>
  </si>
  <si>
    <t>Жаппай мәдени іс-шаралар, бірлік</t>
  </si>
  <si>
    <t>Бос уақыт объектілерінің, саны</t>
  </si>
  <si>
    <t>Бос уақыт объектілеріне келушілер саны, мың адам</t>
  </si>
  <si>
    <t>Саябақтар саны</t>
  </si>
  <si>
    <t>Жамбыл</t>
  </si>
  <si>
    <t>Тараз  қаласы</t>
  </si>
  <si>
    <t>Байзақ ауданы</t>
  </si>
  <si>
    <t>Жуалы ауданы</t>
  </si>
  <si>
    <t>Мерке ауданы</t>
  </si>
  <si>
    <t>Талас ауданы</t>
  </si>
  <si>
    <t>бірлік</t>
  </si>
  <si>
    <t>шаршы метр</t>
  </si>
  <si>
    <t>Ашық аспан астында орналасқан саябақ алаңы</t>
  </si>
  <si>
    <t>Үй-жайда орналасқан саябақ алаңы</t>
  </si>
  <si>
    <t>Мәдени-бұқаралық іс-шаралар</t>
  </si>
  <si>
    <t>Бос уақыт объектілерінің саны</t>
  </si>
  <si>
    <t>Бос уақыт объектілеріне келушілер саны</t>
  </si>
  <si>
    <t>адам</t>
  </si>
  <si>
    <t>Х - мағынасы - деректер құпия екенін білдіреді.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</si>
</sst>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  <numFmt numFmtId="192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184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84" fontId="23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52" applyFont="1" applyFill="1" applyBorder="1" applyAlignment="1">
      <alignment horizontal="left" vertical="center" wrapText="1"/>
      <protection/>
    </xf>
    <xf numFmtId="18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0" fontId="19" fillId="0" borderId="0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52" applyNumberFormat="1" applyFont="1" applyBorder="1">
      <alignment/>
      <protection/>
    </xf>
    <xf numFmtId="184" fontId="20" fillId="0" borderId="0" xfId="52" applyNumberFormat="1" applyFont="1" applyBorder="1">
      <alignment/>
      <protection/>
    </xf>
    <xf numFmtId="184" fontId="20" fillId="0" borderId="0" xfId="52" applyNumberFormat="1" applyFont="1" applyBorder="1" applyAlignment="1">
      <alignment horizontal="right"/>
      <protection/>
    </xf>
    <xf numFmtId="0" fontId="20" fillId="0" borderId="0" xfId="52" applyFont="1" applyBorder="1" applyAlignment="1">
      <alignment horizontal="right"/>
      <protection/>
    </xf>
    <xf numFmtId="0" fontId="20" fillId="0" borderId="0" xfId="52" applyFont="1" applyFill="1" applyBorder="1" applyAlignment="1">
      <alignment horizontal="right"/>
      <protection/>
    </xf>
    <xf numFmtId="184" fontId="20" fillId="0" borderId="0" xfId="52" applyNumberFormat="1" applyFont="1" applyFill="1" applyBorder="1">
      <alignment/>
      <protection/>
    </xf>
    <xf numFmtId="3" fontId="20" fillId="0" borderId="0" xfId="52" applyNumberFormat="1" applyFont="1" applyFill="1" applyBorder="1">
      <alignment/>
      <protection/>
    </xf>
    <xf numFmtId="0" fontId="20" fillId="0" borderId="12" xfId="0" applyFont="1" applyBorder="1" applyAlignment="1">
      <alignment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184" fontId="20" fillId="0" borderId="11" xfId="52" applyNumberFormat="1" applyFont="1" applyBorder="1">
      <alignment/>
      <protection/>
    </xf>
    <xf numFmtId="3" fontId="20" fillId="0" borderId="11" xfId="52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 wrapText="1"/>
    </xf>
    <xf numFmtId="0" fontId="24" fillId="0" borderId="12" xfId="0" applyFont="1" applyBorder="1" applyAlignment="1">
      <alignment/>
    </xf>
    <xf numFmtId="0" fontId="19" fillId="0" borderId="11" xfId="0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" fontId="20" fillId="0" borderId="11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right" wrapText="1"/>
    </xf>
    <xf numFmtId="190" fontId="19" fillId="0" borderId="11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184" fontId="19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 horizontal="right"/>
    </xf>
    <xf numFmtId="191" fontId="19" fillId="0" borderId="0" xfId="0" applyNumberFormat="1" applyFont="1" applyBorder="1" applyAlignment="1">
      <alignment horizontal="right"/>
    </xf>
    <xf numFmtId="191" fontId="19" fillId="0" borderId="0" xfId="0" applyNumberFormat="1" applyFont="1" applyBorder="1" applyAlignment="1">
      <alignment horizontal="right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184" fontId="19" fillId="0" borderId="11" xfId="0" applyNumberFormat="1" applyFont="1" applyBorder="1" applyAlignment="1">
      <alignment horizontal="right"/>
    </xf>
    <xf numFmtId="184" fontId="20" fillId="0" borderId="11" xfId="0" applyNumberFormat="1" applyFont="1" applyBorder="1" applyAlignment="1">
      <alignment horizontal="right"/>
    </xf>
    <xf numFmtId="191" fontId="19" fillId="0" borderId="11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190" fontId="19" fillId="0" borderId="0" xfId="0" applyNumberFormat="1" applyFont="1" applyBorder="1" applyAlignment="1">
      <alignment horizontal="right"/>
    </xf>
    <xf numFmtId="189" fontId="20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1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130" zoomScaleNormal="130" zoomScalePageLayoutView="0" workbookViewId="0" topLeftCell="A37">
      <selection activeCell="U77" sqref="U77"/>
    </sheetView>
  </sheetViews>
  <sheetFormatPr defaultColWidth="9.00390625" defaultRowHeight="12.75"/>
  <cols>
    <col min="1" max="1" width="23.25390625" style="0" customWidth="1"/>
    <col min="2" max="2" width="7.75390625" style="0" hidden="1" customWidth="1"/>
    <col min="3" max="5" width="7.625" style="0" hidden="1" customWidth="1"/>
    <col min="6" max="6" width="8.375" style="0" hidden="1" customWidth="1"/>
    <col min="7" max="7" width="7.625" style="0" hidden="1" customWidth="1"/>
    <col min="8" max="12" width="8.375" style="0" hidden="1" customWidth="1"/>
    <col min="13" max="20" width="8.375" style="0" bestFit="1" customWidth="1"/>
    <col min="21" max="21" width="7.75390625" style="0" bestFit="1" customWidth="1"/>
    <col min="22" max="23" width="8.375" style="0" bestFit="1" customWidth="1"/>
  </cols>
  <sheetData>
    <row r="1" spans="1:23" s="1" customFormat="1" ht="12.7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="1" customFormat="1" ht="12.75"/>
    <row r="3" spans="1:23" s="1" customFormat="1" ht="18.75" customHeight="1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6">
        <v>2017</v>
      </c>
      <c r="S3" s="16">
        <v>2018</v>
      </c>
      <c r="T3" s="16">
        <v>2019</v>
      </c>
      <c r="U3" s="16">
        <v>2020</v>
      </c>
      <c r="V3" s="16">
        <v>2021</v>
      </c>
      <c r="W3" s="34">
        <v>2022</v>
      </c>
    </row>
    <row r="4" spans="1:23" s="1" customFormat="1" ht="12.75">
      <c r="A4" s="13" t="s">
        <v>4</v>
      </c>
      <c r="B4" s="26">
        <f>B14</f>
        <v>1</v>
      </c>
      <c r="C4" s="26">
        <f aca="true" t="shared" si="0" ref="C4:W4">C14</f>
        <v>2</v>
      </c>
      <c r="D4" s="26">
        <f t="shared" si="0"/>
        <v>2</v>
      </c>
      <c r="E4" s="26">
        <f t="shared" si="0"/>
        <v>2</v>
      </c>
      <c r="F4" s="26">
        <f t="shared" si="0"/>
        <v>2</v>
      </c>
      <c r="G4" s="26">
        <f t="shared" si="0"/>
        <v>2</v>
      </c>
      <c r="H4" s="26">
        <f t="shared" si="0"/>
        <v>2</v>
      </c>
      <c r="I4" s="26">
        <f t="shared" si="0"/>
        <v>2</v>
      </c>
      <c r="J4" s="26">
        <f t="shared" si="0"/>
        <v>2</v>
      </c>
      <c r="K4" s="26">
        <f t="shared" si="0"/>
        <v>2</v>
      </c>
      <c r="L4" s="26">
        <f t="shared" si="0"/>
        <v>2</v>
      </c>
      <c r="M4" s="26">
        <f t="shared" si="0"/>
        <v>2</v>
      </c>
      <c r="N4" s="26">
        <f t="shared" si="0"/>
        <v>2</v>
      </c>
      <c r="O4" s="26">
        <f t="shared" si="0"/>
        <v>2</v>
      </c>
      <c r="P4" s="26">
        <f t="shared" si="0"/>
        <v>2</v>
      </c>
      <c r="Q4" s="26">
        <f t="shared" si="0"/>
        <v>2</v>
      </c>
      <c r="R4" s="26">
        <f t="shared" si="0"/>
        <v>2</v>
      </c>
      <c r="S4" s="26">
        <f t="shared" si="0"/>
        <v>2</v>
      </c>
      <c r="T4" s="26">
        <f t="shared" si="0"/>
        <v>2</v>
      </c>
      <c r="U4" s="26">
        <f t="shared" si="0"/>
        <v>3</v>
      </c>
      <c r="V4" s="26">
        <f t="shared" si="0"/>
        <v>5</v>
      </c>
      <c r="W4" s="26">
        <f t="shared" si="0"/>
        <v>13</v>
      </c>
    </row>
    <row r="5" spans="1:23" s="1" customFormat="1" ht="22.5">
      <c r="A5" s="13" t="s">
        <v>5</v>
      </c>
      <c r="B5" s="27">
        <f>B24</f>
        <v>12</v>
      </c>
      <c r="C5" s="27">
        <f aca="true" t="shared" si="1" ref="C5:W5">C24</f>
        <v>14.2</v>
      </c>
      <c r="D5" s="27">
        <f t="shared" si="1"/>
        <v>14.2</v>
      </c>
      <c r="E5" s="27">
        <f t="shared" si="1"/>
        <v>14.2</v>
      </c>
      <c r="F5" s="27">
        <f t="shared" si="1"/>
        <v>7.6</v>
      </c>
      <c r="G5" s="27">
        <f t="shared" si="1"/>
        <v>7.6</v>
      </c>
      <c r="H5" s="27">
        <f t="shared" si="1"/>
        <v>7.6</v>
      </c>
      <c r="I5" s="27">
        <f t="shared" si="1"/>
        <v>7.6</v>
      </c>
      <c r="J5" s="27">
        <f t="shared" si="1"/>
        <v>7.6</v>
      </c>
      <c r="K5" s="27">
        <f t="shared" si="1"/>
        <v>7.6</v>
      </c>
      <c r="L5" s="27">
        <f t="shared" si="1"/>
        <v>13.1</v>
      </c>
      <c r="M5" s="26">
        <f t="shared" si="1"/>
        <v>13.1</v>
      </c>
      <c r="N5" s="26">
        <f t="shared" si="1"/>
        <v>13.1</v>
      </c>
      <c r="O5" s="26">
        <f t="shared" si="1"/>
        <v>13.1</v>
      </c>
      <c r="P5" s="26">
        <f t="shared" si="1"/>
        <v>13.1</v>
      </c>
      <c r="Q5" s="26">
        <f t="shared" si="1"/>
        <v>13.1</v>
      </c>
      <c r="R5" s="26">
        <f t="shared" si="1"/>
        <v>13.1</v>
      </c>
      <c r="S5" s="26">
        <f t="shared" si="1"/>
        <v>13.1</v>
      </c>
      <c r="T5" s="26">
        <f t="shared" si="1"/>
        <v>13.1</v>
      </c>
      <c r="U5" s="26">
        <f t="shared" si="1"/>
        <v>13.1</v>
      </c>
      <c r="V5" s="26">
        <f t="shared" si="1"/>
        <v>13.2</v>
      </c>
      <c r="W5" s="26">
        <f t="shared" si="1"/>
        <v>16.5</v>
      </c>
    </row>
    <row r="6" spans="1:23" s="1" customFormat="1" ht="22.5">
      <c r="A6" s="13" t="s">
        <v>6</v>
      </c>
      <c r="B6" s="28" t="str">
        <f>B34</f>
        <v>-</v>
      </c>
      <c r="C6" s="29" t="s">
        <v>0</v>
      </c>
      <c r="D6" s="29" t="s">
        <v>0</v>
      </c>
      <c r="E6" s="29" t="s">
        <v>0</v>
      </c>
      <c r="F6" s="29" t="s">
        <v>0</v>
      </c>
      <c r="G6" s="28" t="s">
        <v>0</v>
      </c>
      <c r="H6" s="29" t="s">
        <v>0</v>
      </c>
      <c r="I6" s="30" t="s">
        <v>0</v>
      </c>
      <c r="J6" s="31" t="str">
        <f>B34</f>
        <v>-</v>
      </c>
      <c r="K6" s="31" t="str">
        <f aca="true" t="shared" si="2" ref="K6:W6">C34</f>
        <v>-</v>
      </c>
      <c r="L6" s="31" t="str">
        <f t="shared" si="2"/>
        <v>-</v>
      </c>
      <c r="M6" s="32" t="str">
        <f t="shared" si="2"/>
        <v>-</v>
      </c>
      <c r="N6" s="32" t="str">
        <f t="shared" si="2"/>
        <v>-</v>
      </c>
      <c r="O6" s="32" t="str">
        <f t="shared" si="2"/>
        <v>-</v>
      </c>
      <c r="P6" s="32" t="str">
        <f t="shared" si="2"/>
        <v>-</v>
      </c>
      <c r="Q6" s="32" t="str">
        <f t="shared" si="2"/>
        <v>-</v>
      </c>
      <c r="R6" s="32" t="str">
        <f t="shared" si="2"/>
        <v>-</v>
      </c>
      <c r="S6" s="32" t="str">
        <f t="shared" si="2"/>
        <v>-</v>
      </c>
      <c r="T6" s="32" t="str">
        <f t="shared" si="2"/>
        <v>-</v>
      </c>
      <c r="U6" s="32" t="str">
        <f t="shared" si="2"/>
        <v>-</v>
      </c>
      <c r="V6" s="32" t="str">
        <f t="shared" si="2"/>
        <v>-</v>
      </c>
      <c r="W6" s="32" t="str">
        <f t="shared" si="2"/>
        <v>-</v>
      </c>
    </row>
    <row r="7" spans="1:23" s="1" customFormat="1" ht="12.75" customHeight="1">
      <c r="A7" s="13" t="s">
        <v>7</v>
      </c>
      <c r="B7" s="26">
        <f>B44</f>
        <v>122</v>
      </c>
      <c r="C7" s="26">
        <f aca="true" t="shared" si="3" ref="C7:W7">C44</f>
        <v>170</v>
      </c>
      <c r="D7" s="26">
        <f t="shared" si="3"/>
        <v>116</v>
      </c>
      <c r="E7" s="26">
        <f t="shared" si="3"/>
        <v>116</v>
      </c>
      <c r="F7" s="26">
        <f t="shared" si="3"/>
        <v>118</v>
      </c>
      <c r="G7" s="26">
        <f t="shared" si="3"/>
        <v>121</v>
      </c>
      <c r="H7" s="26">
        <f t="shared" si="3"/>
        <v>91</v>
      </c>
      <c r="I7" s="26">
        <f t="shared" si="3"/>
        <v>90</v>
      </c>
      <c r="J7" s="26">
        <f t="shared" si="3"/>
        <v>70</v>
      </c>
      <c r="K7" s="26">
        <f t="shared" si="3"/>
        <v>70</v>
      </c>
      <c r="L7" s="26">
        <f t="shared" si="3"/>
        <v>62</v>
      </c>
      <c r="M7" s="26">
        <f t="shared" si="3"/>
        <v>63</v>
      </c>
      <c r="N7" s="26">
        <f t="shared" si="3"/>
        <v>55</v>
      </c>
      <c r="O7" s="26">
        <f t="shared" si="3"/>
        <v>43</v>
      </c>
      <c r="P7" s="26">
        <f t="shared" si="3"/>
        <v>49</v>
      </c>
      <c r="Q7" s="26">
        <f t="shared" si="3"/>
        <v>57</v>
      </c>
      <c r="R7" s="26">
        <f t="shared" si="3"/>
        <v>33</v>
      </c>
      <c r="S7" s="26">
        <f t="shared" si="3"/>
        <v>32</v>
      </c>
      <c r="T7" s="26">
        <f t="shared" si="3"/>
        <v>30</v>
      </c>
      <c r="U7" s="26" t="str">
        <f t="shared" si="3"/>
        <v>x</v>
      </c>
      <c r="V7" s="26">
        <f t="shared" si="3"/>
        <v>438</v>
      </c>
      <c r="W7" s="26">
        <f t="shared" si="3"/>
        <v>622</v>
      </c>
    </row>
    <row r="8" spans="1:23" s="1" customFormat="1" ht="12.75" customHeight="1">
      <c r="A8" s="13" t="s">
        <v>8</v>
      </c>
      <c r="B8" s="26">
        <f>B54</f>
        <v>51</v>
      </c>
      <c r="C8" s="26">
        <f aca="true" t="shared" si="4" ref="C8:W8">C54</f>
        <v>60</v>
      </c>
      <c r="D8" s="26">
        <f t="shared" si="4"/>
        <v>58</v>
      </c>
      <c r="E8" s="26">
        <f t="shared" si="4"/>
        <v>61</v>
      </c>
      <c r="F8" s="26">
        <f t="shared" si="4"/>
        <v>57</v>
      </c>
      <c r="G8" s="26">
        <f t="shared" si="4"/>
        <v>57</v>
      </c>
      <c r="H8" s="26">
        <f t="shared" si="4"/>
        <v>58</v>
      </c>
      <c r="I8" s="26">
        <f t="shared" si="4"/>
        <v>61</v>
      </c>
      <c r="J8" s="26">
        <f t="shared" si="4"/>
        <v>70</v>
      </c>
      <c r="K8" s="26">
        <f t="shared" si="4"/>
        <v>72</v>
      </c>
      <c r="L8" s="26">
        <f t="shared" si="4"/>
        <v>70</v>
      </c>
      <c r="M8" s="26">
        <f t="shared" si="4"/>
        <v>67</v>
      </c>
      <c r="N8" s="26">
        <f t="shared" si="4"/>
        <v>40</v>
      </c>
      <c r="O8" s="26">
        <f t="shared" si="4"/>
        <v>40</v>
      </c>
      <c r="P8" s="26">
        <f t="shared" si="4"/>
        <v>43</v>
      </c>
      <c r="Q8" s="26">
        <f t="shared" si="4"/>
        <v>47</v>
      </c>
      <c r="R8" s="26">
        <f t="shared" si="4"/>
        <v>43</v>
      </c>
      <c r="S8" s="26">
        <f t="shared" si="4"/>
        <v>43</v>
      </c>
      <c r="T8" s="26">
        <f t="shared" si="4"/>
        <v>43</v>
      </c>
      <c r="U8" s="26">
        <f t="shared" si="4"/>
        <v>44</v>
      </c>
      <c r="V8" s="26">
        <f t="shared" si="4"/>
        <v>88</v>
      </c>
      <c r="W8" s="26">
        <f t="shared" si="4"/>
        <v>127</v>
      </c>
    </row>
    <row r="9" spans="1:23" s="1" customFormat="1" ht="22.5">
      <c r="A9" s="35" t="s">
        <v>9</v>
      </c>
      <c r="B9" s="36">
        <f>B64</f>
        <v>199239</v>
      </c>
      <c r="C9" s="36">
        <f aca="true" t="shared" si="5" ref="C9:W9">C64</f>
        <v>499400</v>
      </c>
      <c r="D9" s="36">
        <f t="shared" si="5"/>
        <v>455250</v>
      </c>
      <c r="E9" s="36">
        <f t="shared" si="5"/>
        <v>548180</v>
      </c>
      <c r="F9" s="36">
        <f t="shared" si="5"/>
        <v>684780</v>
      </c>
      <c r="G9" s="36">
        <f t="shared" si="5"/>
        <v>797530</v>
      </c>
      <c r="H9" s="36">
        <f t="shared" si="5"/>
        <v>814480</v>
      </c>
      <c r="I9" s="36">
        <f t="shared" si="5"/>
        <v>805810</v>
      </c>
      <c r="J9" s="36">
        <f t="shared" si="5"/>
        <v>418083</v>
      </c>
      <c r="K9" s="36">
        <f t="shared" si="5"/>
        <v>422727</v>
      </c>
      <c r="L9" s="36">
        <f t="shared" si="5"/>
        <v>427750</v>
      </c>
      <c r="M9" s="37">
        <f t="shared" si="5"/>
        <v>448320</v>
      </c>
      <c r="N9" s="37">
        <f t="shared" si="5"/>
        <v>498350</v>
      </c>
      <c r="O9" s="37">
        <f t="shared" si="5"/>
        <v>508520</v>
      </c>
      <c r="P9" s="37">
        <f t="shared" si="5"/>
        <v>337000</v>
      </c>
      <c r="Q9" s="37">
        <f t="shared" si="5"/>
        <v>434350</v>
      </c>
      <c r="R9" s="37">
        <f t="shared" si="5"/>
        <v>318480</v>
      </c>
      <c r="S9" s="37">
        <f t="shared" si="5"/>
        <v>270503</v>
      </c>
      <c r="T9" s="37">
        <f t="shared" si="5"/>
        <v>185515</v>
      </c>
      <c r="U9" s="37">
        <f t="shared" si="5"/>
        <v>37575</v>
      </c>
      <c r="V9" s="37">
        <f t="shared" si="5"/>
        <v>94849</v>
      </c>
      <c r="W9" s="37">
        <f t="shared" si="5"/>
        <v>112769</v>
      </c>
    </row>
    <row r="10" spans="1:19" s="1" customFormat="1" ht="6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"/>
    </row>
    <row r="11" spans="1:23" s="1" customFormat="1" ht="12.75">
      <c r="A11" s="23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1" customFormat="1" ht="12.75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1" customFormat="1" ht="18.75" customHeight="1">
      <c r="A13" s="46"/>
      <c r="B13" s="34">
        <v>2001</v>
      </c>
      <c r="C13" s="34">
        <v>2002</v>
      </c>
      <c r="D13" s="34">
        <v>2003</v>
      </c>
      <c r="E13" s="34">
        <v>2004</v>
      </c>
      <c r="F13" s="34">
        <v>2005</v>
      </c>
      <c r="G13" s="34">
        <v>2006</v>
      </c>
      <c r="H13" s="34">
        <v>2007</v>
      </c>
      <c r="I13" s="34">
        <v>2008</v>
      </c>
      <c r="J13" s="34">
        <v>2009</v>
      </c>
      <c r="K13" s="34">
        <v>2010</v>
      </c>
      <c r="L13" s="34">
        <v>2011</v>
      </c>
      <c r="M13" s="16">
        <v>2012</v>
      </c>
      <c r="N13" s="16">
        <v>2013</v>
      </c>
      <c r="O13" s="16">
        <v>2014</v>
      </c>
      <c r="P13" s="16">
        <v>2015</v>
      </c>
      <c r="Q13" s="16">
        <v>2016</v>
      </c>
      <c r="R13" s="16">
        <v>2017</v>
      </c>
      <c r="S13" s="16">
        <v>2018</v>
      </c>
      <c r="T13" s="16">
        <v>2019</v>
      </c>
      <c r="U13" s="16">
        <v>2020</v>
      </c>
      <c r="V13" s="16">
        <v>2021</v>
      </c>
      <c r="W13" s="34">
        <v>2022</v>
      </c>
    </row>
    <row r="14" spans="1:23" s="1" customFormat="1" ht="12.75">
      <c r="A14" s="39" t="s">
        <v>11</v>
      </c>
      <c r="B14" s="40">
        <v>1</v>
      </c>
      <c r="C14" s="40">
        <v>2</v>
      </c>
      <c r="D14" s="40">
        <v>2</v>
      </c>
      <c r="E14" s="41">
        <v>2</v>
      </c>
      <c r="F14" s="41">
        <v>2</v>
      </c>
      <c r="G14" s="41">
        <v>2</v>
      </c>
      <c r="H14" s="41">
        <v>2</v>
      </c>
      <c r="I14" s="42">
        <v>2</v>
      </c>
      <c r="J14" s="43">
        <v>2</v>
      </c>
      <c r="K14" s="44">
        <v>2</v>
      </c>
      <c r="L14" s="43">
        <v>2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25">
        <v>2</v>
      </c>
      <c r="S14" s="5">
        <v>2</v>
      </c>
      <c r="T14" s="5">
        <v>2</v>
      </c>
      <c r="U14" s="5">
        <v>3</v>
      </c>
      <c r="V14" s="5">
        <v>5</v>
      </c>
      <c r="W14" s="5">
        <v>13</v>
      </c>
    </row>
    <row r="15" spans="1:23" s="1" customFormat="1" ht="12.75">
      <c r="A15" s="39" t="s">
        <v>12</v>
      </c>
      <c r="B15" s="40" t="s">
        <v>0</v>
      </c>
      <c r="C15" s="40" t="s">
        <v>0</v>
      </c>
      <c r="D15" s="40" t="s">
        <v>0</v>
      </c>
      <c r="E15" s="40" t="s">
        <v>0</v>
      </c>
      <c r="F15" s="40" t="s">
        <v>0</v>
      </c>
      <c r="G15" s="40" t="s">
        <v>0</v>
      </c>
      <c r="H15" s="40" t="s">
        <v>0</v>
      </c>
      <c r="I15" s="40" t="s">
        <v>0</v>
      </c>
      <c r="J15" s="40" t="s">
        <v>0</v>
      </c>
      <c r="K15" s="40" t="s">
        <v>0</v>
      </c>
      <c r="L15" s="40" t="s">
        <v>0</v>
      </c>
      <c r="M15" s="45">
        <v>1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1</v>
      </c>
      <c r="U15" s="45">
        <v>2</v>
      </c>
      <c r="V15" s="45">
        <v>3</v>
      </c>
      <c r="W15" s="19">
        <v>8</v>
      </c>
    </row>
    <row r="16" spans="1:23" s="1" customFormat="1" ht="12.75">
      <c r="A16" s="39" t="s">
        <v>13</v>
      </c>
      <c r="B16" s="40">
        <v>4</v>
      </c>
      <c r="C16" s="40">
        <v>3</v>
      </c>
      <c r="D16" s="40">
        <v>3</v>
      </c>
      <c r="E16" s="41">
        <v>3</v>
      </c>
      <c r="F16" s="41">
        <v>7</v>
      </c>
      <c r="G16" s="41">
        <v>7</v>
      </c>
      <c r="H16" s="41">
        <v>9</v>
      </c>
      <c r="I16" s="42">
        <v>9</v>
      </c>
      <c r="J16" s="43">
        <v>12</v>
      </c>
      <c r="K16" s="44">
        <v>13</v>
      </c>
      <c r="L16" s="43">
        <v>13</v>
      </c>
      <c r="M16" s="45" t="s">
        <v>0</v>
      </c>
      <c r="N16" s="45" t="s">
        <v>0</v>
      </c>
      <c r="O16" s="45" t="s">
        <v>0</v>
      </c>
      <c r="P16" s="45" t="s">
        <v>0</v>
      </c>
      <c r="Q16" s="45" t="s">
        <v>0</v>
      </c>
      <c r="R16" s="45" t="s">
        <v>0</v>
      </c>
      <c r="S16" s="45" t="s">
        <v>0</v>
      </c>
      <c r="T16" s="45" t="s">
        <v>0</v>
      </c>
      <c r="U16" s="45" t="s">
        <v>0</v>
      </c>
      <c r="V16" s="45" t="s">
        <v>0</v>
      </c>
      <c r="W16" s="19">
        <v>1</v>
      </c>
    </row>
    <row r="17" spans="1:23" s="1" customFormat="1" ht="12.75">
      <c r="A17" s="39" t="s">
        <v>14</v>
      </c>
      <c r="B17" s="40">
        <v>1</v>
      </c>
      <c r="C17" s="40">
        <v>1</v>
      </c>
      <c r="D17" s="40">
        <v>1</v>
      </c>
      <c r="E17" s="41">
        <v>2</v>
      </c>
      <c r="F17" s="41">
        <v>2</v>
      </c>
      <c r="G17" s="41">
        <v>2</v>
      </c>
      <c r="H17" s="41">
        <v>2</v>
      </c>
      <c r="I17" s="42">
        <v>2</v>
      </c>
      <c r="J17" s="43">
        <v>2</v>
      </c>
      <c r="K17" s="44">
        <v>2</v>
      </c>
      <c r="L17" s="43">
        <v>2</v>
      </c>
      <c r="M17" s="45" t="s">
        <v>0</v>
      </c>
      <c r="N17" s="45" t="s">
        <v>0</v>
      </c>
      <c r="O17" s="45" t="s">
        <v>0</v>
      </c>
      <c r="P17" s="45" t="s">
        <v>0</v>
      </c>
      <c r="Q17" s="45" t="s">
        <v>0</v>
      </c>
      <c r="R17" s="45" t="s">
        <v>0</v>
      </c>
      <c r="S17" s="45" t="s">
        <v>0</v>
      </c>
      <c r="T17" s="45" t="s">
        <v>0</v>
      </c>
      <c r="U17" s="45" t="s">
        <v>0</v>
      </c>
      <c r="V17" s="45" t="s">
        <v>0</v>
      </c>
      <c r="W17" s="19">
        <v>1</v>
      </c>
    </row>
    <row r="18" spans="1:23" s="1" customFormat="1" ht="12.75">
      <c r="A18" s="39" t="s">
        <v>15</v>
      </c>
      <c r="B18" s="40">
        <v>5</v>
      </c>
      <c r="C18" s="40">
        <v>5</v>
      </c>
      <c r="D18" s="40">
        <v>4</v>
      </c>
      <c r="E18" s="41">
        <v>4</v>
      </c>
      <c r="F18" s="41">
        <v>3</v>
      </c>
      <c r="G18" s="41">
        <v>2</v>
      </c>
      <c r="H18" s="41">
        <v>2</v>
      </c>
      <c r="I18" s="42">
        <v>2</v>
      </c>
      <c r="J18" s="43">
        <v>2</v>
      </c>
      <c r="K18" s="44">
        <v>1</v>
      </c>
      <c r="L18" s="43">
        <v>2</v>
      </c>
      <c r="M18" s="45" t="s">
        <v>0</v>
      </c>
      <c r="N18" s="45" t="s">
        <v>0</v>
      </c>
      <c r="O18" s="45" t="s">
        <v>0</v>
      </c>
      <c r="P18" s="45" t="s">
        <v>0</v>
      </c>
      <c r="Q18" s="45" t="s">
        <v>0</v>
      </c>
      <c r="R18" s="45" t="s">
        <v>0</v>
      </c>
      <c r="S18" s="45" t="s">
        <v>0</v>
      </c>
      <c r="T18" s="45" t="s">
        <v>0</v>
      </c>
      <c r="U18" s="45" t="s">
        <v>0</v>
      </c>
      <c r="V18" s="45" t="s">
        <v>0</v>
      </c>
      <c r="W18" s="19">
        <v>1</v>
      </c>
    </row>
    <row r="19" spans="1:23" s="1" customFormat="1" ht="12.75">
      <c r="A19" s="47" t="s">
        <v>16</v>
      </c>
      <c r="B19" s="48">
        <v>1</v>
      </c>
      <c r="C19" s="48">
        <v>2</v>
      </c>
      <c r="D19" s="48">
        <v>3</v>
      </c>
      <c r="E19" s="49">
        <v>2</v>
      </c>
      <c r="F19" s="49">
        <v>2</v>
      </c>
      <c r="G19" s="49">
        <v>2</v>
      </c>
      <c r="H19" s="49">
        <v>2</v>
      </c>
      <c r="I19" s="50">
        <v>2</v>
      </c>
      <c r="J19" s="51">
        <v>2</v>
      </c>
      <c r="K19" s="52">
        <v>2</v>
      </c>
      <c r="L19" s="51">
        <v>2</v>
      </c>
      <c r="M19" s="53">
        <v>1</v>
      </c>
      <c r="N19" s="53">
        <v>1</v>
      </c>
      <c r="O19" s="53">
        <v>1</v>
      </c>
      <c r="P19" s="53">
        <v>1</v>
      </c>
      <c r="Q19" s="53">
        <v>1</v>
      </c>
      <c r="R19" s="53">
        <v>1</v>
      </c>
      <c r="S19" s="53">
        <v>1</v>
      </c>
      <c r="T19" s="53">
        <v>1</v>
      </c>
      <c r="U19" s="53">
        <v>1</v>
      </c>
      <c r="V19" s="53">
        <v>2</v>
      </c>
      <c r="W19" s="54">
        <v>2</v>
      </c>
    </row>
    <row r="20" spans="3:18" s="1" customFormat="1" ht="6" customHeight="1">
      <c r="C20" s="5"/>
      <c r="D20" s="5"/>
      <c r="E20" s="6"/>
      <c r="F20" s="6"/>
      <c r="G20" s="6"/>
      <c r="H20" s="6"/>
      <c r="I20" s="7"/>
      <c r="J20" s="8"/>
      <c r="K20" s="3"/>
      <c r="L20" s="8"/>
      <c r="M20" s="8"/>
      <c r="N20" s="8"/>
      <c r="O20" s="8"/>
      <c r="P20" s="8"/>
      <c r="Q20" s="8"/>
      <c r="R20" s="9"/>
    </row>
    <row r="21" spans="1:23" s="1" customFormat="1" ht="12.75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1" customFormat="1" ht="12.75">
      <c r="A22" s="38" t="s">
        <v>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s="1" customFormat="1" ht="18.75" customHeight="1">
      <c r="A23" s="60"/>
      <c r="B23" s="61">
        <v>2001</v>
      </c>
      <c r="C23" s="61">
        <v>2002</v>
      </c>
      <c r="D23" s="61">
        <v>2003</v>
      </c>
      <c r="E23" s="61">
        <v>2004</v>
      </c>
      <c r="F23" s="61">
        <v>2005</v>
      </c>
      <c r="G23" s="61">
        <v>2006</v>
      </c>
      <c r="H23" s="61">
        <v>2007</v>
      </c>
      <c r="I23" s="61">
        <v>2008</v>
      </c>
      <c r="J23" s="61">
        <v>2009</v>
      </c>
      <c r="K23" s="61">
        <v>2010</v>
      </c>
      <c r="L23" s="61">
        <v>2011</v>
      </c>
      <c r="M23" s="17">
        <v>2012</v>
      </c>
      <c r="N23" s="17">
        <v>2013</v>
      </c>
      <c r="O23" s="17">
        <v>2014</v>
      </c>
      <c r="P23" s="17">
        <v>2015</v>
      </c>
      <c r="Q23" s="16">
        <v>2016</v>
      </c>
      <c r="R23" s="18">
        <v>2017</v>
      </c>
      <c r="S23" s="17">
        <v>2018</v>
      </c>
      <c r="T23" s="17">
        <v>2019</v>
      </c>
      <c r="U23" s="17">
        <v>2020</v>
      </c>
      <c r="V23" s="17">
        <v>2021</v>
      </c>
      <c r="W23" s="61">
        <v>2022</v>
      </c>
    </row>
    <row r="24" spans="1:23" s="1" customFormat="1" ht="12.75">
      <c r="A24" s="39" t="s">
        <v>11</v>
      </c>
      <c r="B24" s="56">
        <v>12</v>
      </c>
      <c r="C24" s="56">
        <v>14.2</v>
      </c>
      <c r="D24" s="56">
        <v>14.2</v>
      </c>
      <c r="E24" s="56">
        <v>14.2</v>
      </c>
      <c r="F24" s="57">
        <v>7.6</v>
      </c>
      <c r="G24" s="57">
        <v>7.6</v>
      </c>
      <c r="H24" s="57">
        <v>7.6</v>
      </c>
      <c r="I24" s="57">
        <v>7.6</v>
      </c>
      <c r="J24" s="56">
        <v>7.6</v>
      </c>
      <c r="K24" s="14">
        <v>7.6</v>
      </c>
      <c r="L24" s="57">
        <v>13.1</v>
      </c>
      <c r="M24" s="57">
        <v>13.1</v>
      </c>
      <c r="N24" s="57">
        <v>13.1</v>
      </c>
      <c r="O24" s="57">
        <v>13.1</v>
      </c>
      <c r="P24" s="57">
        <v>13.1</v>
      </c>
      <c r="Q24" s="57">
        <v>13.1</v>
      </c>
      <c r="R24" s="57">
        <v>13.1</v>
      </c>
      <c r="S24" s="58">
        <v>13.1</v>
      </c>
      <c r="T24" s="58">
        <v>13.1</v>
      </c>
      <c r="U24" s="58">
        <v>13.1</v>
      </c>
      <c r="V24" s="58">
        <v>13.2</v>
      </c>
      <c r="W24" s="58">
        <v>16.5</v>
      </c>
    </row>
    <row r="25" spans="1:23" s="1" customFormat="1" ht="12.75">
      <c r="A25" s="39" t="s">
        <v>12</v>
      </c>
      <c r="B25" s="57" t="s">
        <v>0</v>
      </c>
      <c r="C25" s="57" t="s">
        <v>0</v>
      </c>
      <c r="D25" s="57" t="s">
        <v>0</v>
      </c>
      <c r="E25" s="57" t="s">
        <v>0</v>
      </c>
      <c r="F25" s="57" t="s">
        <v>0</v>
      </c>
      <c r="G25" s="57" t="s">
        <v>0</v>
      </c>
      <c r="H25" s="57" t="s">
        <v>0</v>
      </c>
      <c r="I25" s="57" t="s">
        <v>0</v>
      </c>
      <c r="J25" s="57" t="s">
        <v>0</v>
      </c>
      <c r="K25" s="57" t="s">
        <v>0</v>
      </c>
      <c r="L25" s="57" t="s">
        <v>0</v>
      </c>
      <c r="M25" s="45">
        <v>5.4</v>
      </c>
      <c r="N25" s="45">
        <v>5.4</v>
      </c>
      <c r="O25" s="45">
        <v>5.4</v>
      </c>
      <c r="P25" s="45">
        <v>5.4</v>
      </c>
      <c r="Q25" s="45">
        <v>5.4</v>
      </c>
      <c r="R25" s="45">
        <v>5.4</v>
      </c>
      <c r="S25" s="45">
        <v>5.4</v>
      </c>
      <c r="T25" s="45" t="s">
        <v>2</v>
      </c>
      <c r="U25" s="45" t="s">
        <v>2</v>
      </c>
      <c r="V25" s="45" t="s">
        <v>2</v>
      </c>
      <c r="W25" s="59">
        <v>8.7</v>
      </c>
    </row>
    <row r="26" spans="1:23" s="1" customFormat="1" ht="12.75">
      <c r="A26" s="39" t="s">
        <v>13</v>
      </c>
      <c r="B26" s="56">
        <v>248.8</v>
      </c>
      <c r="C26" s="56">
        <v>284.3</v>
      </c>
      <c r="D26" s="56">
        <v>232.4</v>
      </c>
      <c r="E26" s="55">
        <v>232.4</v>
      </c>
      <c r="F26" s="57">
        <v>232.4</v>
      </c>
      <c r="G26" s="57">
        <v>232.4</v>
      </c>
      <c r="H26" s="57">
        <v>242.1</v>
      </c>
      <c r="I26" s="57">
        <v>257.2</v>
      </c>
      <c r="J26" s="56">
        <v>281</v>
      </c>
      <c r="K26" s="14">
        <v>271.5</v>
      </c>
      <c r="L26" s="57">
        <v>271.5</v>
      </c>
      <c r="M26" s="45" t="s">
        <v>0</v>
      </c>
      <c r="N26" s="45" t="s">
        <v>0</v>
      </c>
      <c r="O26" s="45" t="s">
        <v>0</v>
      </c>
      <c r="P26" s="45" t="s">
        <v>0</v>
      </c>
      <c r="Q26" s="45" t="s">
        <v>0</v>
      </c>
      <c r="R26" s="45" t="s">
        <v>0</v>
      </c>
      <c r="S26" s="45" t="s">
        <v>0</v>
      </c>
      <c r="T26" s="45" t="s">
        <v>0</v>
      </c>
      <c r="U26" s="45" t="s">
        <v>0</v>
      </c>
      <c r="V26" s="45" t="s">
        <v>0</v>
      </c>
      <c r="W26" s="45" t="s">
        <v>0</v>
      </c>
    </row>
    <row r="27" spans="1:23" s="1" customFormat="1" ht="12.75">
      <c r="A27" s="39" t="s">
        <v>14</v>
      </c>
      <c r="B27" s="56">
        <v>58.5</v>
      </c>
      <c r="C27" s="56">
        <v>58.5</v>
      </c>
      <c r="D27" s="56">
        <v>58.5</v>
      </c>
      <c r="E27" s="56">
        <v>65.2</v>
      </c>
      <c r="F27" s="57">
        <v>65.2</v>
      </c>
      <c r="G27" s="57">
        <v>65.2</v>
      </c>
      <c r="H27" s="57">
        <v>65.2</v>
      </c>
      <c r="I27" s="57">
        <v>65.2</v>
      </c>
      <c r="J27" s="56">
        <v>65.2</v>
      </c>
      <c r="K27" s="14">
        <v>65.2</v>
      </c>
      <c r="L27" s="57">
        <v>65.2</v>
      </c>
      <c r="M27" s="45" t="s">
        <v>0</v>
      </c>
      <c r="N27" s="45" t="s">
        <v>0</v>
      </c>
      <c r="O27" s="45" t="s">
        <v>0</v>
      </c>
      <c r="P27" s="45" t="s">
        <v>0</v>
      </c>
      <c r="Q27" s="45" t="s">
        <v>0</v>
      </c>
      <c r="R27" s="45" t="s">
        <v>0</v>
      </c>
      <c r="S27" s="45" t="s">
        <v>0</v>
      </c>
      <c r="T27" s="45" t="s">
        <v>0</v>
      </c>
      <c r="U27" s="45" t="s">
        <v>0</v>
      </c>
      <c r="V27" s="45" t="s">
        <v>0</v>
      </c>
      <c r="W27" s="45" t="s">
        <v>0</v>
      </c>
    </row>
    <row r="28" spans="1:23" s="1" customFormat="1" ht="12.75">
      <c r="A28" s="39" t="s">
        <v>15</v>
      </c>
      <c r="B28" s="56">
        <v>15</v>
      </c>
      <c r="C28" s="56">
        <v>15</v>
      </c>
      <c r="D28" s="56">
        <v>12.2</v>
      </c>
      <c r="E28" s="56">
        <v>12.2</v>
      </c>
      <c r="F28" s="57">
        <v>10</v>
      </c>
      <c r="G28" s="57">
        <v>5.8</v>
      </c>
      <c r="H28" s="57">
        <v>5.8</v>
      </c>
      <c r="I28" s="57">
        <v>6.5</v>
      </c>
      <c r="J28" s="56">
        <v>6.7</v>
      </c>
      <c r="K28" s="14">
        <v>5.6</v>
      </c>
      <c r="L28" s="57">
        <v>6.9</v>
      </c>
      <c r="M28" s="45" t="s">
        <v>0</v>
      </c>
      <c r="N28" s="45" t="s">
        <v>0</v>
      </c>
      <c r="O28" s="45" t="s">
        <v>0</v>
      </c>
      <c r="P28" s="45" t="s">
        <v>0</v>
      </c>
      <c r="Q28" s="45" t="s">
        <v>0</v>
      </c>
      <c r="R28" s="45" t="s">
        <v>0</v>
      </c>
      <c r="S28" s="45" t="s">
        <v>0</v>
      </c>
      <c r="T28" s="45" t="s">
        <v>0</v>
      </c>
      <c r="U28" s="45" t="s">
        <v>0</v>
      </c>
      <c r="V28" s="45" t="s">
        <v>0</v>
      </c>
      <c r="W28" s="45" t="s">
        <v>0</v>
      </c>
    </row>
    <row r="29" spans="1:23" s="1" customFormat="1" ht="12.75">
      <c r="A29" s="47" t="s">
        <v>16</v>
      </c>
      <c r="B29" s="62">
        <v>2.8</v>
      </c>
      <c r="C29" s="62">
        <v>3.7</v>
      </c>
      <c r="D29" s="62">
        <v>14.9</v>
      </c>
      <c r="E29" s="62">
        <v>12.2</v>
      </c>
      <c r="F29" s="63">
        <v>12.2</v>
      </c>
      <c r="G29" s="63">
        <v>12.2</v>
      </c>
      <c r="H29" s="62">
        <v>12.3</v>
      </c>
      <c r="I29" s="63">
        <v>12.3</v>
      </c>
      <c r="J29" s="62">
        <v>12.4</v>
      </c>
      <c r="K29" s="63">
        <v>12.4</v>
      </c>
      <c r="L29" s="63">
        <v>12.4</v>
      </c>
      <c r="M29" s="53">
        <v>7.7</v>
      </c>
      <c r="N29" s="53">
        <v>7.7</v>
      </c>
      <c r="O29" s="53">
        <v>7.7</v>
      </c>
      <c r="P29" s="53">
        <v>7.7</v>
      </c>
      <c r="Q29" s="53">
        <v>7.7</v>
      </c>
      <c r="R29" s="53">
        <v>7.7</v>
      </c>
      <c r="S29" s="53">
        <v>7.7</v>
      </c>
      <c r="T29" s="53" t="s">
        <v>2</v>
      </c>
      <c r="U29" s="53" t="s">
        <v>2</v>
      </c>
      <c r="V29" s="53">
        <v>7.8</v>
      </c>
      <c r="W29" s="64">
        <v>7.8</v>
      </c>
    </row>
    <row r="30" spans="1:18" s="1" customFormat="1" ht="15" customHeight="1">
      <c r="A30" s="10"/>
      <c r="B30" s="11"/>
      <c r="C30" s="11"/>
      <c r="D30" s="11"/>
      <c r="E30" s="11"/>
      <c r="F30" s="4"/>
      <c r="G30" s="4"/>
      <c r="H30" s="4"/>
      <c r="I30" s="4"/>
      <c r="J30" s="11"/>
      <c r="K30" s="2"/>
      <c r="L30" s="4"/>
      <c r="M30" s="4"/>
      <c r="N30" s="4"/>
      <c r="O30" s="4"/>
      <c r="P30" s="4"/>
      <c r="Q30" s="4"/>
      <c r="R30" s="4"/>
    </row>
    <row r="31" spans="1:23" s="1" customFormat="1" ht="15" customHeight="1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1" customFormat="1" ht="12.75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s="1" customFormat="1" ht="18.75" customHeight="1">
      <c r="A33" s="60"/>
      <c r="B33" s="61">
        <v>2009</v>
      </c>
      <c r="C33" s="61">
        <v>2010</v>
      </c>
      <c r="D33" s="61">
        <v>2011</v>
      </c>
      <c r="E33" s="61">
        <v>2012</v>
      </c>
      <c r="F33" s="61">
        <v>2013</v>
      </c>
      <c r="G33" s="61">
        <v>2014</v>
      </c>
      <c r="H33" s="61">
        <v>2015</v>
      </c>
      <c r="I33" s="34">
        <v>2016</v>
      </c>
      <c r="J33" s="61">
        <v>2009</v>
      </c>
      <c r="K33" s="61">
        <v>2010</v>
      </c>
      <c r="L33" s="61">
        <v>2011</v>
      </c>
      <c r="M33" s="17">
        <v>2012</v>
      </c>
      <c r="N33" s="17">
        <v>2013</v>
      </c>
      <c r="O33" s="17">
        <v>2014</v>
      </c>
      <c r="P33" s="17">
        <v>2015</v>
      </c>
      <c r="Q33" s="16">
        <v>2016</v>
      </c>
      <c r="R33" s="18">
        <v>2017</v>
      </c>
      <c r="S33" s="17">
        <v>2018</v>
      </c>
      <c r="T33" s="17">
        <v>2019</v>
      </c>
      <c r="U33" s="17">
        <v>2020</v>
      </c>
      <c r="V33" s="17">
        <v>2021</v>
      </c>
      <c r="W33" s="61">
        <v>2022</v>
      </c>
    </row>
    <row r="34" spans="1:23" s="1" customFormat="1" ht="12.75">
      <c r="A34" s="39" t="s">
        <v>11</v>
      </c>
      <c r="B34" s="56" t="s">
        <v>0</v>
      </c>
      <c r="C34" s="57" t="s">
        <v>0</v>
      </c>
      <c r="D34" s="57" t="s">
        <v>0</v>
      </c>
      <c r="E34" s="57" t="s">
        <v>0</v>
      </c>
      <c r="F34" s="57" t="s">
        <v>0</v>
      </c>
      <c r="G34" s="57" t="s">
        <v>0</v>
      </c>
      <c r="H34" s="57" t="s">
        <v>0</v>
      </c>
      <c r="I34" s="57" t="s">
        <v>0</v>
      </c>
      <c r="J34" s="56" t="s">
        <v>0</v>
      </c>
      <c r="K34" s="57" t="s">
        <v>0</v>
      </c>
      <c r="L34" s="57" t="s">
        <v>0</v>
      </c>
      <c r="M34" s="57" t="s">
        <v>0</v>
      </c>
      <c r="N34" s="57" t="s">
        <v>0</v>
      </c>
      <c r="O34" s="57" t="s">
        <v>0</v>
      </c>
      <c r="P34" s="57" t="s">
        <v>0</v>
      </c>
      <c r="Q34" s="57" t="s">
        <v>0</v>
      </c>
      <c r="R34" s="57" t="s">
        <v>0</v>
      </c>
      <c r="S34" s="56" t="s">
        <v>0</v>
      </c>
      <c r="T34" s="56" t="s">
        <v>0</v>
      </c>
      <c r="U34" s="56" t="s">
        <v>2</v>
      </c>
      <c r="V34" s="40">
        <v>2090</v>
      </c>
      <c r="W34" s="40">
        <v>3841.5</v>
      </c>
    </row>
    <row r="35" spans="1:23" s="1" customFormat="1" ht="12.75">
      <c r="A35" s="39" t="s">
        <v>12</v>
      </c>
      <c r="B35" s="56" t="s">
        <v>0</v>
      </c>
      <c r="C35" s="57" t="s">
        <v>0</v>
      </c>
      <c r="D35" s="57" t="s">
        <v>0</v>
      </c>
      <c r="E35" s="57" t="s">
        <v>0</v>
      </c>
      <c r="F35" s="57" t="s">
        <v>0</v>
      </c>
      <c r="G35" s="57" t="s">
        <v>0</v>
      </c>
      <c r="H35" s="57" t="s">
        <v>0</v>
      </c>
      <c r="I35" s="57" t="s">
        <v>0</v>
      </c>
      <c r="J35" s="56" t="s">
        <v>0</v>
      </c>
      <c r="K35" s="56" t="s">
        <v>0</v>
      </c>
      <c r="L35" s="56" t="s">
        <v>0</v>
      </c>
      <c r="M35" s="45" t="s">
        <v>0</v>
      </c>
      <c r="N35" s="45" t="s">
        <v>0</v>
      </c>
      <c r="O35" s="45" t="s">
        <v>0</v>
      </c>
      <c r="P35" s="45" t="s">
        <v>0</v>
      </c>
      <c r="Q35" s="45" t="s">
        <v>0</v>
      </c>
      <c r="R35" s="45" t="s">
        <v>0</v>
      </c>
      <c r="S35" s="45" t="s">
        <v>0</v>
      </c>
      <c r="T35" s="45" t="s">
        <v>0</v>
      </c>
      <c r="U35" s="45" t="s">
        <v>2</v>
      </c>
      <c r="V35" s="65">
        <v>2090</v>
      </c>
      <c r="W35" s="22">
        <v>3442.5</v>
      </c>
    </row>
    <row r="36" spans="1:23" s="1" customFormat="1" ht="12.75">
      <c r="A36" s="39" t="s">
        <v>13</v>
      </c>
      <c r="B36" s="56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 t="s">
        <v>0</v>
      </c>
      <c r="J36" s="56">
        <v>8727</v>
      </c>
      <c r="K36" s="14">
        <v>9671</v>
      </c>
      <c r="L36" s="57">
        <v>9927.8</v>
      </c>
      <c r="M36" s="45" t="s">
        <v>0</v>
      </c>
      <c r="N36" s="45" t="s">
        <v>0</v>
      </c>
      <c r="O36" s="45" t="s">
        <v>0</v>
      </c>
      <c r="P36" s="45" t="s">
        <v>0</v>
      </c>
      <c r="Q36" s="45" t="s">
        <v>0</v>
      </c>
      <c r="R36" s="45" t="s">
        <v>0</v>
      </c>
      <c r="S36" s="45" t="s">
        <v>0</v>
      </c>
      <c r="T36" s="45" t="s">
        <v>0</v>
      </c>
      <c r="U36" s="45" t="s">
        <v>0</v>
      </c>
      <c r="V36" s="22" t="s">
        <v>0</v>
      </c>
      <c r="W36" s="22">
        <v>17</v>
      </c>
    </row>
    <row r="37" spans="1:23" s="1" customFormat="1" ht="12.75">
      <c r="A37" s="39" t="s">
        <v>14</v>
      </c>
      <c r="B37" s="56" t="s">
        <v>0</v>
      </c>
      <c r="C37" s="57" t="s">
        <v>0</v>
      </c>
      <c r="D37" s="57" t="s">
        <v>0</v>
      </c>
      <c r="E37" s="57" t="s">
        <v>0</v>
      </c>
      <c r="F37" s="57" t="s">
        <v>0</v>
      </c>
      <c r="G37" s="57" t="s">
        <v>0</v>
      </c>
      <c r="H37" s="57" t="s">
        <v>0</v>
      </c>
      <c r="I37" s="57" t="s">
        <v>0</v>
      </c>
      <c r="J37" s="56" t="s">
        <v>0</v>
      </c>
      <c r="K37" s="57" t="s">
        <v>0</v>
      </c>
      <c r="L37" s="57" t="s">
        <v>0</v>
      </c>
      <c r="M37" s="45" t="s">
        <v>0</v>
      </c>
      <c r="N37" s="45" t="s">
        <v>0</v>
      </c>
      <c r="O37" s="45" t="s">
        <v>0</v>
      </c>
      <c r="P37" s="45" t="s">
        <v>0</v>
      </c>
      <c r="Q37" s="45" t="s">
        <v>0</v>
      </c>
      <c r="R37" s="45" t="s">
        <v>0</v>
      </c>
      <c r="S37" s="45" t="s">
        <v>0</v>
      </c>
      <c r="T37" s="45" t="s">
        <v>0</v>
      </c>
      <c r="U37" s="45" t="s">
        <v>0</v>
      </c>
      <c r="V37" s="22" t="s">
        <v>0</v>
      </c>
      <c r="W37" s="22">
        <v>240</v>
      </c>
    </row>
    <row r="38" spans="1:23" s="1" customFormat="1" ht="12.75">
      <c r="A38" s="39" t="s">
        <v>15</v>
      </c>
      <c r="B38" s="56" t="s">
        <v>0</v>
      </c>
      <c r="C38" s="57" t="s">
        <v>0</v>
      </c>
      <c r="D38" s="57" t="s">
        <v>0</v>
      </c>
      <c r="E38" s="57" t="s">
        <v>0</v>
      </c>
      <c r="F38" s="57" t="s">
        <v>0</v>
      </c>
      <c r="G38" s="57" t="s">
        <v>0</v>
      </c>
      <c r="H38" s="57" t="s">
        <v>0</v>
      </c>
      <c r="I38" s="57" t="s">
        <v>0</v>
      </c>
      <c r="J38" s="56" t="s">
        <v>0</v>
      </c>
      <c r="K38" s="57" t="s">
        <v>0</v>
      </c>
      <c r="L38" s="57" t="s">
        <v>0</v>
      </c>
      <c r="M38" s="45" t="s">
        <v>0</v>
      </c>
      <c r="N38" s="45" t="s">
        <v>0</v>
      </c>
      <c r="O38" s="45" t="s">
        <v>0</v>
      </c>
      <c r="P38" s="45" t="s">
        <v>0</v>
      </c>
      <c r="Q38" s="45" t="s">
        <v>0</v>
      </c>
      <c r="R38" s="45" t="s">
        <v>0</v>
      </c>
      <c r="S38" s="45" t="s">
        <v>0</v>
      </c>
      <c r="T38" s="45" t="s">
        <v>0</v>
      </c>
      <c r="U38" s="45" t="s">
        <v>0</v>
      </c>
      <c r="V38" s="22" t="s">
        <v>0</v>
      </c>
      <c r="W38" s="22">
        <v>142</v>
      </c>
    </row>
    <row r="39" spans="1:23" s="1" customFormat="1" ht="12.75">
      <c r="A39" s="47" t="s">
        <v>16</v>
      </c>
      <c r="B39" s="62" t="s">
        <v>0</v>
      </c>
      <c r="C39" s="63" t="s">
        <v>0</v>
      </c>
      <c r="D39" s="63" t="s">
        <v>0</v>
      </c>
      <c r="E39" s="63" t="s">
        <v>0</v>
      </c>
      <c r="F39" s="63" t="s">
        <v>0</v>
      </c>
      <c r="G39" s="63" t="s">
        <v>0</v>
      </c>
      <c r="H39" s="63" t="s">
        <v>0</v>
      </c>
      <c r="I39" s="63" t="s">
        <v>0</v>
      </c>
      <c r="J39" s="62" t="s">
        <v>0</v>
      </c>
      <c r="K39" s="63" t="s">
        <v>0</v>
      </c>
      <c r="L39" s="63" t="s">
        <v>0</v>
      </c>
      <c r="M39" s="53" t="s">
        <v>0</v>
      </c>
      <c r="N39" s="53" t="s">
        <v>0</v>
      </c>
      <c r="O39" s="53" t="s">
        <v>0</v>
      </c>
      <c r="P39" s="53" t="s">
        <v>0</v>
      </c>
      <c r="Q39" s="53" t="s">
        <v>0</v>
      </c>
      <c r="R39" s="53" t="s">
        <v>0</v>
      </c>
      <c r="S39" s="53" t="s">
        <v>0</v>
      </c>
      <c r="T39" s="53" t="s">
        <v>0</v>
      </c>
      <c r="U39" s="53" t="s">
        <v>0</v>
      </c>
      <c r="V39" s="53" t="s">
        <v>0</v>
      </c>
      <c r="W39" s="53" t="s">
        <v>0</v>
      </c>
    </row>
    <row r="40" spans="1:15" s="1" customFormat="1" ht="15" customHeight="1">
      <c r="A40" s="10"/>
      <c r="B40" s="11"/>
      <c r="C40" s="2"/>
      <c r="D40" s="4"/>
      <c r="E40" s="4"/>
      <c r="F40" s="4"/>
      <c r="G40" s="4"/>
      <c r="H40" s="4"/>
      <c r="I40" s="4"/>
      <c r="J40" s="4"/>
      <c r="K40" s="12"/>
      <c r="L40" s="12"/>
      <c r="M40" s="12"/>
      <c r="N40" s="12"/>
      <c r="O40" s="12"/>
    </row>
    <row r="41" spans="1:23" s="1" customFormat="1" ht="12.75">
      <c r="A41" s="23" t="s">
        <v>21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1" customFormat="1" ht="12.75">
      <c r="A42" s="38" t="s">
        <v>17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s="1" customFormat="1" ht="18.75" customHeight="1">
      <c r="A43" s="60"/>
      <c r="B43" s="61">
        <v>2001</v>
      </c>
      <c r="C43" s="61">
        <v>2002</v>
      </c>
      <c r="D43" s="61">
        <v>2003</v>
      </c>
      <c r="E43" s="61">
        <v>2004</v>
      </c>
      <c r="F43" s="61">
        <v>2005</v>
      </c>
      <c r="G43" s="61">
        <v>2006</v>
      </c>
      <c r="H43" s="61">
        <v>2007</v>
      </c>
      <c r="I43" s="61">
        <v>2008</v>
      </c>
      <c r="J43" s="61">
        <v>2009</v>
      </c>
      <c r="K43" s="61">
        <v>2010</v>
      </c>
      <c r="L43" s="61">
        <v>2011</v>
      </c>
      <c r="M43" s="17">
        <v>2012</v>
      </c>
      <c r="N43" s="17">
        <v>2013</v>
      </c>
      <c r="O43" s="17">
        <v>2014</v>
      </c>
      <c r="P43" s="17">
        <v>2015</v>
      </c>
      <c r="Q43" s="16">
        <v>2016</v>
      </c>
      <c r="R43" s="16">
        <v>2017</v>
      </c>
      <c r="S43" s="17">
        <v>2018</v>
      </c>
      <c r="T43" s="17">
        <v>2019</v>
      </c>
      <c r="U43" s="17">
        <v>2020</v>
      </c>
      <c r="V43" s="17">
        <v>2021</v>
      </c>
      <c r="W43" s="61">
        <v>2022</v>
      </c>
    </row>
    <row r="44" spans="1:23" s="1" customFormat="1" ht="12.75">
      <c r="A44" s="39" t="s">
        <v>11</v>
      </c>
      <c r="B44" s="40">
        <v>122</v>
      </c>
      <c r="C44" s="40">
        <v>170</v>
      </c>
      <c r="D44" s="40">
        <v>116</v>
      </c>
      <c r="E44" s="40">
        <v>116</v>
      </c>
      <c r="F44" s="41">
        <v>118</v>
      </c>
      <c r="G44" s="41">
        <v>121</v>
      </c>
      <c r="H44" s="41">
        <v>91</v>
      </c>
      <c r="I44" s="42">
        <v>90</v>
      </c>
      <c r="J44" s="40">
        <v>70</v>
      </c>
      <c r="K44" s="44">
        <v>70</v>
      </c>
      <c r="L44" s="43">
        <v>62</v>
      </c>
      <c r="M44" s="42">
        <v>63</v>
      </c>
      <c r="N44" s="42">
        <v>55</v>
      </c>
      <c r="O44" s="42">
        <v>43</v>
      </c>
      <c r="P44" s="42">
        <v>49</v>
      </c>
      <c r="Q44" s="42">
        <v>57</v>
      </c>
      <c r="R44" s="42">
        <v>33</v>
      </c>
      <c r="S44" s="66">
        <v>32</v>
      </c>
      <c r="T44" s="66">
        <v>30</v>
      </c>
      <c r="U44" s="66" t="s">
        <v>2</v>
      </c>
      <c r="V44" s="66">
        <v>438</v>
      </c>
      <c r="W44" s="66">
        <v>622</v>
      </c>
    </row>
    <row r="45" spans="1:23" s="1" customFormat="1" ht="12.75">
      <c r="A45" s="39" t="s">
        <v>12</v>
      </c>
      <c r="B45" s="56" t="s">
        <v>0</v>
      </c>
      <c r="C45" s="56" t="s">
        <v>0</v>
      </c>
      <c r="D45" s="56" t="s">
        <v>0</v>
      </c>
      <c r="E45" s="56" t="s">
        <v>0</v>
      </c>
      <c r="F45" s="56" t="s">
        <v>0</v>
      </c>
      <c r="G45" s="56" t="s">
        <v>0</v>
      </c>
      <c r="H45" s="56" t="s">
        <v>0</v>
      </c>
      <c r="I45" s="56" t="s">
        <v>0</v>
      </c>
      <c r="J45" s="56" t="s">
        <v>0</v>
      </c>
      <c r="K45" s="56" t="s">
        <v>0</v>
      </c>
      <c r="L45" s="56" t="s">
        <v>0</v>
      </c>
      <c r="M45" s="45">
        <v>33</v>
      </c>
      <c r="N45" s="45">
        <v>29</v>
      </c>
      <c r="O45" s="45">
        <v>15</v>
      </c>
      <c r="P45" s="45">
        <v>17</v>
      </c>
      <c r="Q45" s="45">
        <v>17</v>
      </c>
      <c r="R45" s="45">
        <v>15</v>
      </c>
      <c r="S45" s="45">
        <v>12</v>
      </c>
      <c r="T45" s="45" t="s">
        <v>2</v>
      </c>
      <c r="U45" s="45" t="s">
        <v>0</v>
      </c>
      <c r="V45" s="45">
        <v>437</v>
      </c>
      <c r="W45" s="19">
        <v>619</v>
      </c>
    </row>
    <row r="46" spans="1:23" s="1" customFormat="1" ht="12.75">
      <c r="A46" s="39" t="s">
        <v>13</v>
      </c>
      <c r="B46" s="40">
        <v>238</v>
      </c>
      <c r="C46" s="40">
        <v>1403</v>
      </c>
      <c r="D46" s="40">
        <v>250</v>
      </c>
      <c r="E46" s="40">
        <v>157</v>
      </c>
      <c r="F46" s="41">
        <v>1047</v>
      </c>
      <c r="G46" s="41">
        <v>996</v>
      </c>
      <c r="H46" s="41">
        <v>1144</v>
      </c>
      <c r="I46" s="42">
        <v>1135</v>
      </c>
      <c r="J46" s="40">
        <v>1275</v>
      </c>
      <c r="K46" s="44">
        <v>1313</v>
      </c>
      <c r="L46" s="42">
        <v>1333</v>
      </c>
      <c r="M46" s="45" t="s">
        <v>0</v>
      </c>
      <c r="N46" s="45" t="s">
        <v>0</v>
      </c>
      <c r="O46" s="45" t="s">
        <v>0</v>
      </c>
      <c r="P46" s="45" t="s">
        <v>0</v>
      </c>
      <c r="Q46" s="45" t="s">
        <v>0</v>
      </c>
      <c r="R46" s="45" t="s">
        <v>0</v>
      </c>
      <c r="S46" s="45" t="s">
        <v>0</v>
      </c>
      <c r="T46" s="45" t="s">
        <v>0</v>
      </c>
      <c r="U46" s="45" t="s">
        <v>0</v>
      </c>
      <c r="V46" s="45" t="s">
        <v>0</v>
      </c>
      <c r="W46" s="19">
        <v>1</v>
      </c>
    </row>
    <row r="47" spans="1:23" s="1" customFormat="1" ht="12.75">
      <c r="A47" s="39" t="s">
        <v>14</v>
      </c>
      <c r="B47" s="40">
        <v>27</v>
      </c>
      <c r="C47" s="40">
        <v>28</v>
      </c>
      <c r="D47" s="40">
        <v>19</v>
      </c>
      <c r="E47" s="40">
        <v>20</v>
      </c>
      <c r="F47" s="41">
        <v>40</v>
      </c>
      <c r="G47" s="41">
        <v>38</v>
      </c>
      <c r="H47" s="41">
        <v>38</v>
      </c>
      <c r="I47" s="42">
        <v>44</v>
      </c>
      <c r="J47" s="40">
        <v>48</v>
      </c>
      <c r="K47" s="44">
        <v>48</v>
      </c>
      <c r="L47" s="43">
        <v>40</v>
      </c>
      <c r="M47" s="45" t="s">
        <v>0</v>
      </c>
      <c r="N47" s="45" t="s">
        <v>0</v>
      </c>
      <c r="O47" s="45" t="s">
        <v>0</v>
      </c>
      <c r="P47" s="45" t="s">
        <v>0</v>
      </c>
      <c r="Q47" s="45" t="s">
        <v>0</v>
      </c>
      <c r="R47" s="45" t="s">
        <v>0</v>
      </c>
      <c r="S47" s="45" t="s">
        <v>0</v>
      </c>
      <c r="T47" s="45" t="s">
        <v>0</v>
      </c>
      <c r="U47" s="45" t="s">
        <v>0</v>
      </c>
      <c r="V47" s="45" t="s">
        <v>0</v>
      </c>
      <c r="W47" s="45" t="s">
        <v>0</v>
      </c>
    </row>
    <row r="48" spans="1:23" s="1" customFormat="1" ht="12.75">
      <c r="A48" s="39" t="s">
        <v>15</v>
      </c>
      <c r="B48" s="40">
        <v>9</v>
      </c>
      <c r="C48" s="40">
        <v>17</v>
      </c>
      <c r="D48" s="40">
        <v>22</v>
      </c>
      <c r="E48" s="40">
        <v>22</v>
      </c>
      <c r="F48" s="41">
        <v>22</v>
      </c>
      <c r="G48" s="41">
        <v>15</v>
      </c>
      <c r="H48" s="41">
        <v>14</v>
      </c>
      <c r="I48" s="42">
        <v>21</v>
      </c>
      <c r="J48" s="40">
        <v>48</v>
      </c>
      <c r="K48" s="44">
        <v>19</v>
      </c>
      <c r="L48" s="43">
        <v>7</v>
      </c>
      <c r="M48" s="45" t="s">
        <v>0</v>
      </c>
      <c r="N48" s="45" t="s">
        <v>0</v>
      </c>
      <c r="O48" s="45" t="s">
        <v>0</v>
      </c>
      <c r="P48" s="45" t="s">
        <v>0</v>
      </c>
      <c r="Q48" s="45" t="s">
        <v>0</v>
      </c>
      <c r="R48" s="45" t="s">
        <v>0</v>
      </c>
      <c r="S48" s="45" t="s">
        <v>0</v>
      </c>
      <c r="T48" s="45" t="s">
        <v>0</v>
      </c>
      <c r="U48" s="45" t="s">
        <v>0</v>
      </c>
      <c r="V48" s="45" t="s">
        <v>0</v>
      </c>
      <c r="W48" s="45" t="s">
        <v>0</v>
      </c>
    </row>
    <row r="49" spans="1:23" s="1" customFormat="1" ht="12.75">
      <c r="A49" s="47" t="s">
        <v>16</v>
      </c>
      <c r="B49" s="48">
        <v>1</v>
      </c>
      <c r="C49" s="48">
        <v>2</v>
      </c>
      <c r="D49" s="48">
        <v>17</v>
      </c>
      <c r="E49" s="48">
        <v>20</v>
      </c>
      <c r="F49" s="49">
        <v>14</v>
      </c>
      <c r="G49" s="49">
        <v>12</v>
      </c>
      <c r="H49" s="48" t="s">
        <v>0</v>
      </c>
      <c r="I49" s="50" t="s">
        <v>0</v>
      </c>
      <c r="J49" s="48">
        <v>2</v>
      </c>
      <c r="K49" s="50" t="s">
        <v>0</v>
      </c>
      <c r="L49" s="67" t="s">
        <v>0</v>
      </c>
      <c r="M49" s="53">
        <v>30</v>
      </c>
      <c r="N49" s="53">
        <v>26</v>
      </c>
      <c r="O49" s="53">
        <v>28</v>
      </c>
      <c r="P49" s="53">
        <v>32</v>
      </c>
      <c r="Q49" s="53">
        <v>40</v>
      </c>
      <c r="R49" s="53">
        <v>18</v>
      </c>
      <c r="S49" s="53">
        <v>20</v>
      </c>
      <c r="T49" s="53" t="s">
        <v>2</v>
      </c>
      <c r="U49" s="53" t="s">
        <v>2</v>
      </c>
      <c r="V49" s="53">
        <v>1</v>
      </c>
      <c r="W49" s="53" t="s">
        <v>2</v>
      </c>
    </row>
    <row r="50" s="1" customFormat="1" ht="12.75"/>
    <row r="51" spans="1:23" s="1" customFormat="1" ht="12.75">
      <c r="A51" s="23" t="s">
        <v>22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1" customFormat="1" ht="12.75">
      <c r="A52" s="38" t="s">
        <v>17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s="1" customFormat="1" ht="18.75" customHeight="1">
      <c r="A53" s="69"/>
      <c r="B53" s="61">
        <v>2001</v>
      </c>
      <c r="C53" s="61">
        <v>2002</v>
      </c>
      <c r="D53" s="61">
        <v>2003</v>
      </c>
      <c r="E53" s="61">
        <v>2004</v>
      </c>
      <c r="F53" s="61">
        <v>2005</v>
      </c>
      <c r="G53" s="61">
        <v>2006</v>
      </c>
      <c r="H53" s="61">
        <v>2007</v>
      </c>
      <c r="I53" s="61">
        <v>2008</v>
      </c>
      <c r="J53" s="61">
        <v>2009</v>
      </c>
      <c r="K53" s="61">
        <v>2010</v>
      </c>
      <c r="L53" s="61">
        <v>2011</v>
      </c>
      <c r="M53" s="17">
        <v>2012</v>
      </c>
      <c r="N53" s="17">
        <v>2013</v>
      </c>
      <c r="O53" s="17">
        <v>2014</v>
      </c>
      <c r="P53" s="17">
        <v>2015</v>
      </c>
      <c r="Q53" s="16">
        <v>2016</v>
      </c>
      <c r="R53" s="18">
        <v>2017</v>
      </c>
      <c r="S53" s="17">
        <v>2018</v>
      </c>
      <c r="T53" s="17">
        <v>2019</v>
      </c>
      <c r="U53" s="17">
        <v>2020</v>
      </c>
      <c r="V53" s="17">
        <v>2021</v>
      </c>
      <c r="W53" s="61">
        <v>2022</v>
      </c>
    </row>
    <row r="54" spans="1:23" s="1" customFormat="1" ht="12.75">
      <c r="A54" s="39" t="s">
        <v>11</v>
      </c>
      <c r="B54" s="40">
        <v>51</v>
      </c>
      <c r="C54" s="40">
        <v>60</v>
      </c>
      <c r="D54" s="40">
        <v>58</v>
      </c>
      <c r="E54" s="41">
        <v>61</v>
      </c>
      <c r="F54" s="41">
        <v>57</v>
      </c>
      <c r="G54" s="41">
        <v>57</v>
      </c>
      <c r="H54" s="42">
        <v>58</v>
      </c>
      <c r="I54" s="42">
        <v>61</v>
      </c>
      <c r="J54" s="43">
        <v>70</v>
      </c>
      <c r="K54" s="44">
        <v>72</v>
      </c>
      <c r="L54" s="43">
        <v>70</v>
      </c>
      <c r="M54" s="42">
        <v>67</v>
      </c>
      <c r="N54" s="42">
        <v>40</v>
      </c>
      <c r="O54" s="42">
        <v>40</v>
      </c>
      <c r="P54" s="42">
        <v>43</v>
      </c>
      <c r="Q54" s="42">
        <v>47</v>
      </c>
      <c r="R54" s="42">
        <v>43</v>
      </c>
      <c r="S54" s="68">
        <v>43</v>
      </c>
      <c r="T54" s="68">
        <v>43</v>
      </c>
      <c r="U54" s="68">
        <v>44</v>
      </c>
      <c r="V54" s="68">
        <v>88</v>
      </c>
      <c r="W54" s="68">
        <v>127</v>
      </c>
    </row>
    <row r="55" spans="1:23" s="1" customFormat="1" ht="12.75">
      <c r="A55" s="39" t="s">
        <v>12</v>
      </c>
      <c r="B55" s="40" t="s">
        <v>0</v>
      </c>
      <c r="C55" s="40" t="s">
        <v>0</v>
      </c>
      <c r="D55" s="40" t="s">
        <v>0</v>
      </c>
      <c r="E55" s="40" t="s">
        <v>0</v>
      </c>
      <c r="F55" s="40" t="s">
        <v>0</v>
      </c>
      <c r="G55" s="40" t="s">
        <v>0</v>
      </c>
      <c r="H55" s="40" t="s">
        <v>0</v>
      </c>
      <c r="I55" s="40" t="s">
        <v>0</v>
      </c>
      <c r="J55" s="40" t="s">
        <v>0</v>
      </c>
      <c r="K55" s="40" t="s">
        <v>0</v>
      </c>
      <c r="L55" s="40" t="s">
        <v>0</v>
      </c>
      <c r="M55" s="45">
        <v>60</v>
      </c>
      <c r="N55" s="22">
        <f>N54-N59</f>
        <v>33</v>
      </c>
      <c r="O55" s="22">
        <f>O54-O59</f>
        <v>33</v>
      </c>
      <c r="P55" s="22">
        <f>P54-P59</f>
        <v>36</v>
      </c>
      <c r="Q55" s="22">
        <f>Q54-Q59</f>
        <v>40</v>
      </c>
      <c r="R55" s="45">
        <v>36</v>
      </c>
      <c r="S55" s="45">
        <v>36</v>
      </c>
      <c r="T55" s="45" t="s">
        <v>2</v>
      </c>
      <c r="U55" s="45">
        <v>37</v>
      </c>
      <c r="V55" s="45">
        <v>46</v>
      </c>
      <c r="W55" s="19">
        <v>74</v>
      </c>
    </row>
    <row r="56" spans="1:23" s="1" customFormat="1" ht="12.75">
      <c r="A56" s="39" t="s">
        <v>13</v>
      </c>
      <c r="B56" s="40">
        <v>195</v>
      </c>
      <c r="C56" s="40">
        <v>154</v>
      </c>
      <c r="D56" s="40">
        <v>167</v>
      </c>
      <c r="E56" s="41">
        <v>168</v>
      </c>
      <c r="F56" s="41">
        <v>173</v>
      </c>
      <c r="G56" s="41">
        <v>173</v>
      </c>
      <c r="H56" s="42">
        <v>191</v>
      </c>
      <c r="I56" s="42">
        <v>184</v>
      </c>
      <c r="J56" s="43">
        <v>268</v>
      </c>
      <c r="K56" s="44">
        <v>355</v>
      </c>
      <c r="L56" s="43">
        <v>415</v>
      </c>
      <c r="M56" s="45" t="s">
        <v>0</v>
      </c>
      <c r="N56" s="45" t="s">
        <v>0</v>
      </c>
      <c r="O56" s="45" t="s">
        <v>0</v>
      </c>
      <c r="P56" s="45" t="s">
        <v>0</v>
      </c>
      <c r="Q56" s="45" t="s">
        <v>0</v>
      </c>
      <c r="R56" s="45" t="s">
        <v>0</v>
      </c>
      <c r="S56" s="45" t="s">
        <v>0</v>
      </c>
      <c r="T56" s="45" t="s">
        <v>0</v>
      </c>
      <c r="U56" s="45" t="s">
        <v>0</v>
      </c>
      <c r="V56" s="45" t="s">
        <v>0</v>
      </c>
      <c r="W56" s="19">
        <v>6</v>
      </c>
    </row>
    <row r="57" spans="1:23" s="1" customFormat="1" ht="12.75">
      <c r="A57" s="39" t="s">
        <v>14</v>
      </c>
      <c r="B57" s="40">
        <v>10</v>
      </c>
      <c r="C57" s="40">
        <v>11</v>
      </c>
      <c r="D57" s="40">
        <v>10</v>
      </c>
      <c r="E57" s="41">
        <v>21</v>
      </c>
      <c r="F57" s="41">
        <v>21</v>
      </c>
      <c r="G57" s="41">
        <v>23</v>
      </c>
      <c r="H57" s="42">
        <v>25</v>
      </c>
      <c r="I57" s="42">
        <v>28</v>
      </c>
      <c r="J57" s="43">
        <v>32</v>
      </c>
      <c r="K57" s="44">
        <v>32</v>
      </c>
      <c r="L57" s="43">
        <v>33</v>
      </c>
      <c r="M57" s="45" t="s">
        <v>0</v>
      </c>
      <c r="N57" s="45" t="s">
        <v>0</v>
      </c>
      <c r="O57" s="45" t="s">
        <v>0</v>
      </c>
      <c r="P57" s="45" t="s">
        <v>0</v>
      </c>
      <c r="Q57" s="45" t="s">
        <v>0</v>
      </c>
      <c r="R57" s="45" t="s">
        <v>0</v>
      </c>
      <c r="S57" s="45" t="s">
        <v>0</v>
      </c>
      <c r="T57" s="45" t="s">
        <v>0</v>
      </c>
      <c r="U57" s="45" t="s">
        <v>0</v>
      </c>
      <c r="V57" s="45" t="s">
        <v>0</v>
      </c>
      <c r="W57" s="19">
        <v>4</v>
      </c>
    </row>
    <row r="58" spans="1:23" s="1" customFormat="1" ht="12.75">
      <c r="A58" s="39" t="s">
        <v>15</v>
      </c>
      <c r="B58" s="40">
        <v>26</v>
      </c>
      <c r="C58" s="40">
        <v>23</v>
      </c>
      <c r="D58" s="40">
        <v>23</v>
      </c>
      <c r="E58" s="41">
        <v>23</v>
      </c>
      <c r="F58" s="41">
        <v>17</v>
      </c>
      <c r="G58" s="41">
        <v>14</v>
      </c>
      <c r="H58" s="42">
        <v>19</v>
      </c>
      <c r="I58" s="42">
        <v>16</v>
      </c>
      <c r="J58" s="43">
        <v>5</v>
      </c>
      <c r="K58" s="44">
        <v>6</v>
      </c>
      <c r="L58" s="43">
        <v>14</v>
      </c>
      <c r="M58" s="45" t="s">
        <v>0</v>
      </c>
      <c r="N58" s="45" t="s">
        <v>0</v>
      </c>
      <c r="O58" s="45" t="s">
        <v>0</v>
      </c>
      <c r="P58" s="45" t="s">
        <v>0</v>
      </c>
      <c r="Q58" s="45" t="s">
        <v>0</v>
      </c>
      <c r="R58" s="45" t="s">
        <v>0</v>
      </c>
      <c r="S58" s="45" t="s">
        <v>0</v>
      </c>
      <c r="T58" s="45" t="s">
        <v>0</v>
      </c>
      <c r="U58" s="45" t="s">
        <v>0</v>
      </c>
      <c r="V58" s="45" t="s">
        <v>0</v>
      </c>
      <c r="W58" s="19">
        <v>1</v>
      </c>
    </row>
    <row r="59" spans="1:23" s="1" customFormat="1" ht="12.75">
      <c r="A59" s="47" t="s">
        <v>16</v>
      </c>
      <c r="B59" s="48">
        <v>5</v>
      </c>
      <c r="C59" s="48">
        <v>8</v>
      </c>
      <c r="D59" s="48">
        <v>23</v>
      </c>
      <c r="E59" s="49">
        <v>19</v>
      </c>
      <c r="F59" s="49">
        <v>18</v>
      </c>
      <c r="G59" s="49">
        <v>18</v>
      </c>
      <c r="H59" s="50">
        <v>19</v>
      </c>
      <c r="I59" s="50">
        <v>19</v>
      </c>
      <c r="J59" s="51">
        <v>18</v>
      </c>
      <c r="K59" s="52">
        <v>21</v>
      </c>
      <c r="L59" s="51">
        <v>21</v>
      </c>
      <c r="M59" s="53">
        <v>7</v>
      </c>
      <c r="N59" s="53">
        <v>7</v>
      </c>
      <c r="O59" s="53">
        <v>7</v>
      </c>
      <c r="P59" s="53">
        <v>7</v>
      </c>
      <c r="Q59" s="53">
        <v>7</v>
      </c>
      <c r="R59" s="53">
        <v>7</v>
      </c>
      <c r="S59" s="53">
        <v>7</v>
      </c>
      <c r="T59" s="53" t="s">
        <v>2</v>
      </c>
      <c r="U59" s="53" t="s">
        <v>2</v>
      </c>
      <c r="V59" s="53">
        <v>42</v>
      </c>
      <c r="W59" s="54">
        <v>42</v>
      </c>
    </row>
    <row r="60" s="1" customFormat="1" ht="12.75"/>
    <row r="61" spans="1:23" s="1" customFormat="1" ht="12.75">
      <c r="A61" s="23" t="s">
        <v>23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1" customFormat="1" ht="12.75">
      <c r="A62" s="38" t="s">
        <v>24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1" customFormat="1" ht="18.75" customHeight="1">
      <c r="A63" s="72"/>
      <c r="B63" s="61">
        <v>2001</v>
      </c>
      <c r="C63" s="61">
        <v>2002</v>
      </c>
      <c r="D63" s="61">
        <v>2003</v>
      </c>
      <c r="E63" s="61">
        <v>2004</v>
      </c>
      <c r="F63" s="61">
        <v>2005</v>
      </c>
      <c r="G63" s="61">
        <v>2006</v>
      </c>
      <c r="H63" s="61">
        <v>2007</v>
      </c>
      <c r="I63" s="61">
        <v>2008</v>
      </c>
      <c r="J63" s="61">
        <v>2009</v>
      </c>
      <c r="K63" s="61">
        <v>2010</v>
      </c>
      <c r="L63" s="61">
        <v>2011</v>
      </c>
      <c r="M63" s="17">
        <v>2012</v>
      </c>
      <c r="N63" s="17">
        <v>2013</v>
      </c>
      <c r="O63" s="17">
        <v>2014</v>
      </c>
      <c r="P63" s="17">
        <v>2015</v>
      </c>
      <c r="Q63" s="16">
        <v>2016</v>
      </c>
      <c r="R63" s="18">
        <v>2017</v>
      </c>
      <c r="S63" s="17">
        <v>2018</v>
      </c>
      <c r="T63" s="17">
        <v>2019</v>
      </c>
      <c r="U63" s="17">
        <v>2020</v>
      </c>
      <c r="V63" s="17">
        <v>2021</v>
      </c>
      <c r="W63" s="61">
        <v>2022</v>
      </c>
    </row>
    <row r="64" spans="1:23" s="1" customFormat="1" ht="12.75">
      <c r="A64" s="39" t="s">
        <v>11</v>
      </c>
      <c r="B64" s="40">
        <v>199239</v>
      </c>
      <c r="C64" s="40">
        <v>499400</v>
      </c>
      <c r="D64" s="40">
        <v>455250</v>
      </c>
      <c r="E64" s="42">
        <v>548180</v>
      </c>
      <c r="F64" s="42">
        <v>684780</v>
      </c>
      <c r="G64" s="42">
        <v>797530</v>
      </c>
      <c r="H64" s="42">
        <v>814480</v>
      </c>
      <c r="I64" s="42">
        <v>805810</v>
      </c>
      <c r="J64" s="42">
        <v>418083</v>
      </c>
      <c r="K64" s="44">
        <v>422727</v>
      </c>
      <c r="L64" s="42">
        <v>427750</v>
      </c>
      <c r="M64" s="42">
        <v>448320</v>
      </c>
      <c r="N64" s="42">
        <v>498350</v>
      </c>
      <c r="O64" s="42">
        <v>508520</v>
      </c>
      <c r="P64" s="42">
        <v>337000</v>
      </c>
      <c r="Q64" s="40">
        <v>434350</v>
      </c>
      <c r="R64" s="40">
        <v>318480</v>
      </c>
      <c r="S64" s="70">
        <v>270503</v>
      </c>
      <c r="T64" s="70">
        <v>185515</v>
      </c>
      <c r="U64" s="70">
        <v>37575</v>
      </c>
      <c r="V64" s="70">
        <v>94849</v>
      </c>
      <c r="W64" s="71">
        <v>112769</v>
      </c>
    </row>
    <row r="65" spans="1:25" s="1" customFormat="1" ht="12.75">
      <c r="A65" s="39" t="s">
        <v>12</v>
      </c>
      <c r="B65" s="40" t="s">
        <v>0</v>
      </c>
      <c r="C65" s="40" t="s">
        <v>0</v>
      </c>
      <c r="D65" s="40" t="s">
        <v>0</v>
      </c>
      <c r="E65" s="40" t="s">
        <v>0</v>
      </c>
      <c r="F65" s="40" t="s">
        <v>0</v>
      </c>
      <c r="G65" s="40" t="s">
        <v>0</v>
      </c>
      <c r="H65" s="40" t="s">
        <v>0</v>
      </c>
      <c r="I65" s="40" t="s">
        <v>0</v>
      </c>
      <c r="J65" s="40" t="s">
        <v>0</v>
      </c>
      <c r="K65" s="40" t="s">
        <v>0</v>
      </c>
      <c r="L65" s="40" t="s">
        <v>0</v>
      </c>
      <c r="M65" s="22">
        <f>M64-M69</f>
        <v>440000</v>
      </c>
      <c r="N65" s="22">
        <f>N64-N69</f>
        <v>490050</v>
      </c>
      <c r="O65" s="22">
        <f>O64-O69</f>
        <v>500020</v>
      </c>
      <c r="P65" s="22">
        <f>P64-P69</f>
        <v>333000</v>
      </c>
      <c r="Q65" s="22">
        <v>424000</v>
      </c>
      <c r="R65" s="22">
        <v>313000</v>
      </c>
      <c r="S65" s="22">
        <v>265000</v>
      </c>
      <c r="T65" s="45" t="s">
        <v>2</v>
      </c>
      <c r="U65" s="19">
        <v>36500</v>
      </c>
      <c r="V65" s="19">
        <v>77124</v>
      </c>
      <c r="W65" s="19">
        <f>77124+10000</f>
        <v>87124</v>
      </c>
      <c r="Y65" s="21"/>
    </row>
    <row r="66" spans="1:23" s="1" customFormat="1" ht="12.75">
      <c r="A66" s="39" t="s">
        <v>13</v>
      </c>
      <c r="B66" s="40">
        <v>1621203</v>
      </c>
      <c r="C66" s="40">
        <v>1630362</v>
      </c>
      <c r="D66" s="40">
        <v>1579127</v>
      </c>
      <c r="E66" s="42">
        <v>3530305</v>
      </c>
      <c r="F66" s="42">
        <v>3653329</v>
      </c>
      <c r="G66" s="42">
        <v>1302427</v>
      </c>
      <c r="H66" s="42">
        <v>1475466</v>
      </c>
      <c r="I66" s="42">
        <v>1466071</v>
      </c>
      <c r="J66" s="42">
        <v>2578841</v>
      </c>
      <c r="K66" s="44">
        <v>3021029</v>
      </c>
      <c r="L66" s="42">
        <v>3747233</v>
      </c>
      <c r="M66" s="45" t="s">
        <v>0</v>
      </c>
      <c r="N66" s="45" t="s">
        <v>0</v>
      </c>
      <c r="O66" s="45" t="s">
        <v>0</v>
      </c>
      <c r="P66" s="45" t="s">
        <v>0</v>
      </c>
      <c r="Q66" s="45" t="s">
        <v>0</v>
      </c>
      <c r="R66" s="45" t="s">
        <v>0</v>
      </c>
      <c r="S66" s="45" t="s">
        <v>0</v>
      </c>
      <c r="T66" s="45" t="s">
        <v>0</v>
      </c>
      <c r="U66" s="45" t="s">
        <v>0</v>
      </c>
      <c r="V66" s="45" t="s">
        <v>0</v>
      </c>
      <c r="W66" s="70" t="s">
        <v>2</v>
      </c>
    </row>
    <row r="67" spans="1:23" s="1" customFormat="1" ht="12.75">
      <c r="A67" s="39" t="s">
        <v>14</v>
      </c>
      <c r="B67" s="40">
        <v>19000</v>
      </c>
      <c r="C67" s="40">
        <v>350500</v>
      </c>
      <c r="D67" s="40">
        <v>340000</v>
      </c>
      <c r="E67" s="42">
        <v>445212</v>
      </c>
      <c r="F67" s="42">
        <v>475000</v>
      </c>
      <c r="G67" s="42">
        <v>484000</v>
      </c>
      <c r="H67" s="42">
        <v>493100</v>
      </c>
      <c r="I67" s="42">
        <v>503092</v>
      </c>
      <c r="J67" s="42">
        <v>628754</v>
      </c>
      <c r="K67" s="44">
        <v>650646</v>
      </c>
      <c r="L67" s="42">
        <v>732603</v>
      </c>
      <c r="M67" s="45" t="s">
        <v>0</v>
      </c>
      <c r="N67" s="45" t="s">
        <v>0</v>
      </c>
      <c r="O67" s="45" t="s">
        <v>0</v>
      </c>
      <c r="P67" s="45" t="s">
        <v>0</v>
      </c>
      <c r="Q67" s="45" t="s">
        <v>0</v>
      </c>
      <c r="R67" s="45" t="s">
        <v>0</v>
      </c>
      <c r="S67" s="45" t="s">
        <v>0</v>
      </c>
      <c r="T67" s="45" t="s">
        <v>0</v>
      </c>
      <c r="U67" s="45" t="s">
        <v>0</v>
      </c>
      <c r="V67" s="45" t="s">
        <v>0</v>
      </c>
      <c r="W67" s="70" t="s">
        <v>2</v>
      </c>
    </row>
    <row r="68" spans="1:23" s="1" customFormat="1" ht="12.75">
      <c r="A68" s="39" t="s">
        <v>15</v>
      </c>
      <c r="B68" s="40">
        <v>14700</v>
      </c>
      <c r="C68" s="40">
        <v>65044</v>
      </c>
      <c r="D68" s="40">
        <v>31774</v>
      </c>
      <c r="E68" s="42">
        <v>39405</v>
      </c>
      <c r="F68" s="42">
        <v>38295</v>
      </c>
      <c r="G68" s="42">
        <v>42798</v>
      </c>
      <c r="H68" s="42">
        <v>46735</v>
      </c>
      <c r="I68" s="42">
        <v>30674</v>
      </c>
      <c r="J68" s="42">
        <v>8680</v>
      </c>
      <c r="K68" s="44">
        <v>35000</v>
      </c>
      <c r="L68" s="42">
        <v>109534</v>
      </c>
      <c r="M68" s="45" t="s">
        <v>0</v>
      </c>
      <c r="N68" s="45" t="s">
        <v>0</v>
      </c>
      <c r="O68" s="45" t="s">
        <v>0</v>
      </c>
      <c r="P68" s="45" t="s">
        <v>0</v>
      </c>
      <c r="Q68" s="45" t="s">
        <v>0</v>
      </c>
      <c r="R68" s="45" t="s">
        <v>0</v>
      </c>
      <c r="S68" s="45" t="s">
        <v>0</v>
      </c>
      <c r="T68" s="45" t="s">
        <v>0</v>
      </c>
      <c r="U68" s="45" t="s">
        <v>0</v>
      </c>
      <c r="V68" s="45" t="s">
        <v>0</v>
      </c>
      <c r="W68" s="70" t="s">
        <v>2</v>
      </c>
    </row>
    <row r="69" spans="1:23" s="1" customFormat="1" ht="12.75">
      <c r="A69" s="47" t="s">
        <v>16</v>
      </c>
      <c r="B69" s="48">
        <v>45800</v>
      </c>
      <c r="C69" s="48">
        <v>32000</v>
      </c>
      <c r="D69" s="48">
        <v>33250</v>
      </c>
      <c r="E69" s="50">
        <v>25100</v>
      </c>
      <c r="F69" s="50">
        <v>69200</v>
      </c>
      <c r="G69" s="50">
        <v>61000</v>
      </c>
      <c r="H69" s="50">
        <v>118000</v>
      </c>
      <c r="I69" s="50">
        <v>71260</v>
      </c>
      <c r="J69" s="50">
        <v>99292</v>
      </c>
      <c r="K69" s="52">
        <v>83733</v>
      </c>
      <c r="L69" s="50">
        <v>114000</v>
      </c>
      <c r="M69" s="20">
        <v>8320</v>
      </c>
      <c r="N69" s="20">
        <v>8300</v>
      </c>
      <c r="O69" s="20">
        <v>8500</v>
      </c>
      <c r="P69" s="20">
        <v>4000</v>
      </c>
      <c r="Q69" s="20">
        <v>10350</v>
      </c>
      <c r="R69" s="20">
        <v>5480</v>
      </c>
      <c r="S69" s="20">
        <v>5503</v>
      </c>
      <c r="T69" s="53" t="s">
        <v>2</v>
      </c>
      <c r="U69" s="53" t="s">
        <v>2</v>
      </c>
      <c r="V69" s="20">
        <v>17725</v>
      </c>
      <c r="W69" s="20">
        <f>17725+7920</f>
        <v>25645</v>
      </c>
    </row>
    <row r="70" s="1" customFormat="1" ht="12.75">
      <c r="A70" s="15" t="s">
        <v>25</v>
      </c>
    </row>
    <row r="71" s="1" customFormat="1" ht="12.75"/>
    <row r="72" s="1" customFormat="1" ht="12.75"/>
  </sheetData>
  <sheetProtection/>
  <mergeCells count="13">
    <mergeCell ref="A62:W62"/>
    <mergeCell ref="A61:W61"/>
    <mergeCell ref="A1:W1"/>
    <mergeCell ref="A11:W11"/>
    <mergeCell ref="A21:W21"/>
    <mergeCell ref="A41:W41"/>
    <mergeCell ref="A51:W51"/>
    <mergeCell ref="A12:W12"/>
    <mergeCell ref="A22:W22"/>
    <mergeCell ref="A32:W32"/>
    <mergeCell ref="A31:W31"/>
    <mergeCell ref="A42:W42"/>
    <mergeCell ref="A52:W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2023-05-26T03:01:36Z</cp:lastPrinted>
  <dcterms:created xsi:type="dcterms:W3CDTF">2012-04-16T05:34:17Z</dcterms:created>
  <dcterms:modified xsi:type="dcterms:W3CDTF">2023-05-26T03:01:38Z</dcterms:modified>
  <cp:category/>
  <cp:version/>
  <cp:contentType/>
  <cp:contentStatus/>
</cp:coreProperties>
</file>