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000" yWindow="795" windowWidth="22425" windowHeight="12585" tabRatio="860" activeTab="0"/>
  </bookViews>
  <sheets>
    <sheet name="данные" sheetId="1" r:id="rId1"/>
    <sheet name="метаданные" sheetId="2" r:id="rId2"/>
  </sheets>
  <definedNames>
    <definedName name="_xlnm.Print_Area" localSheetId="0">'данные'!$A$1:$N$7</definedName>
  </definedNames>
  <calcPr fullCalcOnLoad="1"/>
</workbook>
</file>

<file path=xl/sharedStrings.xml><?xml version="1.0" encoding="utf-8"?>
<sst xmlns="http://schemas.openxmlformats.org/spreadsheetml/2006/main" count="48" uniqueCount="42">
  <si>
    <t>млн. тенге</t>
  </si>
  <si>
    <t xml:space="preserve">Углеродная производительность на основе спроса   </t>
  </si>
  <si>
    <t xml:space="preserve">Углеродная производительность  на основе спроса   </t>
  </si>
  <si>
    <t>Валовой располагаемый доход, 
в текущих ценах</t>
  </si>
  <si>
    <t>Единица
измерения</t>
  </si>
  <si>
    <t>годовая</t>
  </si>
  <si>
    <t xml:space="preserve">по Республике Казахстан </t>
  </si>
  <si>
    <t xml:space="preserve"> -</t>
  </si>
  <si>
    <t>Источник</t>
  </si>
  <si>
    <t>АО "Жасыл даму" при Министерстве экологии, геологии и природных ресурсов РК</t>
  </si>
  <si>
    <t>Методология</t>
  </si>
  <si>
    <t xml:space="preserve">Руководство Межправительственной группы экспертов по изменению климата (МГЭИК) </t>
  </si>
  <si>
    <t xml:space="preserve">декабрь </t>
  </si>
  <si>
    <t>2. ВРД в текущих ценах</t>
  </si>
  <si>
    <t>* Данные АО "Жасыл даму" при Министерстве экологии, геологии и природных ресурсов РК</t>
  </si>
  <si>
    <t>Соответствует</t>
  </si>
  <si>
    <t>Показатель</t>
  </si>
  <si>
    <t>Определение показателя</t>
  </si>
  <si>
    <t>Единица измерения</t>
  </si>
  <si>
    <t xml:space="preserve">Периодичность </t>
  </si>
  <si>
    <t>Источник информации</t>
  </si>
  <si>
    <t>Уровень агрегирования</t>
  </si>
  <si>
    <t>Разрезности показателя</t>
  </si>
  <si>
    <t>Методология/
методика расчета</t>
  </si>
  <si>
    <t>Оценка соответствия национального показателя набору индикаторов зеленого роста ОЭСР</t>
  </si>
  <si>
    <t>Связь с индикаторами ЦУР, Экологическими индикаторами мониторинга и оценки ЕЭК ООН</t>
  </si>
  <si>
    <t>Показатели-составляющие расчета 
показателя</t>
  </si>
  <si>
    <t>Производные показателя</t>
  </si>
  <si>
    <t>Сроки обновления</t>
  </si>
  <si>
    <t>Контакты</t>
  </si>
  <si>
    <t>42 386 075</t>
  </si>
  <si>
    <t>48 355 479</t>
  </si>
  <si>
    <t>Бюро национальной статистики</t>
  </si>
  <si>
    <t>8(7172) 749311</t>
  </si>
  <si>
    <r>
      <t>Выбросы СО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>-экв в энергетике*</t>
    </r>
  </si>
  <si>
    <r>
      <t>млн. тонн 
СО</t>
    </r>
    <r>
      <rPr>
        <vertAlign val="subscript"/>
        <sz val="11"/>
        <color indexed="8"/>
        <rFont val="Roboto"/>
        <family val="0"/>
      </rPr>
      <t xml:space="preserve">2 </t>
    </r>
    <r>
      <rPr>
        <sz val="11"/>
        <color indexed="8"/>
        <rFont val="Roboto"/>
        <family val="0"/>
      </rPr>
      <t>экв</t>
    </r>
    <r>
      <rPr>
        <sz val="11"/>
        <color indexed="8"/>
        <rFont val="Roboto"/>
        <family val="0"/>
      </rPr>
      <t xml:space="preserve"> </t>
    </r>
  </si>
  <si>
    <r>
      <t>тенге /  
кг СО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 -экв</t>
    </r>
  </si>
  <si>
    <r>
      <t>Углеродная производительность ВВП на основе спроса
(производительность СО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на основе спроса)</t>
    </r>
  </si>
  <si>
    <r>
      <t>характеризует отношение   валового располагаемого дохода  к  объему выбросов СО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в энергетике.
</t>
    </r>
  </si>
  <si>
    <r>
      <t>тенге/кг СО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>- экв</t>
    </r>
  </si>
  <si>
    <r>
      <t>Расчетный показатель.
Определяется как отношение валового располагаемого дохода  в текущих ценах к общему объему выбросов СО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-экв в энергетике.
Согласно методологии ОЭСР выбросы, основанные на спросе, отражают выбросы CO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от использования энергии, выделяемые на различных стадиях производства товаров и услуг, потребляемых в рамках внутреннего конечного спроса, независимо от того, где происходили эти стадии производства. В связи с чем оценки выбросов CO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>, основанные на спросе не являются непосредственно сопоставимыми с оценками выбросов CO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>, основанными на производстве (которые исключают бункерное топливо). В рамках национального расчета ИЗР приняты  допущения их равенства.</t>
    </r>
  </si>
  <si>
    <r>
      <t>1.Выбросы СО</t>
    </r>
    <r>
      <rPr>
        <vertAlign val="subscript"/>
        <sz val="11"/>
        <color indexed="8"/>
        <rFont val="Roboto"/>
        <family val="0"/>
      </rPr>
      <t>2</t>
    </r>
    <r>
      <rPr>
        <sz val="11"/>
        <color indexed="8"/>
        <rFont val="Roboto"/>
        <family val="0"/>
      </rPr>
      <t xml:space="preserve"> в энергетике, тонн</t>
    </r>
  </si>
</sst>
</file>

<file path=xl/styles.xml><?xml version="1.0" encoding="utf-8"?>
<styleSheet xmlns="http://schemas.openxmlformats.org/spreadsheetml/2006/main">
  <numFmts count="45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;[Red]0.0"/>
    <numFmt numFmtId="181" formatCode="0.00;[Red]0.00"/>
    <numFmt numFmtId="182" formatCode="0;[Red]0"/>
    <numFmt numFmtId="183" formatCode="0.0000;[Red]0.0000"/>
    <numFmt numFmtId="184" formatCode="0.000;[Red]0.000"/>
    <numFmt numFmtId="185" formatCode="#,##0.0;[Red]#,##0.0"/>
    <numFmt numFmtId="186" formatCode="0.0%"/>
    <numFmt numFmtId="187" formatCode="#,##0.0"/>
    <numFmt numFmtId="188" formatCode="0.0"/>
    <numFmt numFmtId="189" formatCode="0.000"/>
    <numFmt numFmtId="190" formatCode="#,##0;[Red]#,##0"/>
    <numFmt numFmtId="191" formatCode="0.00000"/>
    <numFmt numFmtId="192" formatCode="0.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(&quot;$&quot;* #,##0_);_(&quot;$&quot;* \(#,##0\);_(&quot;$&quot;* &quot;-&quot;_);_(@_)"/>
    <numFmt numFmtId="198" formatCode="_(&quot;$&quot;* #,##0.00_);_(&quot;$&quot;* \(#,##0.00\);_(&quot;$&quot;* &quot;-&quot;??_);_(@_)"/>
    <numFmt numFmtId="199" formatCode="###\ ###\ ###\ ###\ ##0.0"/>
    <numFmt numFmtId="200" formatCode="###\ ###\ ###\ ###\ 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Roboto"/>
      <family val="0"/>
    </font>
    <font>
      <sz val="11"/>
      <color indexed="8"/>
      <name val="Roboto"/>
      <family val="0"/>
    </font>
    <font>
      <sz val="10"/>
      <name val="Roboto"/>
      <family val="0"/>
    </font>
    <font>
      <vertAlign val="subscript"/>
      <sz val="11"/>
      <color indexed="8"/>
      <name val="Roboto"/>
      <family val="0"/>
    </font>
    <font>
      <i/>
      <sz val="11"/>
      <color indexed="8"/>
      <name val="Roboto"/>
      <family val="0"/>
    </font>
    <font>
      <sz val="8"/>
      <color indexed="8"/>
      <name val="Roboto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6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Roboto"/>
      <family val="0"/>
    </font>
    <font>
      <sz val="11"/>
      <color theme="1"/>
      <name val="Roboto"/>
      <family val="0"/>
    </font>
    <font>
      <i/>
      <sz val="11"/>
      <color theme="1"/>
      <name val="Roboto"/>
      <family val="0"/>
    </font>
    <font>
      <sz val="8"/>
      <color theme="1"/>
      <name val="Roboto"/>
      <family val="0"/>
    </font>
    <font>
      <sz val="8"/>
      <color rgb="FF000000"/>
      <name val="Robot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6" fillId="4" borderId="10" xfId="0" applyFont="1" applyFill="1" applyBorder="1" applyAlignment="1">
      <alignment horizontal="center" vertical="center"/>
    </xf>
    <xf numFmtId="0" fontId="46" fillId="4" borderId="0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7" fillId="33" borderId="0" xfId="0" applyFont="1" applyFill="1" applyAlignment="1">
      <alignment/>
    </xf>
    <xf numFmtId="0" fontId="47" fillId="33" borderId="11" xfId="0" applyFont="1" applyFill="1" applyBorder="1" applyAlignment="1">
      <alignment horizontal="center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2" xfId="0" applyFont="1" applyBorder="1" applyAlignment="1">
      <alignment horizontal="center" wrapText="1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Border="1" applyAlignment="1">
      <alignment wrapText="1"/>
    </xf>
    <xf numFmtId="3" fontId="47" fillId="0" borderId="12" xfId="0" applyNumberFormat="1" applyFont="1" applyFill="1" applyBorder="1" applyAlignment="1">
      <alignment horizontal="right" wrapText="1"/>
    </xf>
    <xf numFmtId="3" fontId="47" fillId="0" borderId="13" xfId="0" applyNumberFormat="1" applyFont="1" applyFill="1" applyBorder="1" applyAlignment="1">
      <alignment horizontal="right" wrapText="1"/>
    </xf>
    <xf numFmtId="3" fontId="24" fillId="0" borderId="12" xfId="53" applyNumberFormat="1" applyFont="1" applyBorder="1" applyAlignment="1">
      <alignment horizontal="right"/>
      <protection/>
    </xf>
    <xf numFmtId="0" fontId="47" fillId="4" borderId="12" xfId="0" applyFont="1" applyFill="1" applyBorder="1" applyAlignment="1">
      <alignment/>
    </xf>
    <xf numFmtId="0" fontId="47" fillId="4" borderId="12" xfId="0" applyFont="1" applyFill="1" applyBorder="1" applyAlignment="1">
      <alignment horizontal="center" vertical="center" wrapText="1"/>
    </xf>
    <xf numFmtId="188" fontId="47" fillId="4" borderId="12" xfId="0" applyNumberFormat="1" applyFont="1" applyFill="1" applyBorder="1" applyAlignment="1">
      <alignment/>
    </xf>
    <xf numFmtId="0" fontId="47" fillId="4" borderId="12" xfId="0" applyFont="1" applyFill="1" applyBorder="1" applyAlignment="1">
      <alignment wrapText="1"/>
    </xf>
    <xf numFmtId="187" fontId="47" fillId="4" borderId="12" xfId="0" applyNumberFormat="1" applyFont="1" applyFill="1" applyBorder="1" applyAlignment="1">
      <alignment/>
    </xf>
    <xf numFmtId="0" fontId="48" fillId="0" borderId="14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4" fontId="49" fillId="0" borderId="0" xfId="0" applyNumberFormat="1" applyFont="1" applyAlignment="1">
      <alignment horizontal="right" wrapText="1"/>
    </xf>
    <xf numFmtId="4" fontId="50" fillId="0" borderId="0" xfId="0" applyNumberFormat="1" applyFont="1" applyAlignment="1">
      <alignment horizontal="right" wrapText="1"/>
    </xf>
    <xf numFmtId="4" fontId="47" fillId="0" borderId="0" xfId="0" applyNumberFormat="1" applyFont="1" applyAlignment="1">
      <alignment/>
    </xf>
    <xf numFmtId="0" fontId="24" fillId="0" borderId="0" xfId="53" applyFont="1">
      <alignment/>
      <protection/>
    </xf>
    <xf numFmtId="4" fontId="47" fillId="4" borderId="12" xfId="0" applyNumberFormat="1" applyFont="1" applyFill="1" applyBorder="1" applyAlignment="1">
      <alignment vertical="center" wrapText="1"/>
    </xf>
    <xf numFmtId="0" fontId="47" fillId="0" borderId="12" xfId="0" applyFont="1" applyBorder="1" applyAlignment="1">
      <alignment horizontal="left" wrapText="1"/>
    </xf>
    <xf numFmtId="0" fontId="47" fillId="0" borderId="12" xfId="0" applyFont="1" applyFill="1" applyBorder="1" applyAlignment="1">
      <alignment horizontal="justify" wrapText="1"/>
    </xf>
    <xf numFmtId="0" fontId="47" fillId="0" borderId="13" xfId="0" applyFont="1" applyFill="1" applyBorder="1" applyAlignment="1">
      <alignment horizontal="left" wrapText="1"/>
    </xf>
    <xf numFmtId="0" fontId="47" fillId="0" borderId="15" xfId="0" applyFont="1" applyFill="1" applyBorder="1" applyAlignment="1">
      <alignment horizontal="left" wrapText="1"/>
    </xf>
    <xf numFmtId="0" fontId="47" fillId="4" borderId="16" xfId="0" applyFont="1" applyFill="1" applyBorder="1" applyAlignment="1">
      <alignment horizontal="left" vertical="center" wrapText="1"/>
    </xf>
    <xf numFmtId="0" fontId="47" fillId="0" borderId="13" xfId="0" applyFont="1" applyBorder="1" applyAlignment="1">
      <alignment horizontal="left" wrapText="1"/>
    </xf>
    <xf numFmtId="0" fontId="47" fillId="0" borderId="15" xfId="0" applyFont="1" applyBorder="1" applyAlignment="1">
      <alignment horizontal="left" wrapText="1"/>
    </xf>
    <xf numFmtId="0" fontId="47" fillId="4" borderId="17" xfId="0" applyFont="1" applyFill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wrapText="1"/>
    </xf>
    <xf numFmtId="0" fontId="47" fillId="4" borderId="18" xfId="0" applyFont="1" applyFill="1" applyBorder="1" applyAlignment="1">
      <alignment horizontal="left" vertical="center" wrapText="1"/>
    </xf>
    <xf numFmtId="0" fontId="47" fillId="0" borderId="15" xfId="0" applyFont="1" applyBorder="1" applyAlignment="1">
      <alignment horizontal="left" wrapText="1"/>
    </xf>
    <xf numFmtId="0" fontId="47" fillId="0" borderId="0" xfId="0" applyFont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zoomScale="80" zoomScaleNormal="80" zoomScaleSheetLayoutView="80" zoomScalePageLayoutView="0" workbookViewId="0" topLeftCell="A1">
      <selection activeCell="C16" sqref="C16:M16"/>
    </sheetView>
  </sheetViews>
  <sheetFormatPr defaultColWidth="9.140625" defaultRowHeight="15"/>
  <cols>
    <col min="1" max="1" width="3.00390625" style="3" customWidth="1"/>
    <col min="2" max="2" width="38.7109375" style="3" customWidth="1"/>
    <col min="3" max="3" width="13.421875" style="3" customWidth="1"/>
    <col min="4" max="12" width="15.00390625" style="3" hidden="1" customWidth="1"/>
    <col min="13" max="15" width="15.00390625" style="3" customWidth="1"/>
    <col min="16" max="16" width="14.7109375" style="3" customWidth="1"/>
    <col min="17" max="17" width="14.28125" style="3" customWidth="1"/>
    <col min="18" max="19" width="13.7109375" style="3" customWidth="1"/>
    <col min="20" max="20" width="13.140625" style="3" customWidth="1"/>
    <col min="21" max="21" width="11.140625" style="3" customWidth="1"/>
    <col min="22" max="22" width="11.7109375" style="3" customWidth="1"/>
    <col min="23" max="23" width="12.421875" style="3" customWidth="1"/>
    <col min="24" max="25" width="11.8515625" style="3" customWidth="1"/>
    <col min="26" max="16384" width="9.140625" style="3" customWidth="1"/>
  </cols>
  <sheetData>
    <row r="1" spans="1:25" ht="22.5" customHeight="1">
      <c r="A1" s="1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10" ht="15" customHeight="1">
      <c r="A2" s="4"/>
      <c r="B2" s="5"/>
      <c r="C2" s="5"/>
      <c r="D2" s="5"/>
      <c r="E2" s="5"/>
      <c r="F2" s="5"/>
      <c r="G2" s="5"/>
      <c r="H2" s="5"/>
      <c r="I2" s="5"/>
      <c r="J2" s="6"/>
    </row>
    <row r="3" spans="1:25" ht="28.5">
      <c r="A3" s="7"/>
      <c r="B3" s="7"/>
      <c r="C3" s="8" t="s">
        <v>4</v>
      </c>
      <c r="D3" s="9">
        <v>2009</v>
      </c>
      <c r="E3" s="9">
        <v>2010</v>
      </c>
      <c r="F3" s="9">
        <v>2011</v>
      </c>
      <c r="G3" s="9">
        <v>2012</v>
      </c>
      <c r="H3" s="10">
        <v>2013</v>
      </c>
      <c r="I3" s="9">
        <v>2014</v>
      </c>
      <c r="J3" s="9">
        <v>2015</v>
      </c>
      <c r="K3" s="9">
        <v>2016</v>
      </c>
      <c r="L3" s="9">
        <v>2017</v>
      </c>
      <c r="M3" s="9">
        <v>2009</v>
      </c>
      <c r="N3" s="9">
        <v>2010</v>
      </c>
      <c r="O3" s="9">
        <v>2011</v>
      </c>
      <c r="P3" s="9">
        <v>2012</v>
      </c>
      <c r="Q3" s="9">
        <v>2013</v>
      </c>
      <c r="R3" s="9">
        <v>2014</v>
      </c>
      <c r="S3" s="9">
        <v>2015</v>
      </c>
      <c r="T3" s="9">
        <v>2016</v>
      </c>
      <c r="U3" s="9">
        <v>2017</v>
      </c>
      <c r="V3" s="11">
        <v>2018</v>
      </c>
      <c r="W3" s="11">
        <v>2019</v>
      </c>
      <c r="X3" s="11">
        <v>2020</v>
      </c>
      <c r="Y3" s="11">
        <v>2021</v>
      </c>
    </row>
    <row r="4" spans="1:25" ht="42.75">
      <c r="A4" s="7">
        <v>1</v>
      </c>
      <c r="B4" s="12" t="s">
        <v>3</v>
      </c>
      <c r="C4" s="11" t="s">
        <v>0</v>
      </c>
      <c r="D4" s="13">
        <v>15038499.8</v>
      </c>
      <c r="E4" s="13">
        <v>18889111</v>
      </c>
      <c r="F4" s="13">
        <v>24139088.8</v>
      </c>
      <c r="G4" s="13">
        <v>26668924.2</v>
      </c>
      <c r="H4" s="14">
        <v>31925395.3</v>
      </c>
      <c r="I4" s="13">
        <v>35314270.6</v>
      </c>
      <c r="J4" s="13">
        <v>38115418.8</v>
      </c>
      <c r="K4" s="15" t="s">
        <v>30</v>
      </c>
      <c r="L4" s="15" t="s">
        <v>31</v>
      </c>
      <c r="M4" s="13">
        <v>15038499.8</v>
      </c>
      <c r="N4" s="13">
        <v>18889111</v>
      </c>
      <c r="O4" s="13">
        <v>24139088.8</v>
      </c>
      <c r="P4" s="13">
        <v>26668924.2</v>
      </c>
      <c r="Q4" s="13">
        <v>31925395.3</v>
      </c>
      <c r="R4" s="13">
        <v>35314270.6</v>
      </c>
      <c r="S4" s="13">
        <v>38115418.8</v>
      </c>
      <c r="T4" s="15" t="s">
        <v>30</v>
      </c>
      <c r="U4" s="15" t="s">
        <v>31</v>
      </c>
      <c r="V4" s="15">
        <v>54512287.4</v>
      </c>
      <c r="W4" s="15">
        <v>61114519.2</v>
      </c>
      <c r="X4" s="15">
        <v>64951498.39999999</v>
      </c>
      <c r="Y4" s="15">
        <v>73063166</v>
      </c>
    </row>
    <row r="5" spans="1:25" ht="33">
      <c r="A5" s="7">
        <v>2</v>
      </c>
      <c r="B5" s="16" t="s">
        <v>34</v>
      </c>
      <c r="C5" s="17" t="s">
        <v>35</v>
      </c>
      <c r="D5" s="18">
        <v>224.424</v>
      </c>
      <c r="E5" s="18">
        <v>248.125</v>
      </c>
      <c r="F5" s="18">
        <v>263.763</v>
      </c>
      <c r="G5" s="18">
        <v>243.938</v>
      </c>
      <c r="H5" s="18">
        <v>249.831</v>
      </c>
      <c r="I5" s="18">
        <v>274.798</v>
      </c>
      <c r="J5" s="18">
        <v>282.43</v>
      </c>
      <c r="K5" s="18">
        <v>281.4</v>
      </c>
      <c r="L5" s="18">
        <v>301.68</v>
      </c>
      <c r="M5" s="18">
        <v>235.3</v>
      </c>
      <c r="N5" s="18">
        <v>257.8</v>
      </c>
      <c r="O5" s="18">
        <v>248.6</v>
      </c>
      <c r="P5" s="18">
        <v>254.7</v>
      </c>
      <c r="Q5" s="18">
        <v>261.7</v>
      </c>
      <c r="R5" s="18">
        <v>281.2</v>
      </c>
      <c r="S5" s="18">
        <v>282.8</v>
      </c>
      <c r="T5" s="18">
        <v>282.3</v>
      </c>
      <c r="U5" s="18">
        <v>315.97</v>
      </c>
      <c r="V5" s="18">
        <v>316.2</v>
      </c>
      <c r="W5" s="18">
        <v>282.4</v>
      </c>
      <c r="X5" s="18">
        <v>259.5</v>
      </c>
      <c r="Y5" s="18">
        <v>261.9</v>
      </c>
    </row>
    <row r="6" spans="1:25" ht="46.5" customHeight="1">
      <c r="A6" s="7">
        <v>3</v>
      </c>
      <c r="B6" s="19" t="s">
        <v>2</v>
      </c>
      <c r="C6" s="17" t="s">
        <v>36</v>
      </c>
      <c r="D6" s="20">
        <f aca="true" t="shared" si="0" ref="D6:V6">D4/D5/1000</f>
        <v>67.00932075000892</v>
      </c>
      <c r="E6" s="20">
        <f t="shared" si="0"/>
        <v>76.12739949622167</v>
      </c>
      <c r="F6" s="20">
        <f t="shared" si="0"/>
        <v>91.51810071920627</v>
      </c>
      <c r="G6" s="20">
        <f t="shared" si="0"/>
        <v>109.32664939451828</v>
      </c>
      <c r="H6" s="20">
        <f t="shared" si="0"/>
        <v>127.7879658649247</v>
      </c>
      <c r="I6" s="20">
        <f t="shared" si="0"/>
        <v>128.5099258364326</v>
      </c>
      <c r="J6" s="20">
        <f t="shared" si="0"/>
        <v>134.9552767057324</v>
      </c>
      <c r="K6" s="20">
        <f t="shared" si="0"/>
        <v>150.62571073205402</v>
      </c>
      <c r="L6" s="20">
        <f t="shared" si="0"/>
        <v>160.28732100238662</v>
      </c>
      <c r="M6" s="20">
        <f t="shared" si="0"/>
        <v>63.91202634934126</v>
      </c>
      <c r="N6" s="20">
        <f t="shared" si="0"/>
        <v>73.27040729247479</v>
      </c>
      <c r="O6" s="20">
        <f t="shared" si="0"/>
        <v>97.10011584875302</v>
      </c>
      <c r="P6" s="20">
        <f t="shared" si="0"/>
        <v>104.70720141342757</v>
      </c>
      <c r="Q6" s="20">
        <f t="shared" si="0"/>
        <v>121.99233970194881</v>
      </c>
      <c r="R6" s="20">
        <f t="shared" si="0"/>
        <v>125.58417709815079</v>
      </c>
      <c r="S6" s="20">
        <f t="shared" si="0"/>
        <v>134.77870862800563</v>
      </c>
      <c r="T6" s="20">
        <f t="shared" si="0"/>
        <v>150.1455012398158</v>
      </c>
      <c r="U6" s="20">
        <f t="shared" si="0"/>
        <v>153.03819666424027</v>
      </c>
      <c r="V6" s="20">
        <f t="shared" si="0"/>
        <v>172.3981258697027</v>
      </c>
      <c r="W6" s="20">
        <f>W4/W5/1000</f>
        <v>216.41118696883856</v>
      </c>
      <c r="X6" s="20">
        <f>X4/X5/1000</f>
        <v>250.29479152215796</v>
      </c>
      <c r="Y6" s="20">
        <f>Y4/Y5/1000</f>
        <v>278.97352424589536</v>
      </c>
    </row>
    <row r="7" spans="1:15" ht="20.25" customHeight="1">
      <c r="A7" s="21" t="s">
        <v>14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2"/>
      <c r="N7" s="22"/>
      <c r="O7" s="22"/>
    </row>
    <row r="10" spans="8:15" ht="14.25">
      <c r="H10" s="23"/>
      <c r="I10" s="23"/>
      <c r="J10" s="23"/>
      <c r="K10" s="24"/>
      <c r="L10" s="24"/>
      <c r="M10" s="24"/>
      <c r="N10" s="24"/>
      <c r="O10" s="24"/>
    </row>
    <row r="11" spans="8:15" ht="14.25">
      <c r="H11" s="25"/>
      <c r="I11" s="25"/>
      <c r="J11" s="26"/>
      <c r="K11" s="26"/>
      <c r="L11" s="26"/>
      <c r="M11" s="26"/>
      <c r="N11" s="26"/>
      <c r="O11" s="26"/>
    </row>
    <row r="12" spans="10:15" ht="14.25">
      <c r="J12" s="26"/>
      <c r="K12" s="26"/>
      <c r="L12" s="26"/>
      <c r="M12" s="26"/>
      <c r="N12" s="26"/>
      <c r="O12" s="26"/>
    </row>
  </sheetData>
  <sheetProtection/>
  <mergeCells count="3">
    <mergeCell ref="B2:J2"/>
    <mergeCell ref="A7:L7"/>
    <mergeCell ref="A1:Y1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9"/>
  <sheetViews>
    <sheetView zoomScale="87" zoomScaleNormal="87" zoomScalePageLayoutView="0" workbookViewId="0" topLeftCell="A1">
      <selection activeCell="B10" sqref="B10:C10"/>
    </sheetView>
  </sheetViews>
  <sheetFormatPr defaultColWidth="9.140625" defaultRowHeight="15"/>
  <cols>
    <col min="1" max="1" width="44.00390625" style="3" customWidth="1"/>
    <col min="2" max="2" width="15.57421875" style="40" customWidth="1"/>
    <col min="3" max="3" width="56.140625" style="40" customWidth="1"/>
    <col min="4" max="16384" width="9.140625" style="3" customWidth="1"/>
  </cols>
  <sheetData>
    <row r="2" spans="1:3" ht="33" customHeight="1">
      <c r="A2" s="27" t="s">
        <v>16</v>
      </c>
      <c r="B2" s="28" t="s">
        <v>37</v>
      </c>
      <c r="C2" s="28"/>
    </row>
    <row r="3" spans="1:3" ht="30" customHeight="1">
      <c r="A3" s="27" t="s">
        <v>17</v>
      </c>
      <c r="B3" s="29" t="s">
        <v>38</v>
      </c>
      <c r="C3" s="29"/>
    </row>
    <row r="4" spans="1:3" ht="14.25">
      <c r="A4" s="27" t="s">
        <v>18</v>
      </c>
      <c r="B4" s="28" t="s">
        <v>39</v>
      </c>
      <c r="C4" s="28"/>
    </row>
    <row r="5" spans="1:3" ht="14.25">
      <c r="A5" s="27" t="s">
        <v>19</v>
      </c>
      <c r="B5" s="28" t="s">
        <v>5</v>
      </c>
      <c r="C5" s="28"/>
    </row>
    <row r="6" spans="1:3" ht="15.75" customHeight="1">
      <c r="A6" s="27" t="s">
        <v>20</v>
      </c>
      <c r="B6" s="28" t="s">
        <v>32</v>
      </c>
      <c r="C6" s="28"/>
    </row>
    <row r="7" spans="1:3" ht="14.25">
      <c r="A7" s="27" t="s">
        <v>21</v>
      </c>
      <c r="B7" s="28" t="s">
        <v>6</v>
      </c>
      <c r="C7" s="28"/>
    </row>
    <row r="8" spans="1:3" ht="14.25">
      <c r="A8" s="27" t="s">
        <v>22</v>
      </c>
      <c r="B8" s="28" t="s">
        <v>7</v>
      </c>
      <c r="C8" s="28"/>
    </row>
    <row r="9" spans="1:3" ht="227.25" customHeight="1">
      <c r="A9" s="27" t="s">
        <v>23</v>
      </c>
      <c r="B9" s="29" t="s">
        <v>40</v>
      </c>
      <c r="C9" s="29"/>
    </row>
    <row r="10" spans="1:3" ht="30" customHeight="1">
      <c r="A10" s="27" t="s">
        <v>24</v>
      </c>
      <c r="B10" s="30" t="s">
        <v>15</v>
      </c>
      <c r="C10" s="31"/>
    </row>
    <row r="11" spans="1:3" ht="42.75">
      <c r="A11" s="27" t="s">
        <v>25</v>
      </c>
      <c r="B11" s="28" t="s">
        <v>7</v>
      </c>
      <c r="C11" s="28"/>
    </row>
    <row r="12" spans="1:3" ht="16.5" customHeight="1">
      <c r="A12" s="32" t="s">
        <v>26</v>
      </c>
      <c r="B12" s="33" t="s">
        <v>41</v>
      </c>
      <c r="C12" s="34"/>
    </row>
    <row r="13" spans="1:3" ht="31.5" customHeight="1">
      <c r="A13" s="35"/>
      <c r="B13" s="36" t="s">
        <v>8</v>
      </c>
      <c r="C13" s="37" t="s">
        <v>9</v>
      </c>
    </row>
    <row r="14" spans="1:3" ht="36" customHeight="1">
      <c r="A14" s="35"/>
      <c r="B14" s="36" t="s">
        <v>10</v>
      </c>
      <c r="C14" s="37" t="s">
        <v>11</v>
      </c>
    </row>
    <row r="15" spans="1:3" ht="14.25">
      <c r="A15" s="35"/>
      <c r="B15" s="33" t="s">
        <v>13</v>
      </c>
      <c r="C15" s="34"/>
    </row>
    <row r="16" spans="1:3" ht="14.25">
      <c r="A16" s="38"/>
      <c r="B16" s="36" t="s">
        <v>8</v>
      </c>
      <c r="C16" s="39" t="s">
        <v>32</v>
      </c>
    </row>
    <row r="17" spans="1:3" ht="14.25">
      <c r="A17" s="27" t="s">
        <v>27</v>
      </c>
      <c r="B17" s="33" t="s">
        <v>7</v>
      </c>
      <c r="C17" s="34"/>
    </row>
    <row r="18" spans="1:3" ht="18" customHeight="1">
      <c r="A18" s="27" t="s">
        <v>28</v>
      </c>
      <c r="B18" s="28" t="s">
        <v>12</v>
      </c>
      <c r="C18" s="28"/>
    </row>
    <row r="19" spans="1:3" ht="19.5" customHeight="1">
      <c r="A19" s="27" t="s">
        <v>29</v>
      </c>
      <c r="B19" s="28" t="s">
        <v>33</v>
      </c>
      <c r="C19" s="28"/>
    </row>
  </sheetData>
  <sheetProtection/>
  <mergeCells count="16">
    <mergeCell ref="A12:A16"/>
    <mergeCell ref="B2:C2"/>
    <mergeCell ref="B3:C3"/>
    <mergeCell ref="B4:C4"/>
    <mergeCell ref="B5:C5"/>
    <mergeCell ref="B6:C6"/>
    <mergeCell ref="B7:C7"/>
    <mergeCell ref="B17:C17"/>
    <mergeCell ref="B18:C18"/>
    <mergeCell ref="B19:C19"/>
    <mergeCell ref="B8:C8"/>
    <mergeCell ref="B9:C9"/>
    <mergeCell ref="B11:C11"/>
    <mergeCell ref="B12:C12"/>
    <mergeCell ref="B15:C15"/>
    <mergeCell ref="B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A.Nakipbekov</dc:creator>
  <cp:keywords/>
  <dc:description/>
  <cp:lastModifiedBy>d.adilbek</cp:lastModifiedBy>
  <cp:lastPrinted>2021-12-06T04:28:23Z</cp:lastPrinted>
  <dcterms:created xsi:type="dcterms:W3CDTF">2014-02-27T06:52:53Z</dcterms:created>
  <dcterms:modified xsi:type="dcterms:W3CDTF">2023-11-28T05:14:06Z</dcterms:modified>
  <cp:category/>
  <cp:version/>
  <cp:contentType/>
  <cp:contentStatus/>
</cp:coreProperties>
</file>