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5700" yWindow="4275" windowWidth="19830" windowHeight="12585" tabRatio="860" activeTab="0"/>
  </bookViews>
  <sheets>
    <sheet name="data" sheetId="1" r:id="rId1"/>
    <sheet name="metadata" sheetId="2" r:id="rId2"/>
  </sheets>
  <definedNames>
    <definedName name="_xlnm.Print_Area" localSheetId="0">'data'!$A$1:$M$8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<sst xmlns="http://schemas.openxmlformats.org/spreadsheetml/2006/main" count="48" uniqueCount="43">
  <si>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Gross disposable income,
at current prices </t>
  </si>
  <si>
    <t>CO2 emissions in the energy sector *</t>
  </si>
  <si>
    <t>* Data of Zhasyl Damu JSC</t>
  </si>
  <si>
    <t>million tenge</t>
  </si>
  <si>
    <t xml:space="preserve"> -</t>
  </si>
  <si>
    <t>annual</t>
  </si>
  <si>
    <t>-</t>
  </si>
  <si>
    <t>Methodology</t>
  </si>
  <si>
    <t>1. CO2 Emissions in the energy sector, tons</t>
  </si>
  <si>
    <t>Source</t>
  </si>
  <si>
    <t>Guidance from the intergovernmental panel on climate change (IPCC)</t>
  </si>
  <si>
    <t xml:space="preserve">December </t>
  </si>
  <si>
    <t>Respond</t>
  </si>
  <si>
    <t>Republic of Kazakhstan</t>
  </si>
  <si>
    <t>2. Gross disposable income at current prices</t>
  </si>
  <si>
    <t>Demand based CO2 productivity</t>
  </si>
  <si>
    <t>Indicator</t>
  </si>
  <si>
    <t>The definition of the indicator</t>
  </si>
  <si>
    <t>Periodicity</t>
  </si>
  <si>
    <t>Source of information</t>
  </si>
  <si>
    <t>Level of aggregation</t>
  </si>
  <si>
    <t>Indicator split values</t>
  </si>
  <si>
    <t>Methodology/
calculation method</t>
  </si>
  <si>
    <t>Assessment of compliance of the national indicator with the set of green growth indicators of the OECD</t>
  </si>
  <si>
    <t>Link to SDG indicators, UNECE Environmental monitoring and assessment indicators</t>
  </si>
  <si>
    <t>Components of the calculation
indicator</t>
  </si>
  <si>
    <t>Indicator derivatives</t>
  </si>
  <si>
    <t>The timing of the updates</t>
  </si>
  <si>
    <t>Contacts</t>
  </si>
  <si>
    <t xml:space="preserve">Unit measurement </t>
  </si>
  <si>
    <t>42 386 075</t>
  </si>
  <si>
    <t>48 355 479</t>
  </si>
  <si>
    <t>JSC "Zhasyl Damu" under the Ministry of ecology, geology and natural resources of the Republic of Kazakhstan</t>
  </si>
  <si>
    <t>Bureau of national statistics</t>
  </si>
  <si>
    <t xml:space="preserve">tenge /
kg of CO2-equivalent </t>
  </si>
  <si>
    <t xml:space="preserve">million tons of CO2 -equivalent </t>
  </si>
  <si>
    <t xml:space="preserve">Unit
 of
measurement </t>
  </si>
  <si>
    <t>8(7172) 749311</t>
  </si>
  <si>
    <r>
      <t>Demand based CO</t>
    </r>
    <r>
      <rPr>
        <b/>
        <vertAlign val="subscript"/>
        <sz val="12"/>
        <color indexed="8"/>
        <rFont val="Roboto"/>
        <family val="0"/>
      </rPr>
      <t>2</t>
    </r>
    <r>
      <rPr>
        <b/>
        <sz val="12"/>
        <color indexed="8"/>
        <rFont val="Roboto"/>
        <family val="0"/>
      </rPr>
      <t xml:space="preserve"> productivity</t>
    </r>
  </si>
  <si>
    <r>
      <t>Demand based CO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productivity</t>
    </r>
  </si>
  <si>
    <r>
      <t>Describes the ratio of gross disposable income to the volume of energy-related CO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- equivalent emitted.</t>
    </r>
  </si>
  <si>
    <r>
      <t>tenge / kg of CO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>-equivalent</t>
    </r>
  </si>
  <si>
    <r>
      <t>Calculation index.
It is defined as the ratio of gross disposable income at current prices to total CO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emissions from the energy sector.
According to the OECD methodology, demand-based emissions reflect CO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emissions from energy use generated at various stages of production of goods and services consumed in domestic final demand, regardless of where these stages of production occurred. Therefore, demand - based estimates of CO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emissions are not directly comparable to production-based estimates of CO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emissions (which exclude bunker fuels). Within the framework of the national calculation of ISR, some assumptions of their equality are adopted.</t>
    </r>
  </si>
</sst>
</file>

<file path=xl/styles.xml><?xml version="1.0" encoding="utf-8"?>
<styleSheet xmlns="http://schemas.openxmlformats.org/spreadsheetml/2006/main">
  <numFmts count="4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b/>
      <vertAlign val="subscript"/>
      <sz val="12"/>
      <color indexed="8"/>
      <name val="Roboto"/>
      <family val="0"/>
    </font>
    <font>
      <sz val="11"/>
      <color indexed="8"/>
      <name val="Roboto"/>
      <family val="0"/>
    </font>
    <font>
      <sz val="10"/>
      <name val="Roboto"/>
      <family val="0"/>
    </font>
    <font>
      <i/>
      <sz val="11"/>
      <color indexed="8"/>
      <name val="Roboto"/>
      <family val="0"/>
    </font>
    <font>
      <sz val="8"/>
      <color indexed="8"/>
      <name val="Roboto"/>
      <family val="0"/>
    </font>
    <font>
      <vertAlign val="subscript"/>
      <sz val="11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1"/>
      <color theme="1"/>
      <name val="Roboto"/>
      <family val="0"/>
    </font>
    <font>
      <i/>
      <sz val="11"/>
      <color theme="1"/>
      <name val="Roboto"/>
      <family val="0"/>
    </font>
    <font>
      <sz val="8"/>
      <color rgb="FF000000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6" fillId="4" borderId="1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11" xfId="0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Border="1" applyAlignment="1">
      <alignment wrapText="1"/>
    </xf>
    <xf numFmtId="3" fontId="47" fillId="0" borderId="12" xfId="0" applyNumberFormat="1" applyFont="1" applyFill="1" applyBorder="1" applyAlignment="1">
      <alignment horizontal="right" wrapText="1"/>
    </xf>
    <xf numFmtId="3" fontId="24" fillId="0" borderId="12" xfId="53" applyNumberFormat="1" applyFont="1" applyBorder="1" applyAlignment="1">
      <alignment horizontal="right"/>
      <protection/>
    </xf>
    <xf numFmtId="0" fontId="47" fillId="4" borderId="12" xfId="0" applyFont="1" applyFill="1" applyBorder="1" applyAlignment="1">
      <alignment/>
    </xf>
    <xf numFmtId="0" fontId="47" fillId="4" borderId="12" xfId="0" applyFont="1" applyFill="1" applyBorder="1" applyAlignment="1">
      <alignment horizontal="center" vertical="center" wrapText="1"/>
    </xf>
    <xf numFmtId="188" fontId="47" fillId="4" borderId="12" xfId="0" applyNumberFormat="1" applyFont="1" applyFill="1" applyBorder="1" applyAlignment="1">
      <alignment/>
    </xf>
    <xf numFmtId="0" fontId="47" fillId="4" borderId="12" xfId="0" applyFont="1" applyFill="1" applyBorder="1" applyAlignment="1">
      <alignment wrapText="1"/>
    </xf>
    <xf numFmtId="187" fontId="47" fillId="4" borderId="12" xfId="0" applyNumberFormat="1" applyFont="1" applyFill="1" applyBorder="1" applyAlignment="1">
      <alignment/>
    </xf>
    <xf numFmtId="0" fontId="48" fillId="0" borderId="13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4" fontId="49" fillId="0" borderId="0" xfId="0" applyNumberFormat="1" applyFont="1" applyAlignment="1">
      <alignment horizontal="right" wrapText="1"/>
    </xf>
    <xf numFmtId="0" fontId="24" fillId="0" borderId="0" xfId="53" applyFont="1">
      <alignment/>
      <protection/>
    </xf>
    <xf numFmtId="4" fontId="47" fillId="4" borderId="12" xfId="0" applyNumberFormat="1" applyFont="1" applyFill="1" applyBorder="1" applyAlignment="1">
      <alignment vertical="center" wrapText="1"/>
    </xf>
    <xf numFmtId="0" fontId="47" fillId="0" borderId="12" xfId="0" applyFont="1" applyBorder="1" applyAlignment="1">
      <alignment horizontal="left" wrapText="1"/>
    </xf>
    <xf numFmtId="0" fontId="47" fillId="0" borderId="12" xfId="0" applyFont="1" applyBorder="1" applyAlignment="1">
      <alignment horizontal="left"/>
    </xf>
    <xf numFmtId="0" fontId="47" fillId="0" borderId="12" xfId="0" applyNumberFormat="1" applyFont="1" applyBorder="1" applyAlignment="1">
      <alignment horizontal="justify" wrapText="1"/>
    </xf>
    <xf numFmtId="0" fontId="47" fillId="0" borderId="14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47" fillId="4" borderId="16" xfId="0" applyFont="1" applyFill="1" applyBorder="1" applyAlignment="1">
      <alignment horizontal="left" vertical="center" wrapText="1"/>
    </xf>
    <xf numFmtId="0" fontId="47" fillId="4" borderId="17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/>
    </xf>
    <xf numFmtId="0" fontId="47" fillId="0" borderId="12" xfId="0" applyFont="1" applyBorder="1" applyAlignment="1">
      <alignment horizontal="left" wrapText="1"/>
    </xf>
    <xf numFmtId="0" fontId="47" fillId="4" borderId="18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="86" zoomScaleNormal="86" zoomScaleSheetLayoutView="80" zoomScalePageLayoutView="0" workbookViewId="0" topLeftCell="C1">
      <selection activeCell="O16" sqref="A1:IV16384"/>
    </sheetView>
  </sheetViews>
  <sheetFormatPr defaultColWidth="9.140625" defaultRowHeight="15"/>
  <cols>
    <col min="1" max="1" width="3.00390625" style="4" customWidth="1"/>
    <col min="2" max="2" width="32.28125" style="4" customWidth="1"/>
    <col min="3" max="3" width="19.8515625" style="4" customWidth="1"/>
    <col min="4" max="12" width="12.00390625" style="4" hidden="1" customWidth="1"/>
    <col min="13" max="13" width="12.00390625" style="4" customWidth="1"/>
    <col min="14" max="14" width="15.00390625" style="4" customWidth="1"/>
    <col min="15" max="15" width="14.8515625" style="4" customWidth="1"/>
    <col min="16" max="16" width="11.28125" style="4" customWidth="1"/>
    <col min="17" max="17" width="13.57421875" style="4" customWidth="1"/>
    <col min="18" max="18" width="13.00390625" style="4" customWidth="1"/>
    <col min="19" max="19" width="12.57421875" style="4" customWidth="1"/>
    <col min="20" max="20" width="13.00390625" style="4" customWidth="1"/>
    <col min="21" max="21" width="12.8515625" style="4" customWidth="1"/>
    <col min="22" max="23" width="13.57421875" style="4" customWidth="1"/>
    <col min="24" max="25" width="11.140625" style="4" customWidth="1"/>
    <col min="26" max="16384" width="9.140625" style="4" customWidth="1"/>
  </cols>
  <sheetData>
    <row r="1" spans="1:25" ht="18.75" customHeight="1">
      <c r="A1" s="2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10" ht="15" customHeigh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25" ht="28.5">
      <c r="A3" s="8"/>
      <c r="B3" s="8"/>
      <c r="C3" s="9" t="s">
        <v>36</v>
      </c>
      <c r="D3" s="10">
        <v>2009</v>
      </c>
      <c r="E3" s="10">
        <v>2010</v>
      </c>
      <c r="F3" s="10">
        <v>2011</v>
      </c>
      <c r="G3" s="10">
        <v>2012</v>
      </c>
      <c r="H3" s="10">
        <v>2013</v>
      </c>
      <c r="I3" s="10">
        <v>2014</v>
      </c>
      <c r="J3" s="10">
        <v>2015</v>
      </c>
      <c r="K3" s="10">
        <v>2016</v>
      </c>
      <c r="L3" s="10">
        <v>2017</v>
      </c>
      <c r="M3" s="10">
        <v>2009</v>
      </c>
      <c r="N3" s="10">
        <v>2010</v>
      </c>
      <c r="O3" s="10">
        <v>2011</v>
      </c>
      <c r="P3" s="10">
        <v>2012</v>
      </c>
      <c r="Q3" s="10">
        <v>2013</v>
      </c>
      <c r="R3" s="10">
        <v>2014</v>
      </c>
      <c r="S3" s="10">
        <v>2015</v>
      </c>
      <c r="T3" s="10">
        <v>2016</v>
      </c>
      <c r="U3" s="10">
        <v>2017</v>
      </c>
      <c r="V3" s="11">
        <v>2018</v>
      </c>
      <c r="W3" s="11">
        <v>2019</v>
      </c>
      <c r="X3" s="11">
        <v>2020</v>
      </c>
      <c r="Y3" s="11">
        <v>2021</v>
      </c>
    </row>
    <row r="4" spans="1:25" ht="30" customHeight="1">
      <c r="A4" s="8">
        <v>1</v>
      </c>
      <c r="B4" s="12" t="s">
        <v>0</v>
      </c>
      <c r="C4" s="11" t="s">
        <v>3</v>
      </c>
      <c r="D4" s="13">
        <v>15038499.8</v>
      </c>
      <c r="E4" s="13">
        <v>18889111</v>
      </c>
      <c r="F4" s="13">
        <v>24139088.8</v>
      </c>
      <c r="G4" s="13">
        <v>26668924.2</v>
      </c>
      <c r="H4" s="13">
        <v>31925395.3</v>
      </c>
      <c r="I4" s="13">
        <v>35314270.6</v>
      </c>
      <c r="J4" s="13">
        <v>38115418.8</v>
      </c>
      <c r="K4" s="14" t="s">
        <v>30</v>
      </c>
      <c r="L4" s="14" t="s">
        <v>31</v>
      </c>
      <c r="M4" s="13">
        <v>15038499.8</v>
      </c>
      <c r="N4" s="13">
        <v>18889111</v>
      </c>
      <c r="O4" s="13">
        <v>24139088.8</v>
      </c>
      <c r="P4" s="13">
        <v>26668924.2</v>
      </c>
      <c r="Q4" s="13">
        <v>31925395.3</v>
      </c>
      <c r="R4" s="13">
        <v>35314270.6</v>
      </c>
      <c r="S4" s="13">
        <v>38115418.8</v>
      </c>
      <c r="T4" s="14" t="s">
        <v>30</v>
      </c>
      <c r="U4" s="14" t="s">
        <v>31</v>
      </c>
      <c r="V4" s="14">
        <v>54512287.4</v>
      </c>
      <c r="W4" s="14">
        <v>61114519.2</v>
      </c>
      <c r="X4" s="14">
        <v>64951498.39999999</v>
      </c>
      <c r="Y4" s="14">
        <v>73063166</v>
      </c>
    </row>
    <row r="5" spans="1:25" ht="34.5" customHeight="1">
      <c r="A5" s="8">
        <v>2</v>
      </c>
      <c r="B5" s="15" t="s">
        <v>1</v>
      </c>
      <c r="C5" s="16" t="s">
        <v>35</v>
      </c>
      <c r="D5" s="17">
        <v>235.98013619412353</v>
      </c>
      <c r="E5" s="17">
        <v>265.08525241744417</v>
      </c>
      <c r="F5" s="17">
        <v>256.3583583436723</v>
      </c>
      <c r="G5" s="17">
        <v>262.40735840434667</v>
      </c>
      <c r="H5" s="17">
        <v>268.7384011003189</v>
      </c>
      <c r="I5" s="17">
        <v>292.20599120923123</v>
      </c>
      <c r="J5" s="17">
        <v>297.861270879254</v>
      </c>
      <c r="K5" s="17">
        <v>297.2847055105521</v>
      </c>
      <c r="L5" s="17">
        <v>316.9460847296292</v>
      </c>
      <c r="M5" s="17">
        <v>235.3</v>
      </c>
      <c r="N5" s="17">
        <v>257.8</v>
      </c>
      <c r="O5" s="17">
        <v>248.6</v>
      </c>
      <c r="P5" s="17">
        <v>254.7</v>
      </c>
      <c r="Q5" s="17">
        <v>261.7</v>
      </c>
      <c r="R5" s="17">
        <v>281.2</v>
      </c>
      <c r="S5" s="17">
        <v>282.8</v>
      </c>
      <c r="T5" s="17">
        <v>282.3</v>
      </c>
      <c r="U5" s="17">
        <v>315.97</v>
      </c>
      <c r="V5" s="17">
        <v>316.2</v>
      </c>
      <c r="W5" s="17">
        <v>282.4</v>
      </c>
      <c r="X5" s="17">
        <v>259.5</v>
      </c>
      <c r="Y5" s="17">
        <v>261.9</v>
      </c>
    </row>
    <row r="6" spans="1:25" ht="33" customHeight="1">
      <c r="A6" s="8">
        <v>3</v>
      </c>
      <c r="B6" s="18" t="s">
        <v>15</v>
      </c>
      <c r="C6" s="16" t="s">
        <v>34</v>
      </c>
      <c r="D6" s="19">
        <f aca="true" t="shared" si="0" ref="D6:V6">D4/D5/1000</f>
        <v>63.727820665502676</v>
      </c>
      <c r="E6" s="19">
        <f t="shared" si="0"/>
        <v>71.25674034198737</v>
      </c>
      <c r="F6" s="19">
        <f t="shared" si="0"/>
        <v>94.16150484018664</v>
      </c>
      <c r="G6" s="19">
        <f t="shared" si="0"/>
        <v>101.63176963545942</v>
      </c>
      <c r="H6" s="19">
        <f t="shared" si="0"/>
        <v>118.79729569456798</v>
      </c>
      <c r="I6" s="19">
        <f t="shared" si="0"/>
        <v>120.8540264826862</v>
      </c>
      <c r="J6" s="19">
        <f t="shared" si="0"/>
        <v>127.96366136318238</v>
      </c>
      <c r="K6" s="19">
        <f t="shared" si="0"/>
        <v>142.5773819315959</v>
      </c>
      <c r="L6" s="19">
        <f t="shared" si="0"/>
        <v>152.56689175147764</v>
      </c>
      <c r="M6" s="19">
        <f t="shared" si="0"/>
        <v>63.91202634934126</v>
      </c>
      <c r="N6" s="19">
        <f t="shared" si="0"/>
        <v>73.27040729247479</v>
      </c>
      <c r="O6" s="19">
        <f t="shared" si="0"/>
        <v>97.10011584875302</v>
      </c>
      <c r="P6" s="19">
        <f t="shared" si="0"/>
        <v>104.70720141342757</v>
      </c>
      <c r="Q6" s="19">
        <f t="shared" si="0"/>
        <v>121.99233970194881</v>
      </c>
      <c r="R6" s="19">
        <f t="shared" si="0"/>
        <v>125.58417709815079</v>
      </c>
      <c r="S6" s="19">
        <f t="shared" si="0"/>
        <v>134.77870862800563</v>
      </c>
      <c r="T6" s="19">
        <f t="shared" si="0"/>
        <v>150.1455012398158</v>
      </c>
      <c r="U6" s="19">
        <f t="shared" si="0"/>
        <v>153.03819666424027</v>
      </c>
      <c r="V6" s="19">
        <f t="shared" si="0"/>
        <v>172.3981258697027</v>
      </c>
      <c r="W6" s="19">
        <f>W4/W5/1000</f>
        <v>216.41118696883856</v>
      </c>
      <c r="X6" s="19">
        <f>X4/X5/1000</f>
        <v>250.29479152215796</v>
      </c>
      <c r="Y6" s="19">
        <f>Y4/Y5/1000</f>
        <v>278.97352424589536</v>
      </c>
    </row>
    <row r="7" spans="1:14" ht="17.2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N7" s="21"/>
    </row>
    <row r="10" ht="14.25">
      <c r="N10" s="22"/>
    </row>
    <row r="11" ht="14.25">
      <c r="N11" s="23"/>
    </row>
    <row r="12" ht="14.25">
      <c r="N12" s="23"/>
    </row>
  </sheetData>
  <sheetProtection/>
  <mergeCells count="3">
    <mergeCell ref="B2:J2"/>
    <mergeCell ref="A7:L7"/>
    <mergeCell ref="A1:Y1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9">
      <selection activeCell="K9" sqref="K9"/>
    </sheetView>
  </sheetViews>
  <sheetFormatPr defaultColWidth="9.140625" defaultRowHeight="15"/>
  <cols>
    <col min="1" max="1" width="44.00390625" style="0" customWidth="1"/>
    <col min="2" max="2" width="15.28125" style="1" customWidth="1"/>
    <col min="3" max="3" width="49.7109375" style="1" customWidth="1"/>
    <col min="7" max="7" width="8.8515625" style="0" customWidth="1"/>
  </cols>
  <sheetData>
    <row r="2" spans="1:3" ht="13.5" customHeight="1">
      <c r="A2" s="24" t="s">
        <v>16</v>
      </c>
      <c r="B2" s="25" t="s">
        <v>39</v>
      </c>
      <c r="C2" s="25"/>
    </row>
    <row r="3" spans="1:3" ht="27.75" customHeight="1">
      <c r="A3" s="24" t="s">
        <v>17</v>
      </c>
      <c r="B3" s="25" t="s">
        <v>40</v>
      </c>
      <c r="C3" s="25"/>
    </row>
    <row r="4" spans="1:3" ht="16.5" customHeight="1">
      <c r="A4" s="24" t="s">
        <v>29</v>
      </c>
      <c r="B4" s="26" t="s">
        <v>41</v>
      </c>
      <c r="C4" s="26"/>
    </row>
    <row r="5" spans="1:3" ht="15">
      <c r="A5" s="24" t="s">
        <v>18</v>
      </c>
      <c r="B5" s="26" t="s">
        <v>5</v>
      </c>
      <c r="C5" s="26"/>
    </row>
    <row r="6" spans="1:3" ht="15" customHeight="1">
      <c r="A6" s="24" t="s">
        <v>19</v>
      </c>
      <c r="B6" s="26" t="s">
        <v>33</v>
      </c>
      <c r="C6" s="26"/>
    </row>
    <row r="7" spans="1:3" ht="15" customHeight="1">
      <c r="A7" s="24" t="s">
        <v>20</v>
      </c>
      <c r="B7" s="26" t="s">
        <v>13</v>
      </c>
      <c r="C7" s="26"/>
    </row>
    <row r="8" spans="1:3" ht="18" customHeight="1">
      <c r="A8" s="24" t="s">
        <v>21</v>
      </c>
      <c r="B8" s="26" t="s">
        <v>6</v>
      </c>
      <c r="C8" s="26"/>
    </row>
    <row r="9" spans="1:3" ht="207.75" customHeight="1">
      <c r="A9" s="24" t="s">
        <v>22</v>
      </c>
      <c r="B9" s="27" t="s">
        <v>42</v>
      </c>
      <c r="C9" s="27"/>
    </row>
    <row r="10" spans="1:3" ht="30" customHeight="1">
      <c r="A10" s="24" t="s">
        <v>23</v>
      </c>
      <c r="B10" s="28" t="s">
        <v>12</v>
      </c>
      <c r="C10" s="29"/>
    </row>
    <row r="11" spans="1:3" ht="42.75">
      <c r="A11" s="24" t="s">
        <v>24</v>
      </c>
      <c r="B11" s="28" t="s">
        <v>6</v>
      </c>
      <c r="C11" s="29"/>
    </row>
    <row r="12" spans="1:3" ht="16.5" customHeight="1">
      <c r="A12" s="30" t="s">
        <v>25</v>
      </c>
      <c r="B12" s="26" t="s">
        <v>8</v>
      </c>
      <c r="C12" s="26"/>
    </row>
    <row r="13" spans="1:3" ht="32.25" customHeight="1">
      <c r="A13" s="31"/>
      <c r="B13" s="32" t="s">
        <v>9</v>
      </c>
      <c r="C13" s="33" t="s">
        <v>32</v>
      </c>
    </row>
    <row r="14" spans="1:3" ht="29.25" customHeight="1">
      <c r="A14" s="31"/>
      <c r="B14" s="32" t="s">
        <v>7</v>
      </c>
      <c r="C14" s="33" t="s">
        <v>10</v>
      </c>
    </row>
    <row r="15" spans="1:3" ht="15" customHeight="1">
      <c r="A15" s="31"/>
      <c r="B15" s="26" t="s">
        <v>14</v>
      </c>
      <c r="C15" s="26"/>
    </row>
    <row r="16" spans="1:3" ht="15">
      <c r="A16" s="34"/>
      <c r="B16" s="32" t="s">
        <v>9</v>
      </c>
      <c r="C16" s="32" t="s">
        <v>33</v>
      </c>
    </row>
    <row r="17" spans="1:3" ht="15">
      <c r="A17" s="24" t="s">
        <v>26</v>
      </c>
      <c r="B17" s="25" t="s">
        <v>4</v>
      </c>
      <c r="C17" s="25"/>
    </row>
    <row r="18" spans="1:3" ht="18" customHeight="1">
      <c r="A18" s="24" t="s">
        <v>27</v>
      </c>
      <c r="B18" s="25" t="s">
        <v>11</v>
      </c>
      <c r="C18" s="25"/>
    </row>
    <row r="19" spans="1:3" ht="19.5" customHeight="1">
      <c r="A19" s="24" t="s">
        <v>28</v>
      </c>
      <c r="B19" s="25" t="s">
        <v>37</v>
      </c>
      <c r="C19" s="25"/>
    </row>
  </sheetData>
  <sheetProtection/>
  <mergeCells count="16">
    <mergeCell ref="B8:C8"/>
    <mergeCell ref="B9:C9"/>
    <mergeCell ref="B2:C2"/>
    <mergeCell ref="B3:C3"/>
    <mergeCell ref="B4:C4"/>
    <mergeCell ref="B5:C5"/>
    <mergeCell ref="B6:C6"/>
    <mergeCell ref="B7:C7"/>
    <mergeCell ref="B17:C17"/>
    <mergeCell ref="B18:C18"/>
    <mergeCell ref="B19:C19"/>
    <mergeCell ref="B10:C10"/>
    <mergeCell ref="B11:C11"/>
    <mergeCell ref="A12:A16"/>
    <mergeCell ref="B15:C15"/>
    <mergeCell ref="B12:C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2019-04-23T04:44:15Z</cp:lastPrinted>
  <dcterms:created xsi:type="dcterms:W3CDTF">2014-02-27T06:52:53Z</dcterms:created>
  <dcterms:modified xsi:type="dcterms:W3CDTF">2023-11-24T10:28:01Z</dcterms:modified>
  <cp:category/>
  <cp:version/>
  <cp:contentType/>
  <cp:contentStatus/>
</cp:coreProperties>
</file>