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20" yWindow="420" windowWidth="18315" windowHeight="12705" activeTab="1"/>
  </bookViews>
  <sheets>
    <sheet name="data" sheetId="1" r:id="rId1"/>
    <sheet name="metadata" sheetId="2" r:id="rId2"/>
  </sheets>
  <definedNames>
    <definedName name="_xlnm.Print_Area" localSheetId="0">'data'!$A$1:$K$49</definedName>
  </definedNames>
  <calcPr fullCalcOnLoad="1"/>
</workbook>
</file>

<file path=xl/sharedStrings.xml><?xml version="1.0" encoding="utf-8"?>
<sst xmlns="http://schemas.openxmlformats.org/spreadsheetml/2006/main" count="298" uniqueCount="82">
  <si>
    <t>Emergency of nature</t>
  </si>
  <si>
    <t>The Republic of Kazakhstan</t>
  </si>
  <si>
    <t>Akmola</t>
  </si>
  <si>
    <t>Aktobe</t>
  </si>
  <si>
    <t>Almaty</t>
  </si>
  <si>
    <t>Atyrau</t>
  </si>
  <si>
    <t>Zhambyl</t>
  </si>
  <si>
    <t>Karaganda</t>
  </si>
  <si>
    <t>Kostanay</t>
  </si>
  <si>
    <t>Kyzylorda</t>
  </si>
  <si>
    <t>Mangistau</t>
  </si>
  <si>
    <t>Pavlodar</t>
  </si>
  <si>
    <t>Turkestan</t>
  </si>
  <si>
    <t>Almaty city</t>
  </si>
  <si>
    <t>Shymkent  city</t>
  </si>
  <si>
    <t>Batys Kazakhstan</t>
  </si>
  <si>
    <t>Soltustik Kazakhstan</t>
  </si>
  <si>
    <t>Ontustik Kazakhstan</t>
  </si>
  <si>
    <t>thousand tenge</t>
  </si>
  <si>
    <t>* According to local executive bodies, the data has been updated</t>
  </si>
  <si>
    <t>Emergency of technogenic character</t>
  </si>
  <si>
    <t xml:space="preserve">Expenditures aimed at eliminating emergencies and their consequences *                                                                                                                                                                                                                                                                                                       </t>
  </si>
  <si>
    <t>Indicator</t>
  </si>
  <si>
    <t>The definition of the indicator</t>
  </si>
  <si>
    <t xml:space="preserve">Unit measurement </t>
  </si>
  <si>
    <t>Periodicity</t>
  </si>
  <si>
    <t>annual</t>
  </si>
  <si>
    <t>Source of information</t>
  </si>
  <si>
    <t>Level of aggregation</t>
  </si>
  <si>
    <t>Indicator split values</t>
  </si>
  <si>
    <t>Methodology/
calculation method</t>
  </si>
  <si>
    <t>Assessment of compliance of the national indicator with the set of green growth indicators of the OECD</t>
  </si>
  <si>
    <t>Link to SDG indicators, UNECE Environmental monitoring and assessment indicators</t>
  </si>
  <si>
    <t>Components of the calculation
indicator</t>
  </si>
  <si>
    <t>Indicator derivatives</t>
  </si>
  <si>
    <t>The timing of the updates</t>
  </si>
  <si>
    <t>December</t>
  </si>
  <si>
    <t>Contacts</t>
  </si>
  <si>
    <t>Expenditures aimed at eliminating emergencies and their consequences</t>
  </si>
  <si>
    <t>tenge</t>
  </si>
  <si>
    <t xml:space="preserve">SDG 1.5.2, 11.5.2
</t>
  </si>
  <si>
    <t>-</t>
  </si>
  <si>
    <t>according to local executive bodies</t>
  </si>
  <si>
    <t>Republic of Kazakhstan</t>
  </si>
  <si>
    <t>by regions</t>
  </si>
  <si>
    <t>Partially respond</t>
  </si>
  <si>
    <t>5 053 460,0</t>
  </si>
  <si>
    <t>1 266 829,0</t>
  </si>
  <si>
    <t>2 613 906,9</t>
  </si>
  <si>
    <t>1 219 596,0</t>
  </si>
  <si>
    <t>1 190 605,2</t>
  </si>
  <si>
    <t>1 213 899</t>
  </si>
  <si>
    <t>- </t>
  </si>
  <si>
    <t> -</t>
  </si>
  <si>
    <t>464 678,1</t>
  </si>
  <si>
    <t>61 401,5</t>
  </si>
  <si>
    <t>35 377,9</t>
  </si>
  <si>
    <t>38 342,0</t>
  </si>
  <si>
    <t>101 398,2</t>
  </si>
  <si>
    <t>3 656 744,7</t>
  </si>
  <si>
    <t>3 736 174</t>
  </si>
  <si>
    <t>4 826 476,6</t>
  </si>
  <si>
    <t>5 353 189,7</t>
  </si>
  <si>
    <t>10 000,0</t>
  </si>
  <si>
    <t xml:space="preserve"> -</t>
  </si>
  <si>
    <t>19 100,4</t>
  </si>
  <si>
    <t>308 500 </t>
  </si>
  <si>
    <t>38 064,0</t>
  </si>
  <si>
    <t>478 779,1</t>
  </si>
  <si>
    <t>56 876,0</t>
  </si>
  <si>
    <t>3 112 242,7</t>
  </si>
  <si>
    <t>3 266 688,2</t>
  </si>
  <si>
    <t>4 403 323,9</t>
  </si>
  <si>
    <t>3 526 720,3</t>
  </si>
  <si>
    <t>67 719,0</t>
  </si>
  <si>
    <t>1 034 129,0</t>
  </si>
  <si>
    <t>8 (7172) 749307, 8 (7172)749311</t>
  </si>
  <si>
    <t>Astana  city</t>
  </si>
  <si>
    <t>Abai</t>
  </si>
  <si>
    <t>Zhetysu</t>
  </si>
  <si>
    <t>Ulytau</t>
  </si>
  <si>
    <r>
      <rPr>
        <i/>
        <sz val="11"/>
        <color indexed="8"/>
        <rFont val="Roboto"/>
        <family val="0"/>
      </rPr>
      <t>Emergency of natural and technogenic nature</t>
    </r>
    <r>
      <rPr>
        <sz val="11"/>
        <color indexed="8"/>
        <rFont val="Roboto"/>
        <family val="0"/>
      </rPr>
      <t xml:space="preserve"> – an event resulting from accident, fire, harmful effects of dangerous production factors, accident, hazardous natural phenomena, catastrophe, natural or other disaster which can entail or entailed human victims, harm human health or the environment, material damage and violation of the conditions of life of people, the event is not classified as emergencies.</t>
    </r>
  </si>
</sst>
</file>

<file path=xl/styles.xml><?xml version="1.0" encoding="utf-8"?>
<styleSheet xmlns="http://schemas.openxmlformats.org/spreadsheetml/2006/main">
  <numFmts count="24">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Red]0.0"/>
    <numFmt numFmtId="174" formatCode="#,##0.0;[Red]#,##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
  </numFmts>
  <fonts count="52">
    <font>
      <sz val="11"/>
      <color theme="1"/>
      <name val="Calibri"/>
      <family val="2"/>
    </font>
    <font>
      <sz val="11"/>
      <color indexed="8"/>
      <name val="Calibri"/>
      <family val="2"/>
    </font>
    <font>
      <sz val="10"/>
      <name val="Arial Cyr"/>
      <family val="0"/>
    </font>
    <font>
      <sz val="11"/>
      <color indexed="9"/>
      <name val="Calibri"/>
      <family val="2"/>
    </font>
    <font>
      <sz val="12"/>
      <color indexed="8"/>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b/>
      <sz val="11"/>
      <color indexed="8"/>
      <name val="Roboto"/>
      <family val="0"/>
    </font>
    <font>
      <sz val="10"/>
      <name val="Roboto"/>
      <family val="0"/>
    </font>
    <font>
      <b/>
      <sz val="11"/>
      <name val="Roboto"/>
      <family val="0"/>
    </font>
    <font>
      <sz val="11"/>
      <name val="Roboto"/>
      <family val="0"/>
    </font>
    <font>
      <i/>
      <sz val="10"/>
      <name val="Roboto"/>
      <family val="0"/>
    </font>
    <font>
      <i/>
      <sz val="11"/>
      <color indexed="8"/>
      <name val="Roboto"/>
      <family val="0"/>
    </font>
    <font>
      <sz val="11"/>
      <color theme="0"/>
      <name val="Calibri"/>
      <family val="2"/>
    </font>
    <font>
      <sz val="12"/>
      <color theme="1"/>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b/>
      <sz val="11"/>
      <color theme="1"/>
      <name val="Roboto"/>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0" borderId="0">
      <alignment/>
      <protection/>
    </xf>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2"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8" fillId="32" borderId="0" applyNumberFormat="0" applyBorder="0" applyAlignment="0" applyProtection="0"/>
  </cellStyleXfs>
  <cellXfs count="36">
    <xf numFmtId="0" fontId="0" fillId="0" borderId="0" xfId="0" applyFont="1" applyAlignment="1">
      <alignment/>
    </xf>
    <xf numFmtId="0" fontId="49" fillId="4" borderId="0" xfId="0" applyFont="1" applyFill="1" applyBorder="1" applyAlignment="1">
      <alignment horizontal="center" vertical="center" wrapText="1"/>
    </xf>
    <xf numFmtId="0" fontId="50" fillId="0" borderId="0" xfId="0" applyFont="1" applyAlignment="1">
      <alignment/>
    </xf>
    <xf numFmtId="0" fontId="50" fillId="33" borderId="10" xfId="0" applyFont="1" applyFill="1" applyBorder="1" applyAlignment="1">
      <alignment/>
    </xf>
    <xf numFmtId="0" fontId="50" fillId="0" borderId="10" xfId="0" applyFont="1" applyFill="1" applyBorder="1" applyAlignment="1">
      <alignment/>
    </xf>
    <xf numFmtId="0" fontId="50" fillId="0" borderId="0" xfId="0" applyFont="1" applyFill="1" applyAlignment="1">
      <alignment/>
    </xf>
    <xf numFmtId="0" fontId="50" fillId="0" borderId="0" xfId="0" applyFont="1" applyAlignment="1">
      <alignment horizontal="right"/>
    </xf>
    <xf numFmtId="0" fontId="50" fillId="0" borderId="10" xfId="0" applyFont="1" applyFill="1" applyBorder="1" applyAlignment="1">
      <alignment horizontal="right"/>
    </xf>
    <xf numFmtId="0" fontId="50" fillId="33" borderId="11" xfId="0" applyFont="1" applyFill="1" applyBorder="1" applyAlignment="1">
      <alignment horizontal="left" vertical="top" wrapText="1"/>
    </xf>
    <xf numFmtId="0" fontId="50" fillId="33" borderId="11"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1" fillId="34" borderId="12" xfId="0" applyFont="1" applyFill="1" applyBorder="1" applyAlignment="1">
      <alignment horizontal="center" vertical="center" wrapText="1"/>
    </xf>
    <xf numFmtId="0" fontId="51" fillId="34" borderId="13" xfId="0" applyFont="1" applyFill="1" applyBorder="1" applyAlignment="1">
      <alignment horizontal="center" vertical="center" wrapText="1"/>
    </xf>
    <xf numFmtId="0" fontId="51" fillId="34" borderId="14" xfId="0" applyFont="1" applyFill="1" applyBorder="1" applyAlignment="1">
      <alignment horizontal="center" vertical="center" wrapText="1"/>
    </xf>
    <xf numFmtId="49" fontId="25" fillId="0" borderId="11" xfId="0" applyNumberFormat="1" applyFont="1" applyBorder="1" applyAlignment="1">
      <alignment wrapText="1"/>
    </xf>
    <xf numFmtId="172" fontId="26" fillId="0" borderId="11" xfId="0" applyNumberFormat="1" applyFont="1" applyBorder="1" applyAlignment="1">
      <alignment wrapText="1"/>
    </xf>
    <xf numFmtId="172" fontId="26" fillId="0" borderId="11" xfId="0" applyNumberFormat="1" applyFont="1" applyFill="1" applyBorder="1" applyAlignment="1">
      <alignment wrapText="1"/>
    </xf>
    <xf numFmtId="172" fontId="26" fillId="0" borderId="11" xfId="0" applyNumberFormat="1" applyFont="1" applyFill="1" applyBorder="1" applyAlignment="1">
      <alignment horizontal="right" wrapText="1"/>
    </xf>
    <xf numFmtId="172" fontId="27" fillId="0" borderId="11" xfId="0" applyNumberFormat="1" applyFont="1" applyFill="1" applyBorder="1" applyAlignment="1">
      <alignment horizontal="right" wrapText="1"/>
    </xf>
    <xf numFmtId="49" fontId="25" fillId="0" borderId="11" xfId="0" applyNumberFormat="1" applyFont="1" applyBorder="1" applyAlignment="1">
      <alignment/>
    </xf>
    <xf numFmtId="172" fontId="27" fillId="0" borderId="11" xfId="54" applyNumberFormat="1" applyFont="1" applyFill="1" applyBorder="1" applyAlignment="1">
      <alignment horizontal="right" vertical="center" wrapText="1"/>
      <protection/>
    </xf>
    <xf numFmtId="172" fontId="50" fillId="0" borderId="11" xfId="0" applyNumberFormat="1" applyFont="1" applyFill="1" applyBorder="1" applyAlignment="1">
      <alignment wrapText="1"/>
    </xf>
    <xf numFmtId="172" fontId="50" fillId="0" borderId="11" xfId="0" applyNumberFormat="1" applyFont="1" applyFill="1" applyBorder="1" applyAlignment="1">
      <alignment/>
    </xf>
    <xf numFmtId="172" fontId="50" fillId="0" borderId="11" xfId="0" applyNumberFormat="1" applyFont="1" applyFill="1" applyBorder="1" applyAlignment="1">
      <alignment horizontal="right"/>
    </xf>
    <xf numFmtId="172" fontId="50" fillId="0" borderId="11" xfId="0" applyNumberFormat="1" applyFont="1" applyFill="1" applyBorder="1" applyAlignment="1">
      <alignment horizontal="right" wrapText="1"/>
    </xf>
    <xf numFmtId="49" fontId="25" fillId="0" borderId="11" xfId="0" applyNumberFormat="1" applyFont="1" applyFill="1" applyBorder="1" applyAlignment="1">
      <alignment/>
    </xf>
    <xf numFmtId="172" fontId="27" fillId="0" borderId="11" xfId="0" applyNumberFormat="1" applyFont="1" applyFill="1" applyBorder="1" applyAlignment="1">
      <alignment horizontal="right"/>
    </xf>
    <xf numFmtId="0" fontId="51" fillId="34" borderId="15" xfId="0" applyFont="1" applyFill="1" applyBorder="1" applyAlignment="1">
      <alignment horizontal="center" vertical="center" wrapText="1"/>
    </xf>
    <xf numFmtId="0" fontId="51" fillId="34" borderId="10" xfId="0" applyFont="1" applyFill="1" applyBorder="1" applyAlignment="1">
      <alignment horizontal="center" vertical="center" wrapText="1"/>
    </xf>
    <xf numFmtId="172" fontId="27" fillId="0" borderId="11" xfId="54" applyNumberFormat="1" applyFont="1" applyFill="1" applyBorder="1" applyAlignment="1">
      <alignment horizontal="center" vertical="center" wrapText="1"/>
      <protection/>
    </xf>
    <xf numFmtId="172" fontId="50" fillId="0" borderId="11" xfId="54" applyNumberFormat="1" applyFont="1" applyFill="1" applyBorder="1" applyAlignment="1">
      <alignment horizontal="right" vertical="center" wrapText="1"/>
      <protection/>
    </xf>
    <xf numFmtId="49" fontId="28" fillId="0" borderId="16" xfId="0" applyNumberFormat="1" applyFont="1" applyFill="1" applyBorder="1" applyAlignment="1">
      <alignment/>
    </xf>
    <xf numFmtId="4" fontId="50" fillId="4" borderId="12" xfId="0" applyNumberFormat="1" applyFont="1" applyFill="1" applyBorder="1" applyAlignment="1">
      <alignment wrapText="1"/>
    </xf>
    <xf numFmtId="0" fontId="50" fillId="0" borderId="11" xfId="0" applyFont="1" applyBorder="1" applyAlignment="1">
      <alignment wrapText="1"/>
    </xf>
    <xf numFmtId="0" fontId="50" fillId="4" borderId="15" xfId="0" applyFont="1" applyFill="1" applyBorder="1" applyAlignment="1">
      <alignment wrapText="1"/>
    </xf>
    <xf numFmtId="4" fontId="50" fillId="4" borderId="15" xfId="0" applyNumberFormat="1" applyFont="1" applyFill="1" applyBorder="1" applyAlignment="1">
      <alignment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2"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Резерв_представ"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9"/>
  <sheetViews>
    <sheetView zoomScale="85" zoomScaleNormal="85" zoomScaleSheetLayoutView="100"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Q13" sqref="Q13"/>
    </sheetView>
  </sheetViews>
  <sheetFormatPr defaultColWidth="9.28125" defaultRowHeight="15"/>
  <cols>
    <col min="1" max="1" width="26.28125" style="2" customWidth="1"/>
    <col min="2" max="2" width="15.00390625" style="2" customWidth="1"/>
    <col min="3" max="3" width="12.7109375" style="2" customWidth="1"/>
    <col min="4" max="4" width="13.57421875" style="2" customWidth="1"/>
    <col min="5" max="5" width="15.00390625" style="2" customWidth="1"/>
    <col min="6" max="6" width="12.7109375" style="5" customWidth="1"/>
    <col min="7" max="7" width="16.421875" style="5" customWidth="1"/>
    <col min="8" max="8" width="12.7109375" style="5" customWidth="1"/>
    <col min="9" max="10" width="16.140625" style="5" customWidth="1"/>
    <col min="11" max="11" width="14.28125" style="2" customWidth="1"/>
    <col min="12" max="12" width="16.7109375" style="2" customWidth="1"/>
    <col min="13" max="13" width="15.00390625" style="2" customWidth="1"/>
    <col min="14" max="14" width="17.00390625" style="2" customWidth="1"/>
    <col min="15" max="16384" width="9.28125" style="2" customWidth="1"/>
  </cols>
  <sheetData>
    <row r="1" spans="1:14" ht="20.25" customHeight="1">
      <c r="A1" s="1" t="s">
        <v>21</v>
      </c>
      <c r="B1" s="1"/>
      <c r="C1" s="1"/>
      <c r="D1" s="1"/>
      <c r="E1" s="1"/>
      <c r="F1" s="1"/>
      <c r="G1" s="1"/>
      <c r="H1" s="1"/>
      <c r="I1" s="1"/>
      <c r="J1" s="1"/>
      <c r="K1" s="1"/>
      <c r="L1" s="1"/>
      <c r="M1" s="1"/>
      <c r="N1" s="1"/>
    </row>
    <row r="2" spans="1:14" ht="15">
      <c r="A2" s="3"/>
      <c r="B2" s="3"/>
      <c r="C2" s="3"/>
      <c r="D2" s="3"/>
      <c r="E2" s="3"/>
      <c r="F2" s="4"/>
      <c r="G2" s="4"/>
      <c r="J2" s="4"/>
      <c r="K2" s="4"/>
      <c r="L2" s="6"/>
      <c r="M2" s="6"/>
      <c r="N2" s="7" t="s">
        <v>18</v>
      </c>
    </row>
    <row r="3" spans="1:14" ht="20.25" customHeight="1">
      <c r="A3" s="8"/>
      <c r="B3" s="9">
        <v>2010</v>
      </c>
      <c r="C3" s="9">
        <v>2011</v>
      </c>
      <c r="D3" s="9">
        <v>2012</v>
      </c>
      <c r="E3" s="9">
        <v>2013</v>
      </c>
      <c r="F3" s="10">
        <v>2014</v>
      </c>
      <c r="G3" s="10">
        <v>2015</v>
      </c>
      <c r="H3" s="10">
        <v>2016</v>
      </c>
      <c r="I3" s="10">
        <v>2017</v>
      </c>
      <c r="J3" s="10">
        <v>2018</v>
      </c>
      <c r="K3" s="10">
        <v>2019</v>
      </c>
      <c r="L3" s="10">
        <v>2020</v>
      </c>
      <c r="M3" s="10">
        <v>2021</v>
      </c>
      <c r="N3" s="10">
        <v>2022</v>
      </c>
    </row>
    <row r="4" spans="1:14" ht="20.25" customHeight="1">
      <c r="A4" s="11" t="s">
        <v>0</v>
      </c>
      <c r="B4" s="12"/>
      <c r="C4" s="12"/>
      <c r="D4" s="12"/>
      <c r="E4" s="12"/>
      <c r="F4" s="12"/>
      <c r="G4" s="12"/>
      <c r="H4" s="12"/>
      <c r="I4" s="12"/>
      <c r="J4" s="12"/>
      <c r="K4" s="12"/>
      <c r="L4" s="12"/>
      <c r="M4" s="12"/>
      <c r="N4" s="13"/>
    </row>
    <row r="5" spans="1:14" ht="15" customHeight="1">
      <c r="A5" s="14" t="s">
        <v>1</v>
      </c>
      <c r="B5" s="15">
        <f>SUM(B7:B25)</f>
        <v>1249382</v>
      </c>
      <c r="C5" s="15">
        <f>SUM(C7:C25)</f>
        <v>325575.2</v>
      </c>
      <c r="D5" s="15">
        <f>SUM(D7:D25)</f>
        <v>1238491.2</v>
      </c>
      <c r="E5" s="15">
        <f>SUM(E7:E25)</f>
        <v>385119.9</v>
      </c>
      <c r="F5" s="16">
        <f>SUM(F7:F25)</f>
        <v>759078.1</v>
      </c>
      <c r="G5" s="17" t="s">
        <v>46</v>
      </c>
      <c r="H5" s="17" t="s">
        <v>47</v>
      </c>
      <c r="I5" s="17" t="s">
        <v>48</v>
      </c>
      <c r="J5" s="17" t="s">
        <v>49</v>
      </c>
      <c r="K5" s="17" t="s">
        <v>50</v>
      </c>
      <c r="L5" s="17">
        <v>7408195.5</v>
      </c>
      <c r="M5" s="17">
        <v>7335470.9</v>
      </c>
      <c r="N5" s="17">
        <v>16532217.1</v>
      </c>
    </row>
    <row r="6" spans="1:14" ht="15" customHeight="1">
      <c r="A6" s="14" t="s">
        <v>78</v>
      </c>
      <c r="B6" s="15"/>
      <c r="C6" s="15"/>
      <c r="D6" s="15"/>
      <c r="E6" s="15"/>
      <c r="F6" s="16"/>
      <c r="G6" s="17"/>
      <c r="H6" s="17"/>
      <c r="I6" s="17"/>
      <c r="J6" s="17"/>
      <c r="K6" s="17"/>
      <c r="L6" s="18"/>
      <c r="M6" s="17"/>
      <c r="N6" s="18">
        <v>783379.36</v>
      </c>
    </row>
    <row r="7" spans="1:14" ht="15" customHeight="1">
      <c r="A7" s="19" t="s">
        <v>2</v>
      </c>
      <c r="B7" s="20">
        <v>20000</v>
      </c>
      <c r="C7" s="21">
        <v>578.3</v>
      </c>
      <c r="D7" s="21">
        <v>7579.2</v>
      </c>
      <c r="E7" s="21">
        <v>56392.5</v>
      </c>
      <c r="F7" s="22">
        <v>34045.1</v>
      </c>
      <c r="G7" s="23">
        <v>14285</v>
      </c>
      <c r="H7" s="23">
        <v>41496</v>
      </c>
      <c r="I7" s="23">
        <v>126663.1</v>
      </c>
      <c r="J7" s="23">
        <v>143191.2</v>
      </c>
      <c r="K7" s="23" t="s">
        <v>41</v>
      </c>
      <c r="L7" s="23">
        <v>565149.2</v>
      </c>
      <c r="M7" s="23">
        <v>621077.3</v>
      </c>
      <c r="N7" s="23" t="s">
        <v>41</v>
      </c>
    </row>
    <row r="8" spans="1:14" ht="15" customHeight="1">
      <c r="A8" s="19" t="s">
        <v>3</v>
      </c>
      <c r="B8" s="24">
        <v>5055</v>
      </c>
      <c r="C8" s="24" t="s">
        <v>52</v>
      </c>
      <c r="D8" s="24">
        <v>2000</v>
      </c>
      <c r="E8" s="24">
        <v>2000</v>
      </c>
      <c r="F8" s="23">
        <v>5000</v>
      </c>
      <c r="G8" s="24" t="s">
        <v>52</v>
      </c>
      <c r="H8" s="23">
        <v>13704.8</v>
      </c>
      <c r="I8" s="23">
        <v>315259.9</v>
      </c>
      <c r="J8" s="23">
        <v>34530.4</v>
      </c>
      <c r="K8" s="23">
        <v>699.5</v>
      </c>
      <c r="L8" s="24" t="s">
        <v>52</v>
      </c>
      <c r="M8" s="24" t="s">
        <v>52</v>
      </c>
      <c r="N8" s="24">
        <v>1233396.3</v>
      </c>
    </row>
    <row r="9" spans="1:14" ht="15" customHeight="1">
      <c r="A9" s="25" t="s">
        <v>4</v>
      </c>
      <c r="B9" s="24">
        <v>900</v>
      </c>
      <c r="C9" s="24">
        <v>280</v>
      </c>
      <c r="D9" s="24">
        <v>867</v>
      </c>
      <c r="E9" s="24">
        <v>1363</v>
      </c>
      <c r="F9" s="23">
        <v>6</v>
      </c>
      <c r="G9" s="23">
        <v>723568</v>
      </c>
      <c r="H9" s="23">
        <v>881939</v>
      </c>
      <c r="I9" s="23" t="s">
        <v>51</v>
      </c>
      <c r="J9" s="23">
        <v>674039</v>
      </c>
      <c r="K9" s="23">
        <v>487687</v>
      </c>
      <c r="L9" s="23">
        <v>1006824</v>
      </c>
      <c r="M9" s="23">
        <v>595676.9</v>
      </c>
      <c r="N9" s="23">
        <v>266769</v>
      </c>
    </row>
    <row r="10" spans="1:14" s="5" customFormat="1" ht="15" customHeight="1">
      <c r="A10" s="19" t="s">
        <v>5</v>
      </c>
      <c r="B10" s="24" t="s">
        <v>52</v>
      </c>
      <c r="C10" s="24" t="s">
        <v>52</v>
      </c>
      <c r="D10" s="24" t="s">
        <v>52</v>
      </c>
      <c r="E10" s="24" t="s">
        <v>52</v>
      </c>
      <c r="F10" s="23">
        <v>50686.2</v>
      </c>
      <c r="G10" s="23">
        <v>103683.7</v>
      </c>
      <c r="H10" s="23">
        <v>99505.4</v>
      </c>
      <c r="I10" s="23">
        <v>4589.4</v>
      </c>
      <c r="J10" s="23" t="s">
        <v>41</v>
      </c>
      <c r="K10" s="23" t="s">
        <v>41</v>
      </c>
      <c r="L10" s="23" t="s">
        <v>41</v>
      </c>
      <c r="M10" s="23">
        <v>2800</v>
      </c>
      <c r="N10" s="23">
        <v>334914</v>
      </c>
    </row>
    <row r="11" spans="1:14" ht="15" customHeight="1">
      <c r="A11" s="19" t="s">
        <v>15</v>
      </c>
      <c r="B11" s="24" t="s">
        <v>52</v>
      </c>
      <c r="C11" s="24" t="s">
        <v>52</v>
      </c>
      <c r="D11" s="24" t="s">
        <v>52</v>
      </c>
      <c r="E11" s="24" t="s">
        <v>52</v>
      </c>
      <c r="F11" s="26">
        <v>64357.8</v>
      </c>
      <c r="G11" s="26">
        <v>103906.8</v>
      </c>
      <c r="H11" s="26" t="s">
        <v>52</v>
      </c>
      <c r="I11" s="26">
        <v>77420.2</v>
      </c>
      <c r="J11" s="26" t="s">
        <v>53</v>
      </c>
      <c r="K11" s="26" t="s">
        <v>54</v>
      </c>
      <c r="L11" s="26">
        <v>19241.8</v>
      </c>
      <c r="M11" s="26">
        <v>313357.6</v>
      </c>
      <c r="N11" s="26">
        <v>1054607.4</v>
      </c>
    </row>
    <row r="12" spans="1:14" ht="15" customHeight="1">
      <c r="A12" s="19" t="s">
        <v>6</v>
      </c>
      <c r="B12" s="24">
        <v>60.8</v>
      </c>
      <c r="C12" s="24">
        <v>64.9</v>
      </c>
      <c r="D12" s="24">
        <v>55.5</v>
      </c>
      <c r="E12" s="24">
        <v>59.3</v>
      </c>
      <c r="F12" s="23">
        <v>1.7</v>
      </c>
      <c r="G12" s="23">
        <v>2.1</v>
      </c>
      <c r="H12" s="23">
        <v>1.3</v>
      </c>
      <c r="I12" s="23">
        <v>17.9</v>
      </c>
      <c r="J12" s="23">
        <v>71.7</v>
      </c>
      <c r="K12" s="23">
        <v>21</v>
      </c>
      <c r="L12" s="24" t="s">
        <v>52</v>
      </c>
      <c r="M12" s="24">
        <v>300460.9</v>
      </c>
      <c r="N12" s="24">
        <v>141218</v>
      </c>
    </row>
    <row r="13" spans="1:14" ht="15" customHeight="1">
      <c r="A13" s="19" t="s">
        <v>79</v>
      </c>
      <c r="B13" s="24"/>
      <c r="C13" s="24"/>
      <c r="D13" s="24"/>
      <c r="E13" s="24"/>
      <c r="F13" s="23"/>
      <c r="G13" s="23"/>
      <c r="H13" s="23"/>
      <c r="I13" s="23"/>
      <c r="J13" s="23"/>
      <c r="K13" s="23"/>
      <c r="L13" s="24"/>
      <c r="M13" s="24"/>
      <c r="N13" s="24">
        <v>244716.7</v>
      </c>
    </row>
    <row r="14" spans="1:14" s="5" customFormat="1" ht="15" customHeight="1">
      <c r="A14" s="19" t="s">
        <v>7</v>
      </c>
      <c r="B14" s="24">
        <v>11256</v>
      </c>
      <c r="C14" s="24" t="s">
        <v>52</v>
      </c>
      <c r="D14" s="24">
        <v>74</v>
      </c>
      <c r="E14" s="24">
        <v>3500</v>
      </c>
      <c r="F14" s="23">
        <v>473901</v>
      </c>
      <c r="G14" s="23">
        <v>3765011</v>
      </c>
      <c r="H14" s="23">
        <v>12260</v>
      </c>
      <c r="I14" s="23">
        <v>162781.3</v>
      </c>
      <c r="J14" s="23">
        <v>21981</v>
      </c>
      <c r="K14" s="23" t="s">
        <v>55</v>
      </c>
      <c r="L14" s="23">
        <v>50781.5</v>
      </c>
      <c r="M14" s="23">
        <v>457892.1</v>
      </c>
      <c r="N14" s="23">
        <v>156206.6</v>
      </c>
    </row>
    <row r="15" spans="1:14" ht="15" customHeight="1">
      <c r="A15" s="19" t="s">
        <v>8</v>
      </c>
      <c r="B15" s="24">
        <v>20900</v>
      </c>
      <c r="C15" s="24" t="s">
        <v>52</v>
      </c>
      <c r="D15" s="24">
        <v>20400</v>
      </c>
      <c r="E15" s="24">
        <v>36800</v>
      </c>
      <c r="F15" s="23">
        <v>1200</v>
      </c>
      <c r="G15" s="23"/>
      <c r="H15" s="23">
        <v>26500</v>
      </c>
      <c r="I15" s="23">
        <v>27200</v>
      </c>
      <c r="J15" s="23">
        <v>48704</v>
      </c>
      <c r="K15" s="23" t="s">
        <v>56</v>
      </c>
      <c r="L15" s="23">
        <v>508056.5</v>
      </c>
      <c r="M15" s="23">
        <v>51812.7</v>
      </c>
      <c r="N15" s="23">
        <v>631206.6</v>
      </c>
    </row>
    <row r="16" spans="1:14" ht="15" customHeight="1">
      <c r="A16" s="19" t="s">
        <v>9</v>
      </c>
      <c r="B16" s="24">
        <v>4400</v>
      </c>
      <c r="C16" s="24">
        <v>4500</v>
      </c>
      <c r="D16" s="24">
        <v>9700</v>
      </c>
      <c r="E16" s="24">
        <v>93800</v>
      </c>
      <c r="F16" s="23">
        <v>30886</v>
      </c>
      <c r="G16" s="23">
        <v>35182</v>
      </c>
      <c r="H16" s="23">
        <v>62604</v>
      </c>
      <c r="I16" s="23">
        <v>72418</v>
      </c>
      <c r="J16" s="23">
        <v>60881</v>
      </c>
      <c r="K16" s="23" t="s">
        <v>57</v>
      </c>
      <c r="L16" s="24" t="s">
        <v>52</v>
      </c>
      <c r="M16" s="23">
        <v>244769.9</v>
      </c>
      <c r="N16" s="23">
        <v>30698.4</v>
      </c>
    </row>
    <row r="17" spans="1:14" ht="15" customHeight="1">
      <c r="A17" s="19" t="s">
        <v>10</v>
      </c>
      <c r="B17" s="24">
        <v>44918.2</v>
      </c>
      <c r="C17" s="24">
        <v>120853.4</v>
      </c>
      <c r="D17" s="24">
        <v>34652.9</v>
      </c>
      <c r="E17" s="24"/>
      <c r="F17" s="23"/>
      <c r="G17" s="23">
        <v>10332.2</v>
      </c>
      <c r="H17" s="24" t="s">
        <v>52</v>
      </c>
      <c r="I17" s="24" t="s">
        <v>52</v>
      </c>
      <c r="J17" s="24" t="s">
        <v>52</v>
      </c>
      <c r="K17" s="24" t="s">
        <v>52</v>
      </c>
      <c r="L17" s="24" t="s">
        <v>52</v>
      </c>
      <c r="M17" s="24" t="s">
        <v>52</v>
      </c>
      <c r="N17" s="24">
        <v>3894</v>
      </c>
    </row>
    <row r="18" spans="1:14" ht="15" customHeight="1">
      <c r="A18" s="19" t="s">
        <v>11</v>
      </c>
      <c r="B18" s="24">
        <v>75492</v>
      </c>
      <c r="C18" s="24">
        <v>91298.6</v>
      </c>
      <c r="D18" s="24">
        <v>76462.6</v>
      </c>
      <c r="E18" s="24">
        <v>138605.1</v>
      </c>
      <c r="F18" s="23">
        <v>41893.1</v>
      </c>
      <c r="G18" s="23">
        <v>71709.1</v>
      </c>
      <c r="H18" s="23">
        <v>38518.5</v>
      </c>
      <c r="I18" s="23">
        <v>503358.1</v>
      </c>
      <c r="J18" s="23">
        <v>47217.7</v>
      </c>
      <c r="K18" s="24" t="s">
        <v>52</v>
      </c>
      <c r="L18" s="24" t="s">
        <v>52</v>
      </c>
      <c r="M18" s="24" t="s">
        <v>52</v>
      </c>
      <c r="N18" s="24">
        <v>491405.4</v>
      </c>
    </row>
    <row r="19" spans="1:14" ht="15" customHeight="1">
      <c r="A19" s="19" t="s">
        <v>16</v>
      </c>
      <c r="B19" s="24" t="s">
        <v>52</v>
      </c>
      <c r="C19" s="24" t="s">
        <v>52</v>
      </c>
      <c r="D19" s="24" t="s">
        <v>52</v>
      </c>
      <c r="E19" s="24" t="s">
        <v>52</v>
      </c>
      <c r="F19" s="24" t="s">
        <v>52</v>
      </c>
      <c r="G19" s="23">
        <v>0.1</v>
      </c>
      <c r="H19" s="24" t="s">
        <v>52</v>
      </c>
      <c r="I19" s="23">
        <v>2600</v>
      </c>
      <c r="J19" s="23">
        <v>1500</v>
      </c>
      <c r="K19" s="23">
        <v>1000</v>
      </c>
      <c r="L19" s="23">
        <v>193492.9</v>
      </c>
      <c r="M19" s="23">
        <v>35164.8</v>
      </c>
      <c r="N19" s="23">
        <v>48080.1</v>
      </c>
    </row>
    <row r="20" spans="1:14" ht="15" customHeight="1">
      <c r="A20" s="19" t="s">
        <v>12</v>
      </c>
      <c r="B20" s="24">
        <v>61300</v>
      </c>
      <c r="C20" s="24" t="s">
        <v>52</v>
      </c>
      <c r="D20" s="23">
        <v>977400</v>
      </c>
      <c r="E20" s="24" t="s">
        <v>52</v>
      </c>
      <c r="F20" s="24" t="s">
        <v>52</v>
      </c>
      <c r="G20" s="24" t="s">
        <v>52</v>
      </c>
      <c r="H20" s="24" t="s">
        <v>52</v>
      </c>
      <c r="I20" s="23">
        <v>100</v>
      </c>
      <c r="J20" s="23" t="s">
        <v>53</v>
      </c>
      <c r="K20" s="23" t="s">
        <v>41</v>
      </c>
      <c r="L20" s="23">
        <v>348687</v>
      </c>
      <c r="M20" s="23">
        <v>270802</v>
      </c>
      <c r="N20" s="23">
        <v>1860077.3</v>
      </c>
    </row>
    <row r="21" spans="1:14" ht="15" customHeight="1">
      <c r="A21" s="19" t="s">
        <v>80</v>
      </c>
      <c r="B21" s="24"/>
      <c r="C21" s="24"/>
      <c r="D21" s="23"/>
      <c r="E21" s="24"/>
      <c r="F21" s="24"/>
      <c r="G21" s="24"/>
      <c r="H21" s="24"/>
      <c r="I21" s="23"/>
      <c r="J21" s="23"/>
      <c r="K21" s="23"/>
      <c r="L21" s="23"/>
      <c r="M21" s="23"/>
      <c r="N21" s="23" t="s">
        <v>41</v>
      </c>
    </row>
    <row r="22" spans="1:14" ht="15" customHeight="1">
      <c r="A22" s="19" t="s">
        <v>17</v>
      </c>
      <c r="B22" s="24">
        <v>1005100</v>
      </c>
      <c r="C22" s="24">
        <v>108000</v>
      </c>
      <c r="D22" s="24">
        <v>109300</v>
      </c>
      <c r="E22" s="24">
        <v>52600</v>
      </c>
      <c r="F22" s="23">
        <v>56600</v>
      </c>
      <c r="G22" s="23">
        <v>220900</v>
      </c>
      <c r="H22" s="23">
        <v>90300</v>
      </c>
      <c r="I22" s="23">
        <v>107600</v>
      </c>
      <c r="J22" s="23">
        <v>187480</v>
      </c>
      <c r="K22" s="23" t="s">
        <v>58</v>
      </c>
      <c r="L22" s="23">
        <v>486711.6</v>
      </c>
      <c r="M22" s="23">
        <v>134418</v>
      </c>
      <c r="N22" s="23">
        <v>109849.2</v>
      </c>
    </row>
    <row r="23" spans="1:14" ht="15" customHeight="1">
      <c r="A23" s="19" t="s">
        <v>77</v>
      </c>
      <c r="B23" s="24" t="s">
        <v>52</v>
      </c>
      <c r="C23" s="24" t="s">
        <v>52</v>
      </c>
      <c r="D23" s="24" t="s">
        <v>52</v>
      </c>
      <c r="E23" s="24" t="s">
        <v>52</v>
      </c>
      <c r="F23" s="24" t="s">
        <v>52</v>
      </c>
      <c r="G23" s="24">
        <v>4855</v>
      </c>
      <c r="H23" s="24" t="s">
        <v>52</v>
      </c>
      <c r="I23" s="24" t="s">
        <v>52</v>
      </c>
      <c r="J23" s="24" t="s">
        <v>52</v>
      </c>
      <c r="K23" s="24" t="s">
        <v>52</v>
      </c>
      <c r="L23" s="24">
        <v>2256052.9</v>
      </c>
      <c r="M23" s="24" t="s">
        <v>41</v>
      </c>
      <c r="N23" s="24" t="s">
        <v>41</v>
      </c>
    </row>
    <row r="24" spans="1:14" ht="15" customHeight="1">
      <c r="A24" s="19" t="s">
        <v>13</v>
      </c>
      <c r="B24" s="24" t="s">
        <v>52</v>
      </c>
      <c r="C24" s="24" t="s">
        <v>52</v>
      </c>
      <c r="D24" s="24" t="s">
        <v>52</v>
      </c>
      <c r="E24" s="24" t="s">
        <v>52</v>
      </c>
      <c r="F24" s="24" t="s">
        <v>52</v>
      </c>
      <c r="G24" s="24" t="s">
        <v>52</v>
      </c>
      <c r="H24" s="24" t="s">
        <v>52</v>
      </c>
      <c r="I24" s="24" t="s">
        <v>52</v>
      </c>
      <c r="J24" s="24" t="s">
        <v>52</v>
      </c>
      <c r="K24" s="24" t="s">
        <v>52</v>
      </c>
      <c r="L24" s="23">
        <v>1687618.1</v>
      </c>
      <c r="M24" s="23">
        <v>4307238.7</v>
      </c>
      <c r="N24" s="23">
        <v>9141801.7</v>
      </c>
    </row>
    <row r="25" spans="1:14" ht="15" customHeight="1">
      <c r="A25" s="25" t="s">
        <v>14</v>
      </c>
      <c r="B25" s="24" t="s">
        <v>52</v>
      </c>
      <c r="C25" s="24" t="s">
        <v>52</v>
      </c>
      <c r="D25" s="24" t="s">
        <v>52</v>
      </c>
      <c r="E25" s="24" t="s">
        <v>52</v>
      </c>
      <c r="F25" s="24">
        <v>501.2</v>
      </c>
      <c r="G25" s="24">
        <v>25</v>
      </c>
      <c r="H25" s="24" t="s">
        <v>52</v>
      </c>
      <c r="I25" s="24" t="s">
        <v>52</v>
      </c>
      <c r="J25" s="24" t="s">
        <v>52</v>
      </c>
      <c r="K25" s="24" t="s">
        <v>52</v>
      </c>
      <c r="L25" s="24">
        <v>285580</v>
      </c>
      <c r="M25" s="24" t="s">
        <v>41</v>
      </c>
      <c r="N25" s="24" t="s">
        <v>41</v>
      </c>
    </row>
    <row r="26" spans="1:14" ht="15" customHeight="1">
      <c r="A26" s="27" t="s">
        <v>20</v>
      </c>
      <c r="B26" s="27"/>
      <c r="C26" s="27"/>
      <c r="D26" s="27"/>
      <c r="E26" s="27"/>
      <c r="F26" s="27"/>
      <c r="G26" s="27"/>
      <c r="H26" s="27"/>
      <c r="I26" s="27"/>
      <c r="J26" s="27"/>
      <c r="K26" s="27"/>
      <c r="L26" s="27"/>
      <c r="M26" s="27"/>
      <c r="N26" s="27"/>
    </row>
    <row r="27" spans="1:14" ht="6.75" customHeight="1">
      <c r="A27" s="28"/>
      <c r="B27" s="28"/>
      <c r="C27" s="28"/>
      <c r="D27" s="28"/>
      <c r="E27" s="28"/>
      <c r="F27" s="28"/>
      <c r="G27" s="28"/>
      <c r="H27" s="28"/>
      <c r="I27" s="28"/>
      <c r="J27" s="28"/>
      <c r="K27" s="28"/>
      <c r="L27" s="28"/>
      <c r="M27" s="28"/>
      <c r="N27" s="28"/>
    </row>
    <row r="28" spans="1:14" ht="21.75" customHeight="1">
      <c r="A28" s="14" t="s">
        <v>1</v>
      </c>
      <c r="B28" s="16">
        <f>SUM(B30:B48)</f>
        <v>8334944.7299999995</v>
      </c>
      <c r="C28" s="16">
        <f>SUM(C30:C48)</f>
        <v>949121.35</v>
      </c>
      <c r="D28" s="16">
        <f>SUM(D30:D48)</f>
        <v>1484323.57</v>
      </c>
      <c r="E28" s="16">
        <f>SUM(E30:E48)</f>
        <v>1238029.8</v>
      </c>
      <c r="F28" s="16">
        <f>SUM(F30:F48)</f>
        <v>927084</v>
      </c>
      <c r="G28" s="17" t="s">
        <v>59</v>
      </c>
      <c r="H28" s="17" t="s">
        <v>60</v>
      </c>
      <c r="I28" s="17" t="s">
        <v>61</v>
      </c>
      <c r="J28" s="17">
        <v>4014984.1</v>
      </c>
      <c r="K28" s="17" t="s">
        <v>62</v>
      </c>
      <c r="L28" s="17">
        <v>1979722.4</v>
      </c>
      <c r="M28" s="17">
        <v>2531987.2</v>
      </c>
      <c r="N28" s="17">
        <v>29259202.1</v>
      </c>
    </row>
    <row r="29" spans="1:14" ht="21.75" customHeight="1">
      <c r="A29" s="14" t="s">
        <v>78</v>
      </c>
      <c r="B29" s="16"/>
      <c r="C29" s="16"/>
      <c r="D29" s="16"/>
      <c r="E29" s="16"/>
      <c r="F29" s="16"/>
      <c r="G29" s="17"/>
      <c r="H29" s="17"/>
      <c r="I29" s="17"/>
      <c r="J29" s="17"/>
      <c r="K29" s="17"/>
      <c r="L29" s="18"/>
      <c r="M29" s="17"/>
      <c r="N29" s="24">
        <v>26890766.76</v>
      </c>
    </row>
    <row r="30" spans="1:14" ht="16.5" customHeight="1">
      <c r="A30" s="19" t="s">
        <v>2</v>
      </c>
      <c r="B30" s="20">
        <v>4504.8</v>
      </c>
      <c r="C30" s="24" t="s">
        <v>52</v>
      </c>
      <c r="D30" s="29">
        <v>57044.3</v>
      </c>
      <c r="E30" s="29">
        <v>25791</v>
      </c>
      <c r="F30" s="24" t="s">
        <v>52</v>
      </c>
      <c r="G30" s="24" t="s">
        <v>52</v>
      </c>
      <c r="H30" s="24" t="s">
        <v>52</v>
      </c>
      <c r="I30" s="24" t="s">
        <v>52</v>
      </c>
      <c r="J30" s="20">
        <v>338700</v>
      </c>
      <c r="K30" s="20" t="s">
        <v>41</v>
      </c>
      <c r="L30" s="24" t="s">
        <v>52</v>
      </c>
      <c r="M30" s="24" t="s">
        <v>52</v>
      </c>
      <c r="N30" s="24" t="s">
        <v>41</v>
      </c>
    </row>
    <row r="31" spans="1:14" ht="16.5" customHeight="1">
      <c r="A31" s="19" t="s">
        <v>3</v>
      </c>
      <c r="B31" s="24" t="s">
        <v>52</v>
      </c>
      <c r="C31" s="24" t="s">
        <v>52</v>
      </c>
      <c r="D31" s="24" t="s">
        <v>52</v>
      </c>
      <c r="E31" s="24" t="s">
        <v>52</v>
      </c>
      <c r="F31" s="24" t="s">
        <v>52</v>
      </c>
      <c r="G31" s="24" t="s">
        <v>52</v>
      </c>
      <c r="H31" s="20">
        <v>134695.5</v>
      </c>
      <c r="I31" s="20" t="s">
        <v>52</v>
      </c>
      <c r="J31" s="20">
        <v>5971</v>
      </c>
      <c r="K31" s="20" t="s">
        <v>63</v>
      </c>
      <c r="L31" s="24" t="s">
        <v>52</v>
      </c>
      <c r="M31" s="24" t="s">
        <v>52</v>
      </c>
      <c r="N31" s="24" t="s">
        <v>41</v>
      </c>
    </row>
    <row r="32" spans="1:14" ht="16.5" customHeight="1">
      <c r="A32" s="25" t="s">
        <v>4</v>
      </c>
      <c r="B32" s="21">
        <v>7900000</v>
      </c>
      <c r="C32" s="21">
        <v>367400</v>
      </c>
      <c r="D32" s="21">
        <v>970900</v>
      </c>
      <c r="E32" s="21">
        <v>927600</v>
      </c>
      <c r="F32" s="30">
        <v>180100</v>
      </c>
      <c r="G32" s="30">
        <v>64068</v>
      </c>
      <c r="H32" s="30">
        <v>4246</v>
      </c>
      <c r="I32" s="30">
        <v>58752</v>
      </c>
      <c r="J32" s="30">
        <v>7309</v>
      </c>
      <c r="K32" s="30">
        <v>62492</v>
      </c>
      <c r="L32" s="30">
        <v>88336</v>
      </c>
      <c r="M32" s="24" t="s">
        <v>52</v>
      </c>
      <c r="N32" s="24">
        <v>333447</v>
      </c>
    </row>
    <row r="33" spans="1:14" ht="16.5" customHeight="1">
      <c r="A33" s="19" t="s">
        <v>5</v>
      </c>
      <c r="B33" s="24" t="s">
        <v>52</v>
      </c>
      <c r="C33" s="24" t="s">
        <v>52</v>
      </c>
      <c r="D33" s="24" t="s">
        <v>52</v>
      </c>
      <c r="E33" s="24" t="s">
        <v>52</v>
      </c>
      <c r="F33" s="20">
        <v>17274.4</v>
      </c>
      <c r="G33" s="20">
        <v>114069.8</v>
      </c>
      <c r="H33" s="20">
        <v>145923.4</v>
      </c>
      <c r="I33" s="20" t="s">
        <v>52</v>
      </c>
      <c r="J33" s="20">
        <v>154154.3</v>
      </c>
      <c r="K33" s="20" t="s">
        <v>41</v>
      </c>
      <c r="L33" s="20">
        <v>900747.8</v>
      </c>
      <c r="M33" s="24" t="s">
        <v>52</v>
      </c>
      <c r="N33" s="24" t="s">
        <v>41</v>
      </c>
    </row>
    <row r="34" spans="1:14" ht="16.5" customHeight="1">
      <c r="A34" s="19" t="s">
        <v>15</v>
      </c>
      <c r="B34" s="24">
        <v>382700.63</v>
      </c>
      <c r="C34" s="24">
        <v>274747.85</v>
      </c>
      <c r="D34" s="24">
        <v>407495.27</v>
      </c>
      <c r="E34" s="24">
        <v>274838.8</v>
      </c>
      <c r="F34" s="24" t="s">
        <v>52</v>
      </c>
      <c r="G34" s="20" t="s">
        <v>52</v>
      </c>
      <c r="H34" s="20">
        <v>4000</v>
      </c>
      <c r="I34" s="20" t="s">
        <v>52</v>
      </c>
      <c r="J34" s="20" t="s">
        <v>52</v>
      </c>
      <c r="K34" s="20">
        <v>6950</v>
      </c>
      <c r="L34" s="20" t="s">
        <v>41</v>
      </c>
      <c r="M34" s="20">
        <v>26706.5</v>
      </c>
      <c r="N34" s="20">
        <v>43610.8</v>
      </c>
    </row>
    <row r="35" spans="1:14" ht="16.5" customHeight="1">
      <c r="A35" s="19" t="s">
        <v>6</v>
      </c>
      <c r="B35" s="24" t="s">
        <v>52</v>
      </c>
      <c r="C35" s="24" t="s">
        <v>52</v>
      </c>
      <c r="D35" s="24" t="s">
        <v>52</v>
      </c>
      <c r="E35" s="24" t="s">
        <v>52</v>
      </c>
      <c r="F35" s="20">
        <v>121.6</v>
      </c>
      <c r="G35" s="20">
        <v>119.2</v>
      </c>
      <c r="H35" s="20">
        <v>110.9</v>
      </c>
      <c r="I35" s="20">
        <v>93.3</v>
      </c>
      <c r="J35" s="20">
        <v>85.5</v>
      </c>
      <c r="K35" s="20">
        <v>78.9</v>
      </c>
      <c r="L35" s="20">
        <v>260369.6</v>
      </c>
      <c r="M35" s="20">
        <v>41969.6</v>
      </c>
      <c r="N35" s="20">
        <v>491873.3</v>
      </c>
    </row>
    <row r="36" spans="1:14" ht="16.5" customHeight="1">
      <c r="A36" s="19" t="s">
        <v>79</v>
      </c>
      <c r="B36" s="24"/>
      <c r="C36" s="24"/>
      <c r="D36" s="24"/>
      <c r="E36" s="24"/>
      <c r="F36" s="20"/>
      <c r="G36" s="20"/>
      <c r="H36" s="20"/>
      <c r="I36" s="20"/>
      <c r="J36" s="20"/>
      <c r="K36" s="20"/>
      <c r="L36" s="20"/>
      <c r="M36" s="20"/>
      <c r="N36" s="20">
        <v>249342.4</v>
      </c>
    </row>
    <row r="37" spans="1:14" ht="16.5" customHeight="1">
      <c r="A37" s="19" t="s">
        <v>7</v>
      </c>
      <c r="B37" s="24" t="s">
        <v>52</v>
      </c>
      <c r="C37" s="21">
        <v>255073.5</v>
      </c>
      <c r="D37" s="21">
        <v>14384</v>
      </c>
      <c r="E37" s="24" t="s">
        <v>52</v>
      </c>
      <c r="F37" s="20">
        <v>12828</v>
      </c>
      <c r="G37" s="20" t="s">
        <v>52</v>
      </c>
      <c r="H37" s="20" t="s">
        <v>64</v>
      </c>
      <c r="I37" s="20">
        <v>1402.4</v>
      </c>
      <c r="J37" s="20">
        <v>295447</v>
      </c>
      <c r="K37" s="20" t="s">
        <v>65</v>
      </c>
      <c r="L37" s="24" t="s">
        <v>52</v>
      </c>
      <c r="M37" s="24">
        <v>26035</v>
      </c>
      <c r="N37" s="24">
        <v>81985.9</v>
      </c>
    </row>
    <row r="38" spans="1:14" ht="16.5" customHeight="1">
      <c r="A38" s="19" t="s">
        <v>8</v>
      </c>
      <c r="B38" s="24" t="s">
        <v>52</v>
      </c>
      <c r="C38" s="24" t="s">
        <v>52</v>
      </c>
      <c r="D38" s="24" t="s">
        <v>52</v>
      </c>
      <c r="E38" s="24" t="s">
        <v>52</v>
      </c>
      <c r="F38" s="24" t="s">
        <v>52</v>
      </c>
      <c r="G38" s="20" t="s">
        <v>53</v>
      </c>
      <c r="H38" s="20" t="s">
        <v>41</v>
      </c>
      <c r="I38" s="20" t="s">
        <v>52</v>
      </c>
      <c r="J38" s="20" t="s">
        <v>52</v>
      </c>
      <c r="K38" s="20" t="s">
        <v>41</v>
      </c>
      <c r="L38" s="24" t="s">
        <v>52</v>
      </c>
      <c r="M38" s="24" t="s">
        <v>52</v>
      </c>
      <c r="N38" s="24" t="s">
        <v>41</v>
      </c>
    </row>
    <row r="39" spans="1:14" ht="16.5" customHeight="1">
      <c r="A39" s="19" t="s">
        <v>9</v>
      </c>
      <c r="B39" s="24" t="s">
        <v>52</v>
      </c>
      <c r="C39" s="21">
        <v>0</v>
      </c>
      <c r="D39" s="21">
        <v>21500</v>
      </c>
      <c r="E39" s="21">
        <v>7600</v>
      </c>
      <c r="F39" s="24" t="s">
        <v>52</v>
      </c>
      <c r="G39" s="20" t="s">
        <v>53</v>
      </c>
      <c r="H39" s="20" t="s">
        <v>53</v>
      </c>
      <c r="I39" s="20" t="s">
        <v>52</v>
      </c>
      <c r="J39" s="20" t="s">
        <v>66</v>
      </c>
      <c r="K39" s="20" t="s">
        <v>67</v>
      </c>
      <c r="L39" s="24" t="s">
        <v>52</v>
      </c>
      <c r="M39" s="24" t="s">
        <v>52</v>
      </c>
      <c r="N39" s="24">
        <v>332261</v>
      </c>
    </row>
    <row r="40" spans="1:14" ht="16.5" customHeight="1">
      <c r="A40" s="19" t="s">
        <v>10</v>
      </c>
      <c r="B40" s="21">
        <v>17139.3</v>
      </c>
      <c r="C40" s="24" t="s">
        <v>52</v>
      </c>
      <c r="D40" s="24" t="s">
        <v>52</v>
      </c>
      <c r="E40" s="24" t="s">
        <v>52</v>
      </c>
      <c r="F40" s="20">
        <v>59980</v>
      </c>
      <c r="G40" s="20">
        <v>143826</v>
      </c>
      <c r="H40" s="20">
        <v>58310</v>
      </c>
      <c r="I40" s="20">
        <v>224205</v>
      </c>
      <c r="J40" s="20">
        <v>39400</v>
      </c>
      <c r="K40" s="20" t="s">
        <v>41</v>
      </c>
      <c r="L40" s="24" t="s">
        <v>52</v>
      </c>
      <c r="M40" s="24" t="s">
        <v>52</v>
      </c>
      <c r="N40" s="24" t="s">
        <v>41</v>
      </c>
    </row>
    <row r="41" spans="1:14" ht="16.5" customHeight="1">
      <c r="A41" s="19" t="s">
        <v>11</v>
      </c>
      <c r="B41" s="24" t="s">
        <v>52</v>
      </c>
      <c r="C41" s="24" t="s">
        <v>52</v>
      </c>
      <c r="D41" s="24" t="s">
        <v>52</v>
      </c>
      <c r="E41" s="24" t="s">
        <v>52</v>
      </c>
      <c r="F41" s="20"/>
      <c r="G41" s="20" t="s">
        <v>53</v>
      </c>
      <c r="H41" s="20" t="s">
        <v>53</v>
      </c>
      <c r="I41" s="20" t="s">
        <v>52</v>
      </c>
      <c r="J41" s="20">
        <v>75620.3</v>
      </c>
      <c r="K41" s="20" t="s">
        <v>68</v>
      </c>
      <c r="L41" s="24" t="s">
        <v>52</v>
      </c>
      <c r="M41" s="24">
        <v>1458</v>
      </c>
      <c r="N41" s="24">
        <v>321796.1</v>
      </c>
    </row>
    <row r="42" spans="1:14" ht="16.5" customHeight="1">
      <c r="A42" s="19" t="s">
        <v>16</v>
      </c>
      <c r="B42" s="24" t="s">
        <v>52</v>
      </c>
      <c r="C42" s="24" t="s">
        <v>52</v>
      </c>
      <c r="D42" s="24" t="s">
        <v>52</v>
      </c>
      <c r="E42" s="24" t="s">
        <v>52</v>
      </c>
      <c r="F42" s="20">
        <v>118800</v>
      </c>
      <c r="G42" s="20">
        <v>129600</v>
      </c>
      <c r="H42" s="20">
        <v>103300</v>
      </c>
      <c r="I42" s="20">
        <v>87200</v>
      </c>
      <c r="J42" s="20">
        <v>101200</v>
      </c>
      <c r="K42" s="20" t="s">
        <v>41</v>
      </c>
      <c r="L42" s="24" t="s">
        <v>52</v>
      </c>
      <c r="M42" s="24">
        <v>80980.1</v>
      </c>
      <c r="N42" s="24" t="s">
        <v>41</v>
      </c>
    </row>
    <row r="43" spans="1:14" ht="16.5" customHeight="1">
      <c r="A43" s="19" t="s">
        <v>12</v>
      </c>
      <c r="B43" s="24" t="s">
        <v>52</v>
      </c>
      <c r="C43" s="24" t="s">
        <v>52</v>
      </c>
      <c r="D43" s="24" t="s">
        <v>52</v>
      </c>
      <c r="E43" s="24" t="s">
        <v>52</v>
      </c>
      <c r="F43" s="24" t="s">
        <v>52</v>
      </c>
      <c r="G43" s="20" t="s">
        <v>53</v>
      </c>
      <c r="H43" s="20" t="s">
        <v>52</v>
      </c>
      <c r="I43" s="20" t="s">
        <v>52</v>
      </c>
      <c r="J43" s="20" t="s">
        <v>52</v>
      </c>
      <c r="K43" s="20">
        <v>120000</v>
      </c>
      <c r="L43" s="20">
        <v>108282</v>
      </c>
      <c r="M43" s="20">
        <v>55300</v>
      </c>
      <c r="N43" s="20" t="s">
        <v>41</v>
      </c>
    </row>
    <row r="44" spans="1:14" ht="16.5" customHeight="1">
      <c r="A44" s="19" t="s">
        <v>80</v>
      </c>
      <c r="B44" s="24"/>
      <c r="C44" s="24"/>
      <c r="D44" s="24"/>
      <c r="E44" s="24"/>
      <c r="F44" s="24"/>
      <c r="G44" s="20"/>
      <c r="H44" s="20"/>
      <c r="I44" s="20"/>
      <c r="J44" s="20"/>
      <c r="K44" s="20"/>
      <c r="L44" s="20"/>
      <c r="M44" s="20"/>
      <c r="N44" s="20">
        <v>14892</v>
      </c>
    </row>
    <row r="45" spans="1:14" ht="16.5" customHeight="1">
      <c r="A45" s="19" t="s">
        <v>17</v>
      </c>
      <c r="B45" s="21">
        <v>30600</v>
      </c>
      <c r="C45" s="21">
        <v>51900</v>
      </c>
      <c r="D45" s="21">
        <v>13000</v>
      </c>
      <c r="E45" s="21">
        <v>2200</v>
      </c>
      <c r="F45" s="20">
        <v>14300</v>
      </c>
      <c r="G45" s="20">
        <v>25100</v>
      </c>
      <c r="H45" s="20">
        <v>18900</v>
      </c>
      <c r="I45" s="20">
        <v>51500</v>
      </c>
      <c r="J45" s="20" t="s">
        <v>52</v>
      </c>
      <c r="K45" s="20" t="s">
        <v>69</v>
      </c>
      <c r="L45" s="20">
        <v>32120.4</v>
      </c>
      <c r="M45" s="20">
        <v>29142</v>
      </c>
      <c r="N45" s="20">
        <v>269319.2</v>
      </c>
    </row>
    <row r="46" spans="1:14" ht="16.5" customHeight="1">
      <c r="A46" s="19" t="s">
        <v>77</v>
      </c>
      <c r="B46" s="24" t="s">
        <v>52</v>
      </c>
      <c r="C46" s="24" t="s">
        <v>52</v>
      </c>
      <c r="D46" s="24" t="s">
        <v>52</v>
      </c>
      <c r="E46" s="24" t="s">
        <v>52</v>
      </c>
      <c r="F46" s="20"/>
      <c r="G46" s="20" t="s">
        <v>53</v>
      </c>
      <c r="H46" s="20" t="s">
        <v>52</v>
      </c>
      <c r="I46" s="20" t="s">
        <v>52</v>
      </c>
      <c r="J46" s="20" t="s">
        <v>52</v>
      </c>
      <c r="K46" s="20" t="s">
        <v>41</v>
      </c>
      <c r="L46" s="20" t="s">
        <v>41</v>
      </c>
      <c r="M46" s="20" t="s">
        <v>41</v>
      </c>
      <c r="N46" s="20" t="s">
        <v>41</v>
      </c>
    </row>
    <row r="47" spans="1:14" ht="16.5" customHeight="1">
      <c r="A47" s="19" t="s">
        <v>13</v>
      </c>
      <c r="B47" s="24" t="s">
        <v>52</v>
      </c>
      <c r="C47" s="24" t="s">
        <v>52</v>
      </c>
      <c r="D47" s="24" t="s">
        <v>52</v>
      </c>
      <c r="E47" s="24" t="s">
        <v>52</v>
      </c>
      <c r="F47" s="20">
        <v>125613</v>
      </c>
      <c r="G47" s="20" t="s">
        <v>70</v>
      </c>
      <c r="H47" s="20" t="s">
        <v>71</v>
      </c>
      <c r="I47" s="20" t="s">
        <v>72</v>
      </c>
      <c r="J47" s="20">
        <v>2688597</v>
      </c>
      <c r="K47" s="20" t="s">
        <v>73</v>
      </c>
      <c r="L47" s="20">
        <v>589266.6</v>
      </c>
      <c r="M47" s="20">
        <v>1897224.3</v>
      </c>
      <c r="N47" s="20">
        <v>229907.6</v>
      </c>
    </row>
    <row r="48" spans="1:14" ht="16.5" customHeight="1">
      <c r="A48" s="25" t="s">
        <v>14</v>
      </c>
      <c r="B48" s="24" t="s">
        <v>52</v>
      </c>
      <c r="C48" s="24" t="s">
        <v>52</v>
      </c>
      <c r="D48" s="24" t="s">
        <v>52</v>
      </c>
      <c r="E48" s="24" t="s">
        <v>52</v>
      </c>
      <c r="F48" s="20">
        <v>398067</v>
      </c>
      <c r="G48" s="20" t="s">
        <v>74</v>
      </c>
      <c r="H48" s="20" t="s">
        <v>41</v>
      </c>
      <c r="I48" s="20" t="s">
        <v>41</v>
      </c>
      <c r="J48" s="20" t="s">
        <v>41</v>
      </c>
      <c r="K48" s="20" t="s">
        <v>75</v>
      </c>
      <c r="L48" s="20" t="s">
        <v>41</v>
      </c>
      <c r="M48" s="20">
        <v>373171.7</v>
      </c>
      <c r="N48" s="20" t="s">
        <v>41</v>
      </c>
    </row>
    <row r="49" spans="1:5" ht="23.25" customHeight="1">
      <c r="A49" s="31" t="s">
        <v>19</v>
      </c>
      <c r="B49" s="5"/>
      <c r="C49" s="5"/>
      <c r="D49" s="5"/>
      <c r="E49" s="5"/>
    </row>
  </sheetData>
  <sheetProtection/>
  <mergeCells count="3">
    <mergeCell ref="A1:N1"/>
    <mergeCell ref="A4:N4"/>
    <mergeCell ref="A26:N27"/>
  </mergeCells>
  <printOptions/>
  <pageMargins left="0.25" right="0.25" top="0.75" bottom="0.75" header="0.3" footer="0.3"/>
  <pageSetup horizontalDpi="600" verticalDpi="600" orientation="portrait" paperSize="9" scale="60" r:id="rId1"/>
</worksheet>
</file>

<file path=xl/worksheets/sheet2.xml><?xml version="1.0" encoding="utf-8"?>
<worksheet xmlns="http://schemas.openxmlformats.org/spreadsheetml/2006/main" xmlns:r="http://schemas.openxmlformats.org/officeDocument/2006/relationships">
  <dimension ref="A2:B15"/>
  <sheetViews>
    <sheetView tabSelected="1" zoomScale="86" zoomScaleNormal="86" zoomScalePageLayoutView="0" workbookViewId="0" topLeftCell="A1">
      <selection activeCell="B22" sqref="B22:B23"/>
    </sheetView>
  </sheetViews>
  <sheetFormatPr defaultColWidth="9.140625" defaultRowHeight="15"/>
  <cols>
    <col min="1" max="16384" width="64.28125" style="2" customWidth="1"/>
  </cols>
  <sheetData>
    <row r="2" spans="1:2" ht="26.25" customHeight="1">
      <c r="A2" s="32" t="s">
        <v>22</v>
      </c>
      <c r="B2" s="33" t="s">
        <v>38</v>
      </c>
    </row>
    <row r="3" spans="1:2" ht="108" customHeight="1">
      <c r="A3" s="32" t="s">
        <v>23</v>
      </c>
      <c r="B3" s="33" t="s">
        <v>81</v>
      </c>
    </row>
    <row r="4" spans="1:2" ht="15" customHeight="1">
      <c r="A4" s="32" t="s">
        <v>24</v>
      </c>
      <c r="B4" s="33" t="s">
        <v>39</v>
      </c>
    </row>
    <row r="5" spans="1:2" ht="15">
      <c r="A5" s="32" t="s">
        <v>25</v>
      </c>
      <c r="B5" s="33" t="s">
        <v>26</v>
      </c>
    </row>
    <row r="6" spans="1:2" ht="15.75" customHeight="1">
      <c r="A6" s="32" t="s">
        <v>27</v>
      </c>
      <c r="B6" s="33" t="s">
        <v>42</v>
      </c>
    </row>
    <row r="7" spans="1:2" ht="15" customHeight="1">
      <c r="A7" s="32" t="s">
        <v>28</v>
      </c>
      <c r="B7" s="33" t="s">
        <v>43</v>
      </c>
    </row>
    <row r="8" spans="1:2" ht="14.25" customHeight="1">
      <c r="A8" s="32" t="s">
        <v>29</v>
      </c>
      <c r="B8" s="33" t="s">
        <v>44</v>
      </c>
    </row>
    <row r="9" spans="1:2" ht="31.5" customHeight="1">
      <c r="A9" s="32" t="s">
        <v>30</v>
      </c>
      <c r="B9" s="33"/>
    </row>
    <row r="10" spans="1:2" ht="30" customHeight="1">
      <c r="A10" s="32" t="s">
        <v>31</v>
      </c>
      <c r="B10" s="33" t="s">
        <v>45</v>
      </c>
    </row>
    <row r="11" spans="1:2" ht="30" customHeight="1">
      <c r="A11" s="32" t="s">
        <v>32</v>
      </c>
      <c r="B11" s="33" t="s">
        <v>40</v>
      </c>
    </row>
    <row r="12" spans="1:2" ht="30" customHeight="1">
      <c r="A12" s="34" t="s">
        <v>33</v>
      </c>
      <c r="B12" s="33" t="s">
        <v>41</v>
      </c>
    </row>
    <row r="13" spans="1:2" ht="19.5" customHeight="1">
      <c r="A13" s="35" t="s">
        <v>34</v>
      </c>
      <c r="B13" s="33" t="s">
        <v>41</v>
      </c>
    </row>
    <row r="14" spans="1:2" ht="15">
      <c r="A14" s="32" t="s">
        <v>35</v>
      </c>
      <c r="B14" s="33" t="s">
        <v>36</v>
      </c>
    </row>
    <row r="15" spans="1:2" ht="18" customHeight="1">
      <c r="A15" s="32" t="s">
        <v>37</v>
      </c>
      <c r="B15" s="33" t="s">
        <v>76</v>
      </c>
    </row>
    <row r="16" ht="19.5"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g.kurmanbayeva</dc:creator>
  <cp:keywords/>
  <dc:description/>
  <cp:lastModifiedBy>d.adilbek</cp:lastModifiedBy>
  <cp:lastPrinted>2019-12-30T10:13:13Z</cp:lastPrinted>
  <dcterms:created xsi:type="dcterms:W3CDTF">2019-04-04T03:20:09Z</dcterms:created>
  <dcterms:modified xsi:type="dcterms:W3CDTF">2023-12-08T05:47:38Z</dcterms:modified>
  <cp:category/>
  <cp:version/>
  <cp:contentType/>
  <cp:contentStatus/>
</cp:coreProperties>
</file>